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butle223\Desktop\"/>
    </mc:Choice>
  </mc:AlternateContent>
  <xr:revisionPtr revIDLastSave="0" documentId="13_ncr:1_{FFF7933D-510B-4A04-AA9B-11DE083A754B}" xr6:coauthVersionLast="43" xr6:coauthVersionMax="43" xr10:uidLastSave="{00000000-0000-0000-0000-000000000000}"/>
  <bookViews>
    <workbookView xWindow="32445" yWindow="1155" windowWidth="23850" windowHeight="14445" xr2:uid="{00000000-000D-0000-FFFF-FFFF00000000}"/>
  </bookViews>
  <sheets>
    <sheet name="degree count with learn outcome" sheetId="2" r:id="rId1"/>
    <sheet name="totaldegree count AY2017-18 " sheetId="4" r:id="rId2"/>
    <sheet name="Ref- AC1 grad course inv." sheetId="3" r:id="rId3"/>
    <sheet name="Ref-AC1 undergrad course inv."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979" i="2" l="1"/>
  <c r="R980" i="2" s="1"/>
  <c r="N980" i="2"/>
  <c r="N982" i="2" s="1"/>
  <c r="I6" i="2" s="1"/>
  <c r="Q979" i="2"/>
  <c r="N979" i="2"/>
  <c r="I3" i="2" s="1"/>
  <c r="I4" i="2" l="1"/>
  <c r="L6" i="2"/>
  <c r="I5" i="2"/>
  <c r="I6" i="4"/>
  <c r="I5" i="4"/>
  <c r="I4" i="4"/>
  <c r="I3" i="4"/>
  <c r="I2" i="4"/>
  <c r="N1389" i="4" l="1"/>
  <c r="R976" i="2"/>
  <c r="R975" i="2"/>
  <c r="R974" i="2"/>
  <c r="R973" i="2"/>
  <c r="R972" i="2"/>
  <c r="R971" i="2"/>
  <c r="R970" i="2"/>
  <c r="R969" i="2"/>
  <c r="R968" i="2"/>
  <c r="R967" i="2"/>
  <c r="R966" i="2"/>
  <c r="R965" i="2"/>
  <c r="R964" i="2"/>
  <c r="R963" i="2"/>
  <c r="R962" i="2"/>
  <c r="R961" i="2"/>
  <c r="R960" i="2"/>
  <c r="R959" i="2"/>
  <c r="R958" i="2"/>
  <c r="R957" i="2"/>
  <c r="R956" i="2"/>
  <c r="R955" i="2"/>
  <c r="R954" i="2"/>
  <c r="R953" i="2"/>
  <c r="R952" i="2"/>
  <c r="R951" i="2"/>
  <c r="R950" i="2"/>
  <c r="R949" i="2"/>
  <c r="R948" i="2"/>
  <c r="R947" i="2"/>
  <c r="R946" i="2"/>
  <c r="R945" i="2"/>
  <c r="R944" i="2"/>
  <c r="R943" i="2"/>
  <c r="R942" i="2"/>
  <c r="R941" i="2"/>
  <c r="R940" i="2"/>
  <c r="R939" i="2"/>
  <c r="R938" i="2"/>
  <c r="R937" i="2"/>
  <c r="R936" i="2"/>
  <c r="R935" i="2"/>
  <c r="R934" i="2"/>
  <c r="R933" i="2"/>
  <c r="R932" i="2"/>
  <c r="R931" i="2"/>
  <c r="R930" i="2"/>
  <c r="R929" i="2"/>
  <c r="R928" i="2"/>
  <c r="R927" i="2"/>
  <c r="R926" i="2"/>
  <c r="R925" i="2"/>
  <c r="R924" i="2"/>
  <c r="R923" i="2"/>
  <c r="R922" i="2"/>
  <c r="R921" i="2"/>
  <c r="R920" i="2"/>
  <c r="R919" i="2"/>
  <c r="R918" i="2"/>
  <c r="R917" i="2"/>
  <c r="R916" i="2"/>
  <c r="R915" i="2"/>
  <c r="R914" i="2"/>
  <c r="R913" i="2"/>
  <c r="R912" i="2"/>
  <c r="R911" i="2"/>
  <c r="R910" i="2"/>
  <c r="R909" i="2"/>
  <c r="R908" i="2"/>
  <c r="R907" i="2"/>
  <c r="R906" i="2"/>
  <c r="R905" i="2"/>
  <c r="R904" i="2"/>
  <c r="R903" i="2"/>
  <c r="R902" i="2"/>
  <c r="R901" i="2"/>
  <c r="R900" i="2"/>
  <c r="R899" i="2"/>
  <c r="R898" i="2"/>
  <c r="R897" i="2"/>
  <c r="R896" i="2"/>
  <c r="R895" i="2"/>
  <c r="R894" i="2"/>
  <c r="R893" i="2"/>
  <c r="R892" i="2"/>
  <c r="R891" i="2"/>
  <c r="R890" i="2"/>
  <c r="R889" i="2"/>
  <c r="R888" i="2"/>
  <c r="R887" i="2"/>
  <c r="R886" i="2"/>
  <c r="R885" i="2"/>
  <c r="R884" i="2"/>
  <c r="R883" i="2"/>
  <c r="R882" i="2"/>
  <c r="R881" i="2"/>
  <c r="R880" i="2"/>
  <c r="R879" i="2"/>
  <c r="R878" i="2"/>
  <c r="R877" i="2"/>
  <c r="R876" i="2"/>
  <c r="R875" i="2"/>
  <c r="R874" i="2"/>
  <c r="R873" i="2"/>
  <c r="R872" i="2"/>
  <c r="R871" i="2"/>
  <c r="R870" i="2"/>
  <c r="R869" i="2"/>
  <c r="R868" i="2"/>
  <c r="R867" i="2"/>
  <c r="R866" i="2"/>
  <c r="R865" i="2"/>
  <c r="R864" i="2"/>
  <c r="R863" i="2"/>
  <c r="R862" i="2"/>
  <c r="R861" i="2"/>
  <c r="R860" i="2"/>
  <c r="R859" i="2"/>
  <c r="R858" i="2"/>
  <c r="R857" i="2"/>
  <c r="R856" i="2"/>
  <c r="R855" i="2"/>
  <c r="R854" i="2"/>
  <c r="R853" i="2"/>
  <c r="R852" i="2"/>
  <c r="R851" i="2"/>
  <c r="R850" i="2"/>
  <c r="R849" i="2"/>
  <c r="R848" i="2"/>
  <c r="R847" i="2"/>
  <c r="R846" i="2"/>
  <c r="R845" i="2"/>
  <c r="R844" i="2"/>
  <c r="R843" i="2"/>
  <c r="R842" i="2"/>
  <c r="R841" i="2"/>
  <c r="R840" i="2"/>
  <c r="R839" i="2"/>
  <c r="R838" i="2"/>
  <c r="R837" i="2"/>
  <c r="R836" i="2"/>
  <c r="R835" i="2"/>
  <c r="R834" i="2"/>
  <c r="R833" i="2"/>
  <c r="R832" i="2"/>
  <c r="R831" i="2"/>
  <c r="R830" i="2"/>
  <c r="R829" i="2"/>
  <c r="R828" i="2"/>
  <c r="R827" i="2"/>
  <c r="R826" i="2"/>
  <c r="R825" i="2"/>
  <c r="R824" i="2"/>
  <c r="R823" i="2"/>
  <c r="R822" i="2"/>
  <c r="R821" i="2"/>
  <c r="R820" i="2"/>
  <c r="R819" i="2"/>
  <c r="R818" i="2"/>
  <c r="R817" i="2"/>
  <c r="R816" i="2"/>
  <c r="R815" i="2"/>
  <c r="R814" i="2"/>
  <c r="R813" i="2"/>
  <c r="R812" i="2"/>
  <c r="R811" i="2"/>
  <c r="R810" i="2"/>
  <c r="R809" i="2"/>
  <c r="R808" i="2"/>
  <c r="R807" i="2"/>
  <c r="R806" i="2"/>
  <c r="R805" i="2"/>
  <c r="R804" i="2"/>
  <c r="R803" i="2"/>
  <c r="R802" i="2"/>
  <c r="R801" i="2"/>
  <c r="R800" i="2"/>
  <c r="R799" i="2"/>
  <c r="R798" i="2"/>
  <c r="R797" i="2"/>
  <c r="R796" i="2"/>
  <c r="R795" i="2"/>
  <c r="R794" i="2"/>
  <c r="R793" i="2"/>
  <c r="R792" i="2"/>
  <c r="R791" i="2"/>
  <c r="R790" i="2"/>
  <c r="R789" i="2"/>
  <c r="R788" i="2"/>
  <c r="R787" i="2"/>
  <c r="R786" i="2"/>
  <c r="R785" i="2"/>
  <c r="R784" i="2"/>
  <c r="R783" i="2"/>
  <c r="R782" i="2"/>
  <c r="R781" i="2"/>
  <c r="R780" i="2"/>
  <c r="R779" i="2"/>
  <c r="R778" i="2"/>
  <c r="R777" i="2"/>
  <c r="R776" i="2"/>
  <c r="R775" i="2"/>
  <c r="R774" i="2"/>
  <c r="R773" i="2"/>
  <c r="R772" i="2"/>
  <c r="R771" i="2"/>
  <c r="R770" i="2"/>
  <c r="R769" i="2"/>
  <c r="R768" i="2"/>
  <c r="R767" i="2"/>
  <c r="R766" i="2"/>
  <c r="R765" i="2"/>
  <c r="R764" i="2"/>
  <c r="R763" i="2"/>
  <c r="R762" i="2"/>
  <c r="R761" i="2"/>
  <c r="R760" i="2"/>
  <c r="R759" i="2"/>
  <c r="R758" i="2"/>
  <c r="R757" i="2"/>
  <c r="R756" i="2"/>
  <c r="R755" i="2"/>
  <c r="R754" i="2"/>
  <c r="R753" i="2"/>
  <c r="R752" i="2"/>
  <c r="R751" i="2"/>
  <c r="R750" i="2"/>
  <c r="R749" i="2"/>
  <c r="R748" i="2"/>
  <c r="R747" i="2"/>
  <c r="R746" i="2"/>
  <c r="R745" i="2"/>
  <c r="R744" i="2"/>
  <c r="R743" i="2"/>
  <c r="R742" i="2"/>
  <c r="R741" i="2"/>
  <c r="R740" i="2"/>
  <c r="R739" i="2"/>
  <c r="R738" i="2"/>
  <c r="R737" i="2"/>
  <c r="R736" i="2"/>
  <c r="R735" i="2"/>
  <c r="R734" i="2"/>
  <c r="R733" i="2"/>
  <c r="R732" i="2"/>
  <c r="R731" i="2"/>
  <c r="R730" i="2"/>
  <c r="R729" i="2"/>
  <c r="R728" i="2"/>
  <c r="R727" i="2"/>
  <c r="R726" i="2"/>
  <c r="R725" i="2"/>
  <c r="R724" i="2"/>
  <c r="R723" i="2"/>
  <c r="R722" i="2"/>
  <c r="R721" i="2"/>
  <c r="R720" i="2"/>
  <c r="R719" i="2"/>
  <c r="R718" i="2"/>
  <c r="R717" i="2"/>
  <c r="R716" i="2"/>
  <c r="R715" i="2"/>
  <c r="R714" i="2"/>
  <c r="R713" i="2"/>
  <c r="R712" i="2"/>
  <c r="R711" i="2"/>
  <c r="R710" i="2"/>
  <c r="R709" i="2"/>
  <c r="R708" i="2"/>
  <c r="R707" i="2"/>
  <c r="R706" i="2"/>
  <c r="R705" i="2"/>
  <c r="R704" i="2"/>
  <c r="R703" i="2"/>
  <c r="R702" i="2"/>
  <c r="R701" i="2"/>
  <c r="R700" i="2"/>
  <c r="R699" i="2"/>
  <c r="R698" i="2"/>
  <c r="R697" i="2"/>
  <c r="R696" i="2"/>
  <c r="R695" i="2"/>
  <c r="R694" i="2"/>
  <c r="R693" i="2"/>
  <c r="R692" i="2"/>
  <c r="R691" i="2"/>
  <c r="R690" i="2"/>
  <c r="R689" i="2"/>
  <c r="R688" i="2"/>
  <c r="R687" i="2"/>
  <c r="R686" i="2"/>
  <c r="R685" i="2"/>
  <c r="R684" i="2"/>
  <c r="R683" i="2"/>
  <c r="R682" i="2"/>
  <c r="R681" i="2"/>
  <c r="R680" i="2"/>
  <c r="R679" i="2"/>
  <c r="R678" i="2"/>
  <c r="R677" i="2"/>
  <c r="R676" i="2"/>
  <c r="R675" i="2"/>
  <c r="R674" i="2"/>
  <c r="R673" i="2"/>
  <c r="R672" i="2"/>
  <c r="R671" i="2"/>
  <c r="R670" i="2"/>
  <c r="R669" i="2"/>
  <c r="R668" i="2"/>
  <c r="R667" i="2"/>
  <c r="R666" i="2"/>
  <c r="R665" i="2"/>
  <c r="R664" i="2"/>
  <c r="R663" i="2"/>
  <c r="R662" i="2"/>
  <c r="R661" i="2"/>
  <c r="R660" i="2"/>
  <c r="R659" i="2"/>
  <c r="R658" i="2"/>
  <c r="R657" i="2"/>
  <c r="R656" i="2"/>
  <c r="R655" i="2"/>
  <c r="R654" i="2"/>
  <c r="R653" i="2"/>
  <c r="R652" i="2"/>
  <c r="R651" i="2"/>
  <c r="R650" i="2"/>
  <c r="R649" i="2"/>
  <c r="R648" i="2"/>
  <c r="R647" i="2"/>
  <c r="R646" i="2"/>
  <c r="R645" i="2"/>
  <c r="R644" i="2"/>
  <c r="R643" i="2"/>
  <c r="R642" i="2"/>
  <c r="R641" i="2"/>
  <c r="R640" i="2"/>
  <c r="R639" i="2"/>
  <c r="R638" i="2"/>
  <c r="R637" i="2"/>
  <c r="R636" i="2"/>
  <c r="R635" i="2"/>
  <c r="R634" i="2"/>
  <c r="R633" i="2"/>
  <c r="R632" i="2"/>
  <c r="R631" i="2"/>
  <c r="R630" i="2"/>
  <c r="R629" i="2"/>
  <c r="R628" i="2"/>
  <c r="R627" i="2"/>
  <c r="R626" i="2"/>
  <c r="R625" i="2"/>
  <c r="R624" i="2"/>
  <c r="R623" i="2"/>
  <c r="R622" i="2"/>
  <c r="R621" i="2"/>
  <c r="R620" i="2"/>
  <c r="R619" i="2"/>
  <c r="R618" i="2"/>
  <c r="R617" i="2"/>
  <c r="R616" i="2"/>
  <c r="R615" i="2"/>
  <c r="R614" i="2"/>
  <c r="R613" i="2"/>
  <c r="R612" i="2"/>
  <c r="R611" i="2"/>
  <c r="R610" i="2"/>
  <c r="R609" i="2"/>
  <c r="R608" i="2"/>
  <c r="R607" i="2"/>
  <c r="R606" i="2"/>
  <c r="R605" i="2"/>
  <c r="R604" i="2"/>
  <c r="R603" i="2"/>
  <c r="R602" i="2"/>
  <c r="R601" i="2"/>
  <c r="R600" i="2"/>
  <c r="R599" i="2"/>
  <c r="R598" i="2"/>
  <c r="R597" i="2"/>
  <c r="R596" i="2"/>
  <c r="R595" i="2"/>
  <c r="R594" i="2"/>
  <c r="R593" i="2"/>
  <c r="R592" i="2"/>
  <c r="R591" i="2"/>
  <c r="R590" i="2"/>
  <c r="R589" i="2"/>
  <c r="R588" i="2"/>
  <c r="R587" i="2"/>
  <c r="R586" i="2"/>
  <c r="R585" i="2"/>
  <c r="R584" i="2"/>
  <c r="R583" i="2"/>
  <c r="R582" i="2"/>
  <c r="R581" i="2"/>
  <c r="R580" i="2"/>
  <c r="R579" i="2"/>
  <c r="R578" i="2"/>
  <c r="R577" i="2"/>
  <c r="R576" i="2"/>
  <c r="R575" i="2"/>
  <c r="R574" i="2"/>
  <c r="R573" i="2"/>
  <c r="R572" i="2"/>
  <c r="R571" i="2"/>
  <c r="R570" i="2"/>
  <c r="R569" i="2"/>
  <c r="R568" i="2"/>
  <c r="R567" i="2"/>
  <c r="R566" i="2"/>
  <c r="R565" i="2"/>
  <c r="R564" i="2"/>
  <c r="R563" i="2"/>
  <c r="R562" i="2"/>
  <c r="R561" i="2"/>
  <c r="R560" i="2"/>
  <c r="R559" i="2"/>
  <c r="R558" i="2"/>
  <c r="R557" i="2"/>
  <c r="R556" i="2"/>
  <c r="R555" i="2"/>
  <c r="R554" i="2"/>
  <c r="R553" i="2"/>
  <c r="R552" i="2"/>
  <c r="R551" i="2"/>
  <c r="R550" i="2"/>
  <c r="R549" i="2"/>
  <c r="R548" i="2"/>
  <c r="R547" i="2"/>
  <c r="R546" i="2"/>
  <c r="R545" i="2"/>
  <c r="R544" i="2"/>
  <c r="R543" i="2"/>
  <c r="R542" i="2"/>
  <c r="R541" i="2"/>
  <c r="R540" i="2"/>
  <c r="R539" i="2"/>
  <c r="R538" i="2"/>
  <c r="R537" i="2"/>
  <c r="R536" i="2"/>
  <c r="R535" i="2"/>
  <c r="R534" i="2"/>
  <c r="R533" i="2"/>
  <c r="R532" i="2"/>
  <c r="R531" i="2"/>
  <c r="R530" i="2"/>
  <c r="R529" i="2"/>
  <c r="R528" i="2"/>
  <c r="R527" i="2"/>
  <c r="R526" i="2"/>
  <c r="R525" i="2"/>
  <c r="R524" i="2"/>
  <c r="R523" i="2"/>
  <c r="R522" i="2"/>
  <c r="R521" i="2"/>
  <c r="R520" i="2"/>
  <c r="R519" i="2"/>
  <c r="R518" i="2"/>
  <c r="R517" i="2"/>
  <c r="R516" i="2"/>
  <c r="R515" i="2"/>
  <c r="R514" i="2"/>
  <c r="R513" i="2"/>
  <c r="R512" i="2"/>
  <c r="R511" i="2"/>
  <c r="R510" i="2"/>
  <c r="R509" i="2"/>
  <c r="R508" i="2"/>
  <c r="R507" i="2"/>
  <c r="R506" i="2"/>
  <c r="R505" i="2"/>
  <c r="R504" i="2"/>
  <c r="R503" i="2"/>
  <c r="R502" i="2"/>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R402" i="2"/>
  <c r="R401" i="2"/>
  <c r="R400" i="2"/>
  <c r="R399" i="2"/>
  <c r="R398" i="2"/>
  <c r="R397" i="2"/>
  <c r="R396" i="2"/>
  <c r="R395" i="2"/>
  <c r="R394" i="2"/>
  <c r="R393" i="2"/>
  <c r="R392" i="2"/>
  <c r="R391" i="2"/>
  <c r="R390" i="2"/>
  <c r="R389" i="2"/>
  <c r="R388" i="2"/>
  <c r="R387" i="2"/>
  <c r="R386" i="2"/>
  <c r="R385" i="2"/>
  <c r="R384" i="2"/>
  <c r="R383" i="2"/>
  <c r="R382" i="2"/>
  <c r="R381" i="2"/>
  <c r="R380" i="2"/>
  <c r="R379" i="2"/>
  <c r="R378" i="2"/>
  <c r="R377" i="2"/>
  <c r="R376" i="2"/>
  <c r="R375" i="2"/>
  <c r="R374" i="2"/>
  <c r="R373" i="2"/>
  <c r="R372" i="2"/>
  <c r="R371" i="2"/>
  <c r="R370" i="2"/>
  <c r="R369" i="2"/>
  <c r="R368" i="2"/>
  <c r="R367" i="2"/>
  <c r="R366" i="2"/>
  <c r="R365" i="2"/>
  <c r="R364" i="2"/>
  <c r="R363" i="2"/>
  <c r="R362" i="2"/>
  <c r="R361" i="2"/>
  <c r="R360" i="2"/>
  <c r="R359" i="2"/>
  <c r="R358" i="2"/>
  <c r="R357" i="2"/>
  <c r="R356" i="2"/>
  <c r="R355" i="2"/>
  <c r="R354" i="2"/>
  <c r="R353" i="2"/>
  <c r="R352" i="2"/>
  <c r="R351" i="2"/>
  <c r="R350" i="2"/>
  <c r="R349" i="2"/>
  <c r="R348" i="2"/>
  <c r="R347" i="2"/>
  <c r="R346" i="2"/>
  <c r="R345" i="2"/>
  <c r="R344" i="2"/>
  <c r="R343" i="2"/>
  <c r="R342" i="2"/>
  <c r="R341" i="2"/>
  <c r="R340" i="2"/>
  <c r="R339" i="2"/>
  <c r="R338" i="2"/>
  <c r="R337" i="2"/>
  <c r="R336" i="2"/>
  <c r="R335" i="2"/>
  <c r="R334" i="2"/>
  <c r="R333" i="2"/>
  <c r="R332" i="2"/>
  <c r="R331" i="2"/>
  <c r="R330" i="2"/>
  <c r="R329" i="2"/>
  <c r="R328" i="2"/>
  <c r="R327" i="2"/>
  <c r="R326" i="2"/>
  <c r="R325" i="2"/>
  <c r="R324" i="2"/>
  <c r="R323" i="2"/>
  <c r="R322" i="2"/>
  <c r="R321" i="2"/>
  <c r="R320" i="2"/>
  <c r="R319" i="2"/>
  <c r="R318" i="2"/>
  <c r="R317" i="2"/>
  <c r="R316" i="2"/>
  <c r="R315" i="2"/>
  <c r="R314" i="2"/>
  <c r="R313" i="2"/>
  <c r="R312" i="2"/>
  <c r="R311" i="2"/>
  <c r="R310" i="2"/>
  <c r="R309" i="2"/>
  <c r="R308" i="2"/>
  <c r="R307" i="2"/>
  <c r="R306" i="2"/>
  <c r="R305" i="2"/>
  <c r="R304" i="2"/>
  <c r="R303" i="2"/>
  <c r="R302" i="2"/>
  <c r="R301" i="2"/>
  <c r="R300" i="2"/>
  <c r="R299" i="2"/>
  <c r="R298" i="2"/>
  <c r="R297" i="2"/>
  <c r="R296" i="2"/>
  <c r="R295" i="2"/>
  <c r="R294" i="2"/>
  <c r="R293" i="2"/>
  <c r="R292" i="2"/>
  <c r="R291" i="2"/>
  <c r="R290" i="2"/>
  <c r="R289" i="2"/>
  <c r="R288" i="2"/>
  <c r="R287" i="2"/>
  <c r="R286" i="2"/>
  <c r="R285" i="2"/>
  <c r="R284" i="2"/>
  <c r="R283" i="2"/>
  <c r="R282" i="2"/>
  <c r="R281" i="2"/>
  <c r="R280" i="2"/>
  <c r="R279" i="2"/>
  <c r="R278" i="2"/>
  <c r="R277" i="2"/>
  <c r="R276" i="2"/>
  <c r="R275" i="2"/>
  <c r="R274" i="2"/>
  <c r="R273" i="2"/>
  <c r="R272" i="2"/>
  <c r="R271" i="2"/>
  <c r="R270" i="2"/>
  <c r="R269" i="2"/>
  <c r="R268" i="2"/>
  <c r="R267" i="2"/>
  <c r="R266" i="2"/>
  <c r="R265" i="2"/>
  <c r="R264" i="2"/>
  <c r="R263" i="2"/>
  <c r="R262" i="2"/>
  <c r="R261" i="2"/>
  <c r="R260" i="2"/>
  <c r="R259" i="2"/>
  <c r="R258" i="2"/>
  <c r="R257" i="2"/>
  <c r="R256" i="2"/>
  <c r="R255" i="2"/>
  <c r="R254" i="2"/>
  <c r="R253" i="2"/>
  <c r="R252" i="2"/>
  <c r="R251" i="2"/>
  <c r="R250" i="2"/>
  <c r="R249" i="2"/>
  <c r="R248" i="2"/>
  <c r="R247" i="2"/>
  <c r="R246" i="2"/>
  <c r="R245" i="2"/>
  <c r="R244" i="2"/>
  <c r="R243" i="2"/>
  <c r="R242" i="2"/>
  <c r="R241" i="2"/>
  <c r="R240" i="2"/>
  <c r="R239" i="2"/>
  <c r="R238" i="2"/>
  <c r="R237" i="2"/>
  <c r="R236" i="2"/>
  <c r="R235" i="2"/>
  <c r="R234" i="2"/>
  <c r="R233" i="2"/>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R206" i="2"/>
  <c r="R205" i="2"/>
  <c r="R204" i="2"/>
  <c r="R203" i="2"/>
  <c r="R202" i="2"/>
  <c r="R201" i="2"/>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N1386" i="4"/>
  <c r="Q220"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N978"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30" i="2"/>
  <c r="R978" i="2" l="1"/>
  <c r="I2" i="2"/>
  <c r="Q133" i="4"/>
  <c r="N1387" i="4" s="1"/>
  <c r="N1388" i="4" s="1"/>
  <c r="N1390" i="4" s="1"/>
</calcChain>
</file>

<file path=xl/sharedStrings.xml><?xml version="1.0" encoding="utf-8"?>
<sst xmlns="http://schemas.openxmlformats.org/spreadsheetml/2006/main" count="29742" uniqueCount="3595">
  <si>
    <t>Coll_Code</t>
  </si>
  <si>
    <t>College</t>
  </si>
  <si>
    <t>Dept_Code</t>
  </si>
  <si>
    <t>Department</t>
  </si>
  <si>
    <t>Prog_Purpose</t>
  </si>
  <si>
    <t>Major_Code</t>
  </si>
  <si>
    <t>Major</t>
  </si>
  <si>
    <t>Major_Award_Desc</t>
  </si>
  <si>
    <t>Award_Type</t>
  </si>
  <si>
    <t>Award Desc</t>
  </si>
  <si>
    <t>Degrees conferred</t>
  </si>
  <si>
    <t>02</t>
  </si>
  <si>
    <t>Agriculture and Natural Resources</t>
  </si>
  <si>
    <t>UN</t>
  </si>
  <si>
    <t>2.4</t>
  </si>
  <si>
    <t>BS</t>
  </si>
  <si>
    <t>Bachelor of Science</t>
  </si>
  <si>
    <t>0.9</t>
  </si>
  <si>
    <t>ADDU</t>
  </si>
  <si>
    <t>Additional Major Undergraduate</t>
  </si>
  <si>
    <t>GR</t>
  </si>
  <si>
    <t>4.4</t>
  </si>
  <si>
    <t>Doctor of Education</t>
  </si>
  <si>
    <t>PHD</t>
  </si>
  <si>
    <t>Doctor of Philosophy</t>
  </si>
  <si>
    <t>EDS</t>
  </si>
  <si>
    <t>Educational Specialist</t>
  </si>
  <si>
    <t>4.2</t>
  </si>
  <si>
    <t>MA</t>
  </si>
  <si>
    <t>Master of Arts</t>
  </si>
  <si>
    <t>MS</t>
  </si>
  <si>
    <t>Master of Science</t>
  </si>
  <si>
    <t>042</t>
  </si>
  <si>
    <t>Agricultural Technology Institute</t>
  </si>
  <si>
    <t>AT</t>
  </si>
  <si>
    <t>ATCT</t>
  </si>
  <si>
    <t>Technology Certificate</t>
  </si>
  <si>
    <t>0521</t>
  </si>
  <si>
    <t>Agricultural Industries</t>
  </si>
  <si>
    <t>32</t>
  </si>
  <si>
    <t>5418</t>
  </si>
  <si>
    <t>5411</t>
  </si>
  <si>
    <t>Agricultural Operations</t>
  </si>
  <si>
    <t>5443</t>
  </si>
  <si>
    <t>5392</t>
  </si>
  <si>
    <t>Applied Horse Science</t>
  </si>
  <si>
    <t>2</t>
  </si>
  <si>
    <t>1</t>
  </si>
  <si>
    <t>5420</t>
  </si>
  <si>
    <t>Dairy Management</t>
  </si>
  <si>
    <t>5308</t>
  </si>
  <si>
    <t>16</t>
  </si>
  <si>
    <t>0239</t>
  </si>
  <si>
    <t>Electrical Technology</t>
  </si>
  <si>
    <t>5438</t>
  </si>
  <si>
    <t>5399</t>
  </si>
  <si>
    <t>Fruit &amp; Vegetable Crop Mgt</t>
  </si>
  <si>
    <t>Fruit and Vegetable Crop Management</t>
  </si>
  <si>
    <t>5437</t>
  </si>
  <si>
    <t>Fruit, Vegetable &amp; Organic Hrt</t>
  </si>
  <si>
    <t>Fruit, Vegetable, and Organic Horticulture</t>
  </si>
  <si>
    <t>5393</t>
  </si>
  <si>
    <t>5421</t>
  </si>
  <si>
    <t>Horse Management</t>
  </si>
  <si>
    <t>0231</t>
  </si>
  <si>
    <t>5394</t>
  </si>
  <si>
    <t>Landscape and Nursery Mgt</t>
  </si>
  <si>
    <t>Landscape and Nursery Management</t>
  </si>
  <si>
    <t>5440</t>
  </si>
  <si>
    <t>5400</t>
  </si>
  <si>
    <t>Landscape Management</t>
  </si>
  <si>
    <t>5401</t>
  </si>
  <si>
    <t>Livestock Industries</t>
  </si>
  <si>
    <t>5422</t>
  </si>
  <si>
    <t>5277</t>
  </si>
  <si>
    <t>Sports and Commercial Turf Mgt</t>
  </si>
  <si>
    <t>4</t>
  </si>
  <si>
    <t>Turfgrass Management</t>
  </si>
  <si>
    <t>5436</t>
  </si>
  <si>
    <t>Turfgrass Management-Golf</t>
  </si>
  <si>
    <t>5276</t>
  </si>
  <si>
    <t>Veterinary Technology</t>
  </si>
  <si>
    <t>5336</t>
  </si>
  <si>
    <t>Viticulture</t>
  </si>
  <si>
    <t>036</t>
  </si>
  <si>
    <t>Agricultural, Food, &amp; Resource Econ</t>
  </si>
  <si>
    <t>0485</t>
  </si>
  <si>
    <t>Agribusiness Management</t>
  </si>
  <si>
    <t>0483</t>
  </si>
  <si>
    <t>5403</t>
  </si>
  <si>
    <t>Environmental Economics &amp; Mgt</t>
  </si>
  <si>
    <t>Environmental Economics and Management</t>
  </si>
  <si>
    <t>5405</t>
  </si>
  <si>
    <t>0487</t>
  </si>
  <si>
    <t>Food Industry Management</t>
  </si>
  <si>
    <t>0489</t>
  </si>
  <si>
    <t>0484</t>
  </si>
  <si>
    <t>5404</t>
  </si>
  <si>
    <t>0488</t>
  </si>
  <si>
    <t>5402</t>
  </si>
  <si>
    <t>MNUN</t>
  </si>
  <si>
    <t>Minor Undergraduate</t>
  </si>
  <si>
    <t>5406</t>
  </si>
  <si>
    <t>Environmental Economics</t>
  </si>
  <si>
    <t>5407</t>
  </si>
  <si>
    <t>5321</t>
  </si>
  <si>
    <t>Ag, Food &amp; Resource Economics</t>
  </si>
  <si>
    <t>Agricultural, Food and Resource Economics</t>
  </si>
  <si>
    <t>5320</t>
  </si>
  <si>
    <t>9852</t>
  </si>
  <si>
    <t>DUAL</t>
  </si>
  <si>
    <t>Dual Major</t>
  </si>
  <si>
    <t>SPCG</t>
  </si>
  <si>
    <t>Specialization Graduate</t>
  </si>
  <si>
    <t>030</t>
  </si>
  <si>
    <t>Agriculture &amp; Natural Resource Dean</t>
  </si>
  <si>
    <t>5391</t>
  </si>
  <si>
    <t>Leadership in Integrated Learn</t>
  </si>
  <si>
    <t>Leadership in Integrated Learning</t>
  </si>
  <si>
    <t>5202</t>
  </si>
  <si>
    <t>Environmental &amp; Resource Econ</t>
  </si>
  <si>
    <t>Environmental and Resource Economics</t>
  </si>
  <si>
    <t>5203</t>
  </si>
  <si>
    <t>0469</t>
  </si>
  <si>
    <t>Environmental Toxicology</t>
  </si>
  <si>
    <t>0519</t>
  </si>
  <si>
    <t>Gender,Justice, &amp; Envir Change</t>
  </si>
  <si>
    <t>Gender, Justice, and Environmental Change</t>
  </si>
  <si>
    <t>0520</t>
  </si>
  <si>
    <t>GC</t>
  </si>
  <si>
    <t>5432</t>
  </si>
  <si>
    <t>College Teaching-Agriculture</t>
  </si>
  <si>
    <t>GRC4</t>
  </si>
  <si>
    <t>University Grad Certificate</t>
  </si>
  <si>
    <t>063</t>
  </si>
  <si>
    <t>Animal Science</t>
  </si>
  <si>
    <t>0267</t>
  </si>
  <si>
    <t>0269</t>
  </si>
  <si>
    <t>0268</t>
  </si>
  <si>
    <t>5339</t>
  </si>
  <si>
    <t>Animal Biology &amp; Preveterinary</t>
  </si>
  <si>
    <t>0267 0268 0269</t>
  </si>
  <si>
    <t>CNCU</t>
  </si>
  <si>
    <t>Concentration Undergraduate</t>
  </si>
  <si>
    <t>33</t>
  </si>
  <si>
    <t>5338</t>
  </si>
  <si>
    <t>Animal Industry</t>
  </si>
  <si>
    <t>5340</t>
  </si>
  <si>
    <t>Companion &amp; Exotic Animal Biol</t>
  </si>
  <si>
    <t>5341</t>
  </si>
  <si>
    <t>Production Animal Scholars</t>
  </si>
  <si>
    <t>0472</t>
  </si>
  <si>
    <t>Animal Sci-Envir Toxicology</t>
  </si>
  <si>
    <t>Animal Science-Environmental Toxicology</t>
  </si>
  <si>
    <t>0291</t>
  </si>
  <si>
    <t>0290</t>
  </si>
  <si>
    <t>098</t>
  </si>
  <si>
    <t>Biochemistry &amp; Molecular Biology</t>
  </si>
  <si>
    <t>Biochemistry/Biotechnology</t>
  </si>
  <si>
    <t>038</t>
  </si>
  <si>
    <t>Biosystems &amp; Agricultural Engineeri</t>
  </si>
  <si>
    <t>Technology Systems Management</t>
  </si>
  <si>
    <t>5395</t>
  </si>
  <si>
    <t>0501</t>
  </si>
  <si>
    <t>Biosystems Engineering</t>
  </si>
  <si>
    <t>0502</t>
  </si>
  <si>
    <t>9826</t>
  </si>
  <si>
    <t>241</t>
  </si>
  <si>
    <t>Community Sustainability</t>
  </si>
  <si>
    <t>5379</t>
  </si>
  <si>
    <t>Ag,Food &amp; Natural Resources Ed</t>
  </si>
  <si>
    <t>Agriculture, Food and Natural Resources Education</t>
  </si>
  <si>
    <t>5381</t>
  </si>
  <si>
    <t>5382</t>
  </si>
  <si>
    <t>Envir Studies &amp; Sustainability</t>
  </si>
  <si>
    <t>Environmental Studies and Sustainability</t>
  </si>
  <si>
    <t>5384</t>
  </si>
  <si>
    <t>5385</t>
  </si>
  <si>
    <t>Sustainable Parks,Rec and Tour</t>
  </si>
  <si>
    <t>Sustainable Parks, Recreation and Tourism</t>
  </si>
  <si>
    <t>5387</t>
  </si>
  <si>
    <t>5380</t>
  </si>
  <si>
    <t>5383</t>
  </si>
  <si>
    <t>5386</t>
  </si>
  <si>
    <t>Communication</t>
  </si>
  <si>
    <t>5408</t>
  </si>
  <si>
    <t>Sustainable Nat Res Rec Mgt</t>
  </si>
  <si>
    <t>Sustainable Natural Resource Recreation Management</t>
  </si>
  <si>
    <t>10</t>
  </si>
  <si>
    <t>5390</t>
  </si>
  <si>
    <t>5377</t>
  </si>
  <si>
    <t>Sustain Tour&amp;Protect Area Mgt</t>
  </si>
  <si>
    <t>Sustainable Tourism and Protected Area Management</t>
  </si>
  <si>
    <t>5389</t>
  </si>
  <si>
    <t>5376</t>
  </si>
  <si>
    <t>Crop and Soil Sciences</t>
  </si>
  <si>
    <t>Agronomy</t>
  </si>
  <si>
    <t>Agronomy Minor</t>
  </si>
  <si>
    <t>International Agriculture</t>
  </si>
  <si>
    <t>Sustainable Ag &amp; Food Systems</t>
  </si>
  <si>
    <t>Sustainable Agriculture and Food Systems</t>
  </si>
  <si>
    <t>Crop&amp;Soil Sci-Envir Toxicology</t>
  </si>
  <si>
    <t>Crop and Soil Sciences-Environmental Toxicology</t>
  </si>
  <si>
    <t>Plant Breed,Genet&amp;Biotech-CSS</t>
  </si>
  <si>
    <t>Plant Breeding, Genetics and Biotechnology-Crop and Soil Sciences</t>
  </si>
  <si>
    <t>Ecological Food &amp; Farming Sys</t>
  </si>
  <si>
    <t>Ecological Food and Farming Systems</t>
  </si>
  <si>
    <t>268</t>
  </si>
  <si>
    <t>Entomology</t>
  </si>
  <si>
    <t>0533</t>
  </si>
  <si>
    <t>0535</t>
  </si>
  <si>
    <t>0534</t>
  </si>
  <si>
    <t>5329</t>
  </si>
  <si>
    <t>Entomology Minor</t>
  </si>
  <si>
    <t>0537</t>
  </si>
  <si>
    <t>0536</t>
  </si>
  <si>
    <t>344</t>
  </si>
  <si>
    <t>Fisheries &amp; Wildlife</t>
  </si>
  <si>
    <t>0338</t>
  </si>
  <si>
    <t>Fisheries and Wildlife</t>
  </si>
  <si>
    <t>0340</t>
  </si>
  <si>
    <t>0339</t>
  </si>
  <si>
    <t>0338 0339 0340</t>
  </si>
  <si>
    <t>5297</t>
  </si>
  <si>
    <t>Conservation Biology</t>
  </si>
  <si>
    <t>5301</t>
  </si>
  <si>
    <t>Fish &amp; Wildlife Dse Ecol &amp; Mgt</t>
  </si>
  <si>
    <t>5298</t>
  </si>
  <si>
    <t>Fisheries Biology &amp; Management</t>
  </si>
  <si>
    <t>5302</t>
  </si>
  <si>
    <t>Preveterinary</t>
  </si>
  <si>
    <t>5300</t>
  </si>
  <si>
    <t>Water Sciences</t>
  </si>
  <si>
    <t>5299</t>
  </si>
  <si>
    <t>Wildlife Biology &amp; Management</t>
  </si>
  <si>
    <t>5415</t>
  </si>
  <si>
    <t>Conserv,Rec&amp;Envir Enforcement</t>
  </si>
  <si>
    <t>Conservation, Recreation and Environmental Enforcement</t>
  </si>
  <si>
    <t>5416</t>
  </si>
  <si>
    <t>Marine Ecosystem Management</t>
  </si>
  <si>
    <t>0477</t>
  </si>
  <si>
    <t>Fish &amp; Wildlife-Envir Toxicol</t>
  </si>
  <si>
    <t>Fisheries and Wildlife-Environmental Toxicology</t>
  </si>
  <si>
    <t>0347</t>
  </si>
  <si>
    <t>0346</t>
  </si>
  <si>
    <t>9813</t>
  </si>
  <si>
    <t>5255</t>
  </si>
  <si>
    <t>Fish&amp;Wld Dis Ecol&amp;Conserv Med</t>
  </si>
  <si>
    <t>Fish and Wildlife Disease Ecology and Conservation Medicine</t>
  </si>
  <si>
    <t>5256</t>
  </si>
  <si>
    <t>5337</t>
  </si>
  <si>
    <t>Conservation Law</t>
  </si>
  <si>
    <t>GRC2</t>
  </si>
  <si>
    <t>Graduate Certificate Program</t>
  </si>
  <si>
    <t>348</t>
  </si>
  <si>
    <t>Food Science &amp; Human Nutrition</t>
  </si>
  <si>
    <t>5269</t>
  </si>
  <si>
    <t>Dietetics</t>
  </si>
  <si>
    <t>5271</t>
  </si>
  <si>
    <t>0351</t>
  </si>
  <si>
    <t>Food Science</t>
  </si>
  <si>
    <t>0349</t>
  </si>
  <si>
    <t>46</t>
  </si>
  <si>
    <t>5346</t>
  </si>
  <si>
    <t>Nutritional Sciences</t>
  </si>
  <si>
    <t>38</t>
  </si>
  <si>
    <t>5348</t>
  </si>
  <si>
    <t>5270</t>
  </si>
  <si>
    <t>0350</t>
  </si>
  <si>
    <t>5347</t>
  </si>
  <si>
    <t>5342</t>
  </si>
  <si>
    <t>Basic Food Science</t>
  </si>
  <si>
    <t>0349 0350 0351</t>
  </si>
  <si>
    <t>5424</t>
  </si>
  <si>
    <t>Biomed &amp; Molecular Nutrition</t>
  </si>
  <si>
    <t>5346 5347 5348</t>
  </si>
  <si>
    <t>5343</t>
  </si>
  <si>
    <t>Food Business and Industry</t>
  </si>
  <si>
    <t>5344</t>
  </si>
  <si>
    <t>Food Packaging</t>
  </si>
  <si>
    <t>5345</t>
  </si>
  <si>
    <t>Food Technology</t>
  </si>
  <si>
    <t>5425</t>
  </si>
  <si>
    <t>Global Nutrition and Health</t>
  </si>
  <si>
    <t>5426</t>
  </si>
  <si>
    <t>Public Health Nutrition</t>
  </si>
  <si>
    <t>5397</t>
  </si>
  <si>
    <t>Beverage Science &amp; Technology</t>
  </si>
  <si>
    <t>Beverage Science and Technology</t>
  </si>
  <si>
    <t>5398</t>
  </si>
  <si>
    <t>Food Processing and Technology</t>
  </si>
  <si>
    <t>0513</t>
  </si>
  <si>
    <t>0355</t>
  </si>
  <si>
    <t>0474</t>
  </si>
  <si>
    <t>Food Science-Envir Toxicology</t>
  </si>
  <si>
    <t>Food Science-Environmental Toxicology</t>
  </si>
  <si>
    <t>5273</t>
  </si>
  <si>
    <t>Human Nutrition</t>
  </si>
  <si>
    <t>5274</t>
  </si>
  <si>
    <t>Human Nutrition-Envir Toxicol</t>
  </si>
  <si>
    <t>Human Nutrition-Environmental Toxicology</t>
  </si>
  <si>
    <t>0512</t>
  </si>
  <si>
    <t>0354</t>
  </si>
  <si>
    <t>5272</t>
  </si>
  <si>
    <t>9809</t>
  </si>
  <si>
    <t>360</t>
  </si>
  <si>
    <t>Forestry</t>
  </si>
  <si>
    <t>0363</t>
  </si>
  <si>
    <t>0365</t>
  </si>
  <si>
    <t>0364</t>
  </si>
  <si>
    <t>Urban and Community Forestry</t>
  </si>
  <si>
    <t>5427</t>
  </si>
  <si>
    <t>5428</t>
  </si>
  <si>
    <t>Forestry Field Applications</t>
  </si>
  <si>
    <t>5429</t>
  </si>
  <si>
    <t>0379</t>
  </si>
  <si>
    <t>0475</t>
  </si>
  <si>
    <t>Forestry-Envir Toxicology</t>
  </si>
  <si>
    <t>Forestry-Environmental Toxicology</t>
  </si>
  <si>
    <t>5313</t>
  </si>
  <si>
    <t>Plant Breed,Genet&amp;Biotech-FOR</t>
  </si>
  <si>
    <t>Plant Breeding, Genetics and Biotechnology-Forestry</t>
  </si>
  <si>
    <t>0378</t>
  </si>
  <si>
    <t>5312</t>
  </si>
  <si>
    <t>9804</t>
  </si>
  <si>
    <t>5351</t>
  </si>
  <si>
    <t>Forest Carbon Sci,Policy &amp; Mgt</t>
  </si>
  <si>
    <t>Forest Carbon Science, Policy and Management</t>
  </si>
  <si>
    <t>5417</t>
  </si>
  <si>
    <t>Spatial Ecology</t>
  </si>
  <si>
    <t>410</t>
  </si>
  <si>
    <t>Horticulture</t>
  </si>
  <si>
    <t>0386</t>
  </si>
  <si>
    <t>28</t>
  </si>
  <si>
    <t>0388</t>
  </si>
  <si>
    <t>0387</t>
  </si>
  <si>
    <t>5290</t>
  </si>
  <si>
    <t>Horticultural Science</t>
  </si>
  <si>
    <t>0386 0387 0388</t>
  </si>
  <si>
    <t>5291</t>
  </si>
  <si>
    <t>Hrt Landscape Dsgn,Const &amp; Mgt</t>
  </si>
  <si>
    <t>5334</t>
  </si>
  <si>
    <t>Sustainable &amp; Organic Hort</t>
  </si>
  <si>
    <t>5335</t>
  </si>
  <si>
    <t>Horticulture Minor</t>
  </si>
  <si>
    <t>5396</t>
  </si>
  <si>
    <t>Plant,Animal&amp;Microbial Biotech</t>
  </si>
  <si>
    <t>Plant, Animal and Microbial Biotechnology</t>
  </si>
  <si>
    <t>0403</t>
  </si>
  <si>
    <t>5315</t>
  </si>
  <si>
    <t>Plant Breed,Genet&amp;Biotech-HRT</t>
  </si>
  <si>
    <t>Plant Breeding, Genetics and Biotechnology-Horticulture</t>
  </si>
  <si>
    <t>0402</t>
  </si>
  <si>
    <t>5314</t>
  </si>
  <si>
    <t>9814</t>
  </si>
  <si>
    <t>634</t>
  </si>
  <si>
    <t>Packaging</t>
  </si>
  <si>
    <t>0405</t>
  </si>
  <si>
    <t>0407</t>
  </si>
  <si>
    <t>0406</t>
  </si>
  <si>
    <t>5430</t>
  </si>
  <si>
    <t>Packaging Science</t>
  </si>
  <si>
    <t>0405 0406 0407</t>
  </si>
  <si>
    <t>5431</t>
  </si>
  <si>
    <t>Packaging Value Chain Mgt</t>
  </si>
  <si>
    <t>0486</t>
  </si>
  <si>
    <t>0527</t>
  </si>
  <si>
    <t>0409</t>
  </si>
  <si>
    <t>116</t>
  </si>
  <si>
    <t>Planning, Design, &amp; Construction</t>
  </si>
  <si>
    <t>5261</t>
  </si>
  <si>
    <t>Interior Design</t>
  </si>
  <si>
    <t>BA</t>
  </si>
  <si>
    <t>Bachelor of Arts</t>
  </si>
  <si>
    <t>5263</t>
  </si>
  <si>
    <t>5265</t>
  </si>
  <si>
    <t>Landscape Architecture</t>
  </si>
  <si>
    <t>BLA</t>
  </si>
  <si>
    <t>Bachelor of Landscape Arch</t>
  </si>
  <si>
    <t>5267</t>
  </si>
  <si>
    <t>5259</t>
  </si>
  <si>
    <t>Construction Management</t>
  </si>
  <si>
    <t>5257</t>
  </si>
  <si>
    <t>5258</t>
  </si>
  <si>
    <t>5262</t>
  </si>
  <si>
    <t>5266</t>
  </si>
  <si>
    <t>5355</t>
  </si>
  <si>
    <t>Planning,Design &amp; Construction</t>
  </si>
  <si>
    <t>Planning, Design and Construction</t>
  </si>
  <si>
    <t>5268</t>
  </si>
  <si>
    <t>Environmental Design</t>
  </si>
  <si>
    <t>5260</t>
  </si>
  <si>
    <t>5356</t>
  </si>
  <si>
    <t>CNCG</t>
  </si>
  <si>
    <t>Concentration Graduate</t>
  </si>
  <si>
    <t>5357</t>
  </si>
  <si>
    <t>5358</t>
  </si>
  <si>
    <t>Urban and Regional Planning</t>
  </si>
  <si>
    <t>114</t>
  </si>
  <si>
    <t>Plant Biology</t>
  </si>
  <si>
    <t>5317</t>
  </si>
  <si>
    <t>Plant Breed,Genet&amp;Biotech-PLB</t>
  </si>
  <si>
    <t>Plant Breeding, Genetics and Biotechnology-Plant Biology</t>
  </si>
  <si>
    <t>5316</t>
  </si>
  <si>
    <t>Plant Pathology</t>
  </si>
  <si>
    <t>A16</t>
  </si>
  <si>
    <t>Plant Soil and Microbial Sciences</t>
  </si>
  <si>
    <t>5362</t>
  </si>
  <si>
    <t>22</t>
  </si>
  <si>
    <t>5360</t>
  </si>
  <si>
    <t>34</t>
  </si>
  <si>
    <t>5361</t>
  </si>
  <si>
    <t>5414</t>
  </si>
  <si>
    <t>Advanced Study</t>
  </si>
  <si>
    <t>5360 5361 5362</t>
  </si>
  <si>
    <t>5412</t>
  </si>
  <si>
    <t>Agronomic Sciences</t>
  </si>
  <si>
    <t>5413</t>
  </si>
  <si>
    <t>5364</t>
  </si>
  <si>
    <t>5434</t>
  </si>
  <si>
    <t>Applied Dev Intl Agr Nat Res</t>
  </si>
  <si>
    <t>Applied Development in International Agriculture and Natural Resources</t>
  </si>
  <si>
    <t>5409</t>
  </si>
  <si>
    <t>5410</t>
  </si>
  <si>
    <t>5433</t>
  </si>
  <si>
    <t>5370</t>
  </si>
  <si>
    <t>5371</t>
  </si>
  <si>
    <t>5373</t>
  </si>
  <si>
    <t>5375</t>
  </si>
  <si>
    <t>5369</t>
  </si>
  <si>
    <t>5372</t>
  </si>
  <si>
    <t>5374</t>
  </si>
  <si>
    <t>9854</t>
  </si>
  <si>
    <t>9862</t>
  </si>
  <si>
    <t>5365</t>
  </si>
  <si>
    <t>5366</t>
  </si>
  <si>
    <t>04</t>
  </si>
  <si>
    <t>Arts and Letters</t>
  </si>
  <si>
    <t>068</t>
  </si>
  <si>
    <t>Art, Art History, and Design</t>
  </si>
  <si>
    <t>5676</t>
  </si>
  <si>
    <t>Apparel and Textiles</t>
  </si>
  <si>
    <t>5678</t>
  </si>
  <si>
    <t>5646</t>
  </si>
  <si>
    <t>Art History and Visual Culture</t>
  </si>
  <si>
    <t>5648</t>
  </si>
  <si>
    <t>0570</t>
  </si>
  <si>
    <t>Studio Art</t>
  </si>
  <si>
    <t>0566</t>
  </si>
  <si>
    <t>14</t>
  </si>
  <si>
    <t>5679</t>
  </si>
  <si>
    <t>Apparel and Textile Design</t>
  </si>
  <si>
    <t>BFA</t>
  </si>
  <si>
    <t>Bachelor of Fine Arts</t>
  </si>
  <si>
    <t>5681</t>
  </si>
  <si>
    <t>0999</t>
  </si>
  <si>
    <t>Art Education</t>
  </si>
  <si>
    <t>1000</t>
  </si>
  <si>
    <t>5772</t>
  </si>
  <si>
    <t>Graphic Design</t>
  </si>
  <si>
    <t>5774</t>
  </si>
  <si>
    <t>0556</t>
  </si>
  <si>
    <t>0560</t>
  </si>
  <si>
    <t>5680</t>
  </si>
  <si>
    <t>5677</t>
  </si>
  <si>
    <t>1001</t>
  </si>
  <si>
    <t>5647</t>
  </si>
  <si>
    <t>5773</t>
  </si>
  <si>
    <t>0559</t>
  </si>
  <si>
    <t>0569</t>
  </si>
  <si>
    <t>5669</t>
  </si>
  <si>
    <t>Art History and Visual Culture Minor</t>
  </si>
  <si>
    <t>5777</t>
  </si>
  <si>
    <t>Comic Art and Graphic Novels</t>
  </si>
  <si>
    <t>5765</t>
  </si>
  <si>
    <t>Museum Studies</t>
  </si>
  <si>
    <t>MFA</t>
  </si>
  <si>
    <t>Master of Fine Arts</t>
  </si>
  <si>
    <t>0554</t>
  </si>
  <si>
    <t>070</t>
  </si>
  <si>
    <t>Arts &amp; Letters Dean</t>
  </si>
  <si>
    <t>American Studies</t>
  </si>
  <si>
    <t>Dance</t>
  </si>
  <si>
    <t>5743</t>
  </si>
  <si>
    <t>Experience Architecture</t>
  </si>
  <si>
    <t>5745</t>
  </si>
  <si>
    <t>5696</t>
  </si>
  <si>
    <t>Global Stdys Arts &amp; Humanities</t>
  </si>
  <si>
    <t>Global Studies in the Arts and Humanities</t>
  </si>
  <si>
    <t>5694</t>
  </si>
  <si>
    <t>0607</t>
  </si>
  <si>
    <t>Humanities-Prelaw</t>
  </si>
  <si>
    <t>0609</t>
  </si>
  <si>
    <t>0989</t>
  </si>
  <si>
    <t>Interdisciplinary Humanities</t>
  </si>
  <si>
    <t>0987</t>
  </si>
  <si>
    <t>Professional Writing</t>
  </si>
  <si>
    <t>5744</t>
  </si>
  <si>
    <t>5695</t>
  </si>
  <si>
    <t>0608</t>
  </si>
  <si>
    <t>0988</t>
  </si>
  <si>
    <t>African American and African Studies</t>
  </si>
  <si>
    <t>5760</t>
  </si>
  <si>
    <t>African American&amp;African Stdys</t>
  </si>
  <si>
    <t>5781</t>
  </si>
  <si>
    <t>American Indian &amp;Indigenous St</t>
  </si>
  <si>
    <t>American Indian and Indigenous Studies</t>
  </si>
  <si>
    <t>5747</t>
  </si>
  <si>
    <t>Arts and Cultural Management</t>
  </si>
  <si>
    <t>5767</t>
  </si>
  <si>
    <t>Digital Humanities</t>
  </si>
  <si>
    <t>5697</t>
  </si>
  <si>
    <t>Global Studies in the Arts and Humanities Minor</t>
  </si>
  <si>
    <t>5768</t>
  </si>
  <si>
    <t>Jewish Studies</t>
  </si>
  <si>
    <t>5761</t>
  </si>
  <si>
    <t>5762</t>
  </si>
  <si>
    <t>Russian and Eurasian Studies</t>
  </si>
  <si>
    <t>Film Studies</t>
  </si>
  <si>
    <t>Women's Studies</t>
  </si>
  <si>
    <t>English</t>
  </si>
  <si>
    <t>1044</t>
  </si>
  <si>
    <t>African American &amp; African Std</t>
  </si>
  <si>
    <t>Rhetoric and Writing</t>
  </si>
  <si>
    <t>5642</t>
  </si>
  <si>
    <t>Second Language Studies</t>
  </si>
  <si>
    <t>1043</t>
  </si>
  <si>
    <t>5749</t>
  </si>
  <si>
    <t>Critical Stdy-Lit and Pedagogy</t>
  </si>
  <si>
    <t>Critical Studies in Literacy and Pedagogy</t>
  </si>
  <si>
    <t>Digital Rhetoric &amp;Prof Writing</t>
  </si>
  <si>
    <t>Digital Rhetoric and Professional Writing</t>
  </si>
  <si>
    <t>5724</t>
  </si>
  <si>
    <t>Foreign Language Teaching</t>
  </si>
  <si>
    <t>9834</t>
  </si>
  <si>
    <t>5742</t>
  </si>
  <si>
    <t>5783</t>
  </si>
  <si>
    <t>Global Studies in Arts &amp; Human</t>
  </si>
  <si>
    <t>5759</t>
  </si>
  <si>
    <t>5780</t>
  </si>
  <si>
    <t>College Teaching-Arts &amp; Letter</t>
  </si>
  <si>
    <t>Philosophy</t>
  </si>
  <si>
    <t>264</t>
  </si>
  <si>
    <t>0648</t>
  </si>
  <si>
    <t>0650</t>
  </si>
  <si>
    <t>5755</t>
  </si>
  <si>
    <t>5757</t>
  </si>
  <si>
    <t>0649</t>
  </si>
  <si>
    <t>5756</t>
  </si>
  <si>
    <t>5674</t>
  </si>
  <si>
    <t>Creative Writing</t>
  </si>
  <si>
    <t>o0648 o0649 o0650</t>
  </si>
  <si>
    <t>5778</t>
  </si>
  <si>
    <t>Popular Culture Studies</t>
  </si>
  <si>
    <t>5782</t>
  </si>
  <si>
    <t>5769</t>
  </si>
  <si>
    <t>Fiction Filmmaking</t>
  </si>
  <si>
    <t>5699</t>
  </si>
  <si>
    <t>Film Studies Minor</t>
  </si>
  <si>
    <t>0647</t>
  </si>
  <si>
    <t>1017</t>
  </si>
  <si>
    <t>Literature in English</t>
  </si>
  <si>
    <t>Tch Eng to Speakers Other Lang</t>
  </si>
  <si>
    <t>Teaching English to Speakers of Other Languages</t>
  </si>
  <si>
    <t>MAT</t>
  </si>
  <si>
    <t>Master of Arts for Teachers</t>
  </si>
  <si>
    <t>9857</t>
  </si>
  <si>
    <t>404</t>
  </si>
  <si>
    <t>History</t>
  </si>
  <si>
    <t>543</t>
  </si>
  <si>
    <t>Linguistic,Germ,Slavic,Asian&amp;Afr Lg</t>
  </si>
  <si>
    <t>1023</t>
  </si>
  <si>
    <t>Arabic</t>
  </si>
  <si>
    <t>1025</t>
  </si>
  <si>
    <t>Chinese</t>
  </si>
  <si>
    <t>5705</t>
  </si>
  <si>
    <t>5707</t>
  </si>
  <si>
    <t>0727</t>
  </si>
  <si>
    <t>German</t>
  </si>
  <si>
    <t>0725</t>
  </si>
  <si>
    <t>5709</t>
  </si>
  <si>
    <t>Japanese</t>
  </si>
  <si>
    <t>5711</t>
  </si>
  <si>
    <t>0717</t>
  </si>
  <si>
    <t>Linguistics</t>
  </si>
  <si>
    <t>0715</t>
  </si>
  <si>
    <t>0735</t>
  </si>
  <si>
    <t>Russian</t>
  </si>
  <si>
    <t>0737</t>
  </si>
  <si>
    <t>1024</t>
  </si>
  <si>
    <t>5706</t>
  </si>
  <si>
    <t>0726</t>
  </si>
  <si>
    <t>5710</t>
  </si>
  <si>
    <t>0716</t>
  </si>
  <si>
    <t>0736</t>
  </si>
  <si>
    <t>1026</t>
  </si>
  <si>
    <t>Arabic Minor</t>
  </si>
  <si>
    <t>5708</t>
  </si>
  <si>
    <t>Chinese Minor</t>
  </si>
  <si>
    <t>5763</t>
  </si>
  <si>
    <t>Cognitive Science</t>
  </si>
  <si>
    <t>5692</t>
  </si>
  <si>
    <t>German Minor</t>
  </si>
  <si>
    <t>5779</t>
  </si>
  <si>
    <t>Indian &amp; S Asian Lng&amp;Cultures</t>
  </si>
  <si>
    <t>Indian and South Asian Languages and Cultures</t>
  </si>
  <si>
    <t>5712</t>
  </si>
  <si>
    <t>Japanese Minor</t>
  </si>
  <si>
    <t>5764</t>
  </si>
  <si>
    <t>Korean</t>
  </si>
  <si>
    <t>5663</t>
  </si>
  <si>
    <t>Linguistics Minor</t>
  </si>
  <si>
    <t>5662</t>
  </si>
  <si>
    <t>Russian Minor</t>
  </si>
  <si>
    <t>5754</t>
  </si>
  <si>
    <t>Teaching English to Speakers of Other Languages Academic Minor</t>
  </si>
  <si>
    <t>1029</t>
  </si>
  <si>
    <t>German Studies</t>
  </si>
  <si>
    <t>0714</t>
  </si>
  <si>
    <t>1028</t>
  </si>
  <si>
    <t>0713</t>
  </si>
  <si>
    <t>1049</t>
  </si>
  <si>
    <t>598</t>
  </si>
  <si>
    <t>Music</t>
  </si>
  <si>
    <t>BMUS</t>
  </si>
  <si>
    <t>Bachelor of Music</t>
  </si>
  <si>
    <t>Jazz Studies</t>
  </si>
  <si>
    <t>Music Education</t>
  </si>
  <si>
    <t>Music Performance</t>
  </si>
  <si>
    <t>Piano Pedagogy</t>
  </si>
  <si>
    <t>Music Composition</t>
  </si>
  <si>
    <t>Music Theory</t>
  </si>
  <si>
    <t>Musicology</t>
  </si>
  <si>
    <t>DMA</t>
  </si>
  <si>
    <t>Doctor of Musical Arts</t>
  </si>
  <si>
    <t>Music Conducting</t>
  </si>
  <si>
    <t>MMUS</t>
  </si>
  <si>
    <t>Master of Music</t>
  </si>
  <si>
    <t>648</t>
  </si>
  <si>
    <t>0896</t>
  </si>
  <si>
    <t>0894</t>
  </si>
  <si>
    <t>0895</t>
  </si>
  <si>
    <t>5666</t>
  </si>
  <si>
    <t>Philosophy Minor</t>
  </si>
  <si>
    <t>5701</t>
  </si>
  <si>
    <t>Philosophy and Law</t>
  </si>
  <si>
    <t>Philosophy and Law Minor</t>
  </si>
  <si>
    <t>0893</t>
  </si>
  <si>
    <t>0891</t>
  </si>
  <si>
    <t>9815</t>
  </si>
  <si>
    <t>716</t>
  </si>
  <si>
    <t>Religious Studies</t>
  </si>
  <si>
    <t>0900</t>
  </si>
  <si>
    <t>0904</t>
  </si>
  <si>
    <t>0903</t>
  </si>
  <si>
    <t>5753</t>
  </si>
  <si>
    <t>Nonprofit Leadership</t>
  </si>
  <si>
    <t>o0900 o0903 o0904</t>
  </si>
  <si>
    <t>5702</t>
  </si>
  <si>
    <t>Religion in the Americas</t>
  </si>
  <si>
    <t>Religion in the Americas Minor</t>
  </si>
  <si>
    <t>5693</t>
  </si>
  <si>
    <t>Religious Studies Minor</t>
  </si>
  <si>
    <t>746</t>
  </si>
  <si>
    <t>Romance and Classical Studies</t>
  </si>
  <si>
    <t>0918</t>
  </si>
  <si>
    <t>French</t>
  </si>
  <si>
    <t>0916</t>
  </si>
  <si>
    <t>Spanish</t>
  </si>
  <si>
    <t>5726</t>
  </si>
  <si>
    <t>5728</t>
  </si>
  <si>
    <t>0917</t>
  </si>
  <si>
    <t>5727</t>
  </si>
  <si>
    <t>5775</t>
  </si>
  <si>
    <t>Class&amp;Ancient Mediterranean St</t>
  </si>
  <si>
    <t>Classical and Ancient Mediterranean Studies</t>
  </si>
  <si>
    <t>5670</t>
  </si>
  <si>
    <t>French Minor</t>
  </si>
  <si>
    <t>30</t>
  </si>
  <si>
    <t>5700</t>
  </si>
  <si>
    <t>Italian</t>
  </si>
  <si>
    <t>Italian Minor</t>
  </si>
  <si>
    <t>5735</t>
  </si>
  <si>
    <t>Portuguese</t>
  </si>
  <si>
    <t>5729</t>
  </si>
  <si>
    <t>Spanish Minor</t>
  </si>
  <si>
    <t>French, Language &amp; Literature</t>
  </si>
  <si>
    <t>0915</t>
  </si>
  <si>
    <t>French, Language and Literature</t>
  </si>
  <si>
    <t>Hispanic Cultural Studies</t>
  </si>
  <si>
    <t>5734</t>
  </si>
  <si>
    <t>0913</t>
  </si>
  <si>
    <t>Hispanic Literatures</t>
  </si>
  <si>
    <t>5733</t>
  </si>
  <si>
    <t>5771</t>
  </si>
  <si>
    <t>Spanish,Second,Bilingual Lng</t>
  </si>
  <si>
    <t>Spanish as a Second or Bilingual Language</t>
  </si>
  <si>
    <t>832</t>
  </si>
  <si>
    <t>Theatre</t>
  </si>
  <si>
    <t>0974</t>
  </si>
  <si>
    <t>0976</t>
  </si>
  <si>
    <t>Musical Theatre</t>
  </si>
  <si>
    <t>5655</t>
  </si>
  <si>
    <t>5657</t>
  </si>
  <si>
    <t>0975</t>
  </si>
  <si>
    <t>5656</t>
  </si>
  <si>
    <t>5713</t>
  </si>
  <si>
    <t>Dance Minor</t>
  </si>
  <si>
    <t>5758</t>
  </si>
  <si>
    <t>5664</t>
  </si>
  <si>
    <t>Theatre Minor</t>
  </si>
  <si>
    <t>0979</t>
  </si>
  <si>
    <t>917</t>
  </si>
  <si>
    <t>5671</t>
  </si>
  <si>
    <t>Women's and Gender Studies</t>
  </si>
  <si>
    <t>5673</t>
  </si>
  <si>
    <t>5672</t>
  </si>
  <si>
    <t>Lesbian, Gay, Bisexual, Transgender, Queer and Sexuality Studies</t>
  </si>
  <si>
    <t>5766</t>
  </si>
  <si>
    <t>LGBTQ and Sexuality Studies</t>
  </si>
  <si>
    <t>5703</t>
  </si>
  <si>
    <t>Women's and Gender Studies Minor</t>
  </si>
  <si>
    <t>5716</t>
  </si>
  <si>
    <t>5717</t>
  </si>
  <si>
    <t>054</t>
  </si>
  <si>
    <t>Writing,Rhetoric,American Cultures</t>
  </si>
  <si>
    <t>5635</t>
  </si>
  <si>
    <t>5637</t>
  </si>
  <si>
    <t>5636</t>
  </si>
  <si>
    <t>5752</t>
  </si>
  <si>
    <t>5751</t>
  </si>
  <si>
    <t>5750</t>
  </si>
  <si>
    <t>08</t>
  </si>
  <si>
    <t>Business</t>
  </si>
  <si>
    <t>009</t>
  </si>
  <si>
    <t>Accounting and Information Systems</t>
  </si>
  <si>
    <t>1056</t>
  </si>
  <si>
    <t>Accounting</t>
  </si>
  <si>
    <t>1058</t>
  </si>
  <si>
    <t>1057</t>
  </si>
  <si>
    <t>1054</t>
  </si>
  <si>
    <t>Business Administration</t>
  </si>
  <si>
    <t>MBA</t>
  </si>
  <si>
    <t>Master of Business Admin</t>
  </si>
  <si>
    <t>Business Information Systems</t>
  </si>
  <si>
    <t>6019</t>
  </si>
  <si>
    <t>6025</t>
  </si>
  <si>
    <t>Financial Rpt &amp; Assurance Serv</t>
  </si>
  <si>
    <t>Financial Reporting and Assurance Services</t>
  </si>
  <si>
    <t>6026</t>
  </si>
  <si>
    <t>Information Systems</t>
  </si>
  <si>
    <t>6027</t>
  </si>
  <si>
    <t>Management Accounting</t>
  </si>
  <si>
    <t>6067</t>
  </si>
  <si>
    <t>Public &amp; Corporate Accounting</t>
  </si>
  <si>
    <t>Public and Corporate Accounting</t>
  </si>
  <si>
    <t>6013</t>
  </si>
  <si>
    <t>Taxation</t>
  </si>
  <si>
    <t>118</t>
  </si>
  <si>
    <t>Business Dean</t>
  </si>
  <si>
    <t>6072</t>
  </si>
  <si>
    <t>Entrepreneurship &amp; Innovation</t>
  </si>
  <si>
    <t>Entrepreneurship and Innovation</t>
  </si>
  <si>
    <t>6071</t>
  </si>
  <si>
    <t>Information Technology</t>
  </si>
  <si>
    <t>6058</t>
  </si>
  <si>
    <t>International Business</t>
  </si>
  <si>
    <t>International Business Minor</t>
  </si>
  <si>
    <t>6024</t>
  </si>
  <si>
    <t xml:space="preserve"> </t>
  </si>
  <si>
    <t>6011</t>
  </si>
  <si>
    <t>Integrative Management</t>
  </si>
  <si>
    <t>1310</t>
  </si>
  <si>
    <t>6066</t>
  </si>
  <si>
    <t>Business Analytics</t>
  </si>
  <si>
    <t>6048</t>
  </si>
  <si>
    <t>Business Research</t>
  </si>
  <si>
    <t>6081</t>
  </si>
  <si>
    <t>o6011</t>
  </si>
  <si>
    <t>1342</t>
  </si>
  <si>
    <t>Finance</t>
  </si>
  <si>
    <t>Hospitality Business</t>
  </si>
  <si>
    <t>1343</t>
  </si>
  <si>
    <t>Human Resource Management</t>
  </si>
  <si>
    <t>6023</t>
  </si>
  <si>
    <t>Marketing</t>
  </si>
  <si>
    <t>Strategic Management</t>
  </si>
  <si>
    <t>1345</t>
  </si>
  <si>
    <t>Supply Chain Management</t>
  </si>
  <si>
    <t>6082</t>
  </si>
  <si>
    <t>College Teaching-Business</t>
  </si>
  <si>
    <t>877</t>
  </si>
  <si>
    <t>Department of Marketing</t>
  </si>
  <si>
    <t>6051</t>
  </si>
  <si>
    <t>6049</t>
  </si>
  <si>
    <t>6050</t>
  </si>
  <si>
    <t>6054</t>
  </si>
  <si>
    <t>6057</t>
  </si>
  <si>
    <t>Marketing Research</t>
  </si>
  <si>
    <t>6052</t>
  </si>
  <si>
    <t>Bus Con Envr Sustain &amp; Conserv</t>
  </si>
  <si>
    <t>Business Concepts for Environmental Sustainability and Conservation</t>
  </si>
  <si>
    <t>6053</t>
  </si>
  <si>
    <t>570</t>
  </si>
  <si>
    <t>Department of Supply Chain Mgt</t>
  </si>
  <si>
    <t>1330</t>
  </si>
  <si>
    <t>1328</t>
  </si>
  <si>
    <t>1329</t>
  </si>
  <si>
    <t>1331</t>
  </si>
  <si>
    <t>Logistics</t>
  </si>
  <si>
    <t>1350</t>
  </si>
  <si>
    <t>Operations and Sourcing Mgt</t>
  </si>
  <si>
    <t>6035</t>
  </si>
  <si>
    <t>24</t>
  </si>
  <si>
    <t>6038</t>
  </si>
  <si>
    <t>238</t>
  </si>
  <si>
    <t>Economics</t>
  </si>
  <si>
    <t>339</t>
  </si>
  <si>
    <t>1269</t>
  </si>
  <si>
    <t>1267</t>
  </si>
  <si>
    <t>1268</t>
  </si>
  <si>
    <t>6083</t>
  </si>
  <si>
    <t>Insurance and Risk Management</t>
  </si>
  <si>
    <t>Insurance and Risk Management Minor</t>
  </si>
  <si>
    <t>1139</t>
  </si>
  <si>
    <t>6016</t>
  </si>
  <si>
    <t>9843</t>
  </si>
  <si>
    <t>414</t>
  </si>
  <si>
    <t>1312</t>
  </si>
  <si>
    <t>250</t>
  </si>
  <si>
    <t>1314</t>
  </si>
  <si>
    <t>1313</t>
  </si>
  <si>
    <t>6073</t>
  </si>
  <si>
    <t>Hosp Bus Real Est Invest Mgt</t>
  </si>
  <si>
    <t>Hospitality Business Real Estate and Investment Management</t>
  </si>
  <si>
    <t>6046</t>
  </si>
  <si>
    <t>Foodservice Business Mgt</t>
  </si>
  <si>
    <t>Foodservice Business Management</t>
  </si>
  <si>
    <t>6047</t>
  </si>
  <si>
    <t>Hospitality Business Mgt</t>
  </si>
  <si>
    <t>Hospitality Business Management</t>
  </si>
  <si>
    <t>6028</t>
  </si>
  <si>
    <t>6029</t>
  </si>
  <si>
    <t>566</t>
  </si>
  <si>
    <t>Management</t>
  </si>
  <si>
    <t>1264</t>
  </si>
  <si>
    <t>1266</t>
  </si>
  <si>
    <t>6074</t>
  </si>
  <si>
    <t>6076</t>
  </si>
  <si>
    <t>1265</t>
  </si>
  <si>
    <t>6075</t>
  </si>
  <si>
    <t>6077</t>
  </si>
  <si>
    <t>Retail Management</t>
  </si>
  <si>
    <t>6080</t>
  </si>
  <si>
    <t>Sports Business Management</t>
  </si>
  <si>
    <t>6008</t>
  </si>
  <si>
    <t>Org Behav-Human Resource Mgt</t>
  </si>
  <si>
    <t>6007</t>
  </si>
  <si>
    <t>6062</t>
  </si>
  <si>
    <t>Management,Strategy,Leadership</t>
  </si>
  <si>
    <t>Management, Strategy, and Leadership</t>
  </si>
  <si>
    <t>6063</t>
  </si>
  <si>
    <t>Human Resource Mgt&amp;Development</t>
  </si>
  <si>
    <t>Human Resource Management and Development</t>
  </si>
  <si>
    <t>6064</t>
  </si>
  <si>
    <t>Leadership and Managing Teams</t>
  </si>
  <si>
    <t>6065</t>
  </si>
  <si>
    <t>Communication Arts and Sciences</t>
  </si>
  <si>
    <t>022</t>
  </si>
  <si>
    <t>Advertising and Public Relations</t>
  </si>
  <si>
    <t>Advertising</t>
  </si>
  <si>
    <t>6331</t>
  </si>
  <si>
    <t>Advertising Creative</t>
  </si>
  <si>
    <t>6333</t>
  </si>
  <si>
    <t>6336</t>
  </si>
  <si>
    <t>Advertising Management</t>
  </si>
  <si>
    <t>6338</t>
  </si>
  <si>
    <t>6332</t>
  </si>
  <si>
    <t>6337</t>
  </si>
  <si>
    <t>6334</t>
  </si>
  <si>
    <t>Art Direction</t>
  </si>
  <si>
    <t>6331 6332 6333</t>
  </si>
  <si>
    <t>6335</t>
  </si>
  <si>
    <t>Copywriting</t>
  </si>
  <si>
    <t>6339</t>
  </si>
  <si>
    <t>Advertising Analytics</t>
  </si>
  <si>
    <t>6313</t>
  </si>
  <si>
    <t>Public Relations</t>
  </si>
  <si>
    <t>1352</t>
  </si>
  <si>
    <t>1357</t>
  </si>
  <si>
    <t>162</t>
  </si>
  <si>
    <t>1378</t>
  </si>
  <si>
    <t>1380</t>
  </si>
  <si>
    <t>1379</t>
  </si>
  <si>
    <t>6320</t>
  </si>
  <si>
    <t>Sales Leadership</t>
  </si>
  <si>
    <t>1377</t>
  </si>
  <si>
    <t>1376</t>
  </si>
  <si>
    <t>6323</t>
  </si>
  <si>
    <t>Nonprofit Fundraising</t>
  </si>
  <si>
    <t>158</t>
  </si>
  <si>
    <t>Communication Arts &amp; Sciences Dean</t>
  </si>
  <si>
    <t>6322</t>
  </si>
  <si>
    <t>Information and Media</t>
  </si>
  <si>
    <t>Media and Information Studies</t>
  </si>
  <si>
    <t>1473</t>
  </si>
  <si>
    <t>Health and Risk Communication</t>
  </si>
  <si>
    <t>6328</t>
  </si>
  <si>
    <t>Strategic Communication</t>
  </si>
  <si>
    <t>6311</t>
  </si>
  <si>
    <t>6312</t>
  </si>
  <si>
    <t>6330</t>
  </si>
  <si>
    <t>College Teaching-Communication</t>
  </si>
  <si>
    <t>084</t>
  </si>
  <si>
    <t>Communicative Sciences &amp; Disorders</t>
  </si>
  <si>
    <t>Communicative Sci &amp; Disorders</t>
  </si>
  <si>
    <t>Communicative Sciences and Disorders</t>
  </si>
  <si>
    <t>6321</t>
  </si>
  <si>
    <t>1454</t>
  </si>
  <si>
    <t>1453</t>
  </si>
  <si>
    <t>830</t>
  </si>
  <si>
    <t>Department of Media and Information</t>
  </si>
  <si>
    <t>1479</t>
  </si>
  <si>
    <t>Media and Information</t>
  </si>
  <si>
    <t>1477</t>
  </si>
  <si>
    <t>1478</t>
  </si>
  <si>
    <t>6325</t>
  </si>
  <si>
    <t>Film and Media Production</t>
  </si>
  <si>
    <t>o1477 o1478 o1479</t>
  </si>
  <si>
    <t>6326</t>
  </si>
  <si>
    <t>Game&amp;Interactive Media Design</t>
  </si>
  <si>
    <t>1469</t>
  </si>
  <si>
    <t>Games,Web, &amp; Interactive Media</t>
  </si>
  <si>
    <t>1465 1466 1467</t>
  </si>
  <si>
    <t>6327</t>
  </si>
  <si>
    <t>Info,Mgt &amp; Design for Society</t>
  </si>
  <si>
    <t>1468</t>
  </si>
  <si>
    <t>TV, Cinema, and Radio</t>
  </si>
  <si>
    <t>6314</t>
  </si>
  <si>
    <t>Documentary Production</t>
  </si>
  <si>
    <t>6315</t>
  </si>
  <si>
    <t>Game Design and Development</t>
  </si>
  <si>
    <t>6329</t>
  </si>
  <si>
    <t>Info and Comm Tech and Develop</t>
  </si>
  <si>
    <t>Information and Communication Technology and Development</t>
  </si>
  <si>
    <t>6317</t>
  </si>
  <si>
    <t>6303</t>
  </si>
  <si>
    <t>Human Computer Interaction</t>
  </si>
  <si>
    <t>6304</t>
  </si>
  <si>
    <t>Media &amp; Information Management</t>
  </si>
  <si>
    <t>Media and Information Management</t>
  </si>
  <si>
    <t>Management of Info Technology</t>
  </si>
  <si>
    <t>1459</t>
  </si>
  <si>
    <t>Management of Information Technology</t>
  </si>
  <si>
    <t>1497</t>
  </si>
  <si>
    <t>Serious Game Design &amp; Research</t>
  </si>
  <si>
    <t>Serious Game Design and Research</t>
  </si>
  <si>
    <t>494</t>
  </si>
  <si>
    <t>Journalism</t>
  </si>
  <si>
    <t>1407</t>
  </si>
  <si>
    <t>1405</t>
  </si>
  <si>
    <t>Journalism Education</t>
  </si>
  <si>
    <t>1406</t>
  </si>
  <si>
    <t>1405 1406 1407</t>
  </si>
  <si>
    <t>1482</t>
  </si>
  <si>
    <t>Business Reporting</t>
  </si>
  <si>
    <t>1483</t>
  </si>
  <si>
    <t>Editorial Reporting</t>
  </si>
  <si>
    <t>1484</t>
  </si>
  <si>
    <t>Electronic News</t>
  </si>
  <si>
    <t>1485</t>
  </si>
  <si>
    <t>Environmental Reporting</t>
  </si>
  <si>
    <t>1486</t>
  </si>
  <si>
    <t>International Reporting</t>
  </si>
  <si>
    <t>1487</t>
  </si>
  <si>
    <t>Journalism History</t>
  </si>
  <si>
    <t>1488</t>
  </si>
  <si>
    <t>Media Marketing</t>
  </si>
  <si>
    <t>1489</t>
  </si>
  <si>
    <t>Public Affairs Reporting</t>
  </si>
  <si>
    <t>1490</t>
  </si>
  <si>
    <t>Sports Reporting</t>
  </si>
  <si>
    <t>1491</t>
  </si>
  <si>
    <t>Visual Communication</t>
  </si>
  <si>
    <t>6324</t>
  </si>
  <si>
    <t>Animation&amp;Comics Story Media</t>
  </si>
  <si>
    <t>Animation and Comics Storytelling in Media Minor</t>
  </si>
  <si>
    <t>1404</t>
  </si>
  <si>
    <t>6300</t>
  </si>
  <si>
    <t>Envir,Sci &amp; Health Journalism</t>
  </si>
  <si>
    <t>Environmental, Science and Health Journalism</t>
  </si>
  <si>
    <t>1457</t>
  </si>
  <si>
    <t>Environmental Journalism</t>
  </si>
  <si>
    <t>6302</t>
  </si>
  <si>
    <t>International Journalism</t>
  </si>
  <si>
    <t>6301</t>
  </si>
  <si>
    <t>1494</t>
  </si>
  <si>
    <t>Education</t>
  </si>
  <si>
    <t>204</t>
  </si>
  <si>
    <t>Counseling, Ed Psych &amp; Special Ed</t>
  </si>
  <si>
    <t>2262</t>
  </si>
  <si>
    <t>Special Ed-Learn Disabilities</t>
  </si>
  <si>
    <t>Special Education-Learning Disabilities</t>
  </si>
  <si>
    <t>2264</t>
  </si>
  <si>
    <t>Special Education</t>
  </si>
  <si>
    <t>2263</t>
  </si>
  <si>
    <t>Educational Psychology</t>
  </si>
  <si>
    <t>6703</t>
  </si>
  <si>
    <t>Educ Psychology and Educ Tech</t>
  </si>
  <si>
    <t>Educational Psychology and Educational Technology</t>
  </si>
  <si>
    <t>6741</t>
  </si>
  <si>
    <t>2251</t>
  </si>
  <si>
    <t>Measurement&amp; Quantitative Meth</t>
  </si>
  <si>
    <t>Measurement and Quantitative Methods</t>
  </si>
  <si>
    <t>2279</t>
  </si>
  <si>
    <t>Rehabilitation Counselor Educ</t>
  </si>
  <si>
    <t>Rehabilitation Counselor Education</t>
  </si>
  <si>
    <t>2275</t>
  </si>
  <si>
    <t>School Psychology</t>
  </si>
  <si>
    <t>1727</t>
  </si>
  <si>
    <t>1742</t>
  </si>
  <si>
    <t>6771</t>
  </si>
  <si>
    <t>Applied Behavior Analysis</t>
  </si>
  <si>
    <t>Applied Behavior Anaylsis</t>
  </si>
  <si>
    <t>2299</t>
  </si>
  <si>
    <t>Educational Technology</t>
  </si>
  <si>
    <t>6731</t>
  </si>
  <si>
    <t>1752</t>
  </si>
  <si>
    <t>Rehabilitation Counseling</t>
  </si>
  <si>
    <t>6702</t>
  </si>
  <si>
    <t>6742</t>
  </si>
  <si>
    <t>1726</t>
  </si>
  <si>
    <t>6749</t>
  </si>
  <si>
    <t>9830</t>
  </si>
  <si>
    <t>9847</t>
  </si>
  <si>
    <t>6761</t>
  </si>
  <si>
    <t>Appl Behav Analysis in Spec Ed</t>
  </si>
  <si>
    <t>Applied Behavior Analysis in Special Education</t>
  </si>
  <si>
    <t>6772</t>
  </si>
  <si>
    <t>6736</t>
  </si>
  <si>
    <t>6762</t>
  </si>
  <si>
    <t>Online Teaching and Learning</t>
  </si>
  <si>
    <t>6775</t>
  </si>
  <si>
    <t>College Teaching-Education</t>
  </si>
  <si>
    <t>240</t>
  </si>
  <si>
    <t>Education Dean</t>
  </si>
  <si>
    <t>6735</t>
  </si>
  <si>
    <t>Educational Studies</t>
  </si>
  <si>
    <t>Educational Studies Minor</t>
  </si>
  <si>
    <t>2294</t>
  </si>
  <si>
    <t>6678</t>
  </si>
  <si>
    <t>Literacy Education</t>
  </si>
  <si>
    <t>6679</t>
  </si>
  <si>
    <t>P-12 School &amp;Postsecond Leader</t>
  </si>
  <si>
    <t>P-12 School and Postsecondary Leadership</t>
  </si>
  <si>
    <t>6680</t>
  </si>
  <si>
    <t>Science and Mathematics Educ</t>
  </si>
  <si>
    <t>Science and Mathematics Education</t>
  </si>
  <si>
    <t>6681</t>
  </si>
  <si>
    <t>6682</t>
  </si>
  <si>
    <t>Sport Coaching and Leadership</t>
  </si>
  <si>
    <t>6683</t>
  </si>
  <si>
    <t>Technology and Learning</t>
  </si>
  <si>
    <t>Economics of Education</t>
  </si>
  <si>
    <t>014</t>
  </si>
  <si>
    <t>Educational Administration</t>
  </si>
  <si>
    <t>K-12 Ed Administration</t>
  </si>
  <si>
    <t>K-12 Educational Administration</t>
  </si>
  <si>
    <t>6777</t>
  </si>
  <si>
    <t>Education Policy</t>
  </si>
  <si>
    <t>2245</t>
  </si>
  <si>
    <t>Higher, Adult, &amp; Lifelong Educ</t>
  </si>
  <si>
    <t>Higher, Adult, and Lifelong Education</t>
  </si>
  <si>
    <t>1646</t>
  </si>
  <si>
    <t>2288</t>
  </si>
  <si>
    <t>6734</t>
  </si>
  <si>
    <t>1644</t>
  </si>
  <si>
    <t>2246</t>
  </si>
  <si>
    <t>Student Affairs Administration</t>
  </si>
  <si>
    <t>3.1</t>
  </si>
  <si>
    <t>6752</t>
  </si>
  <si>
    <t>Educational Leadership</t>
  </si>
  <si>
    <t>ED.D</t>
  </si>
  <si>
    <t>9859</t>
  </si>
  <si>
    <t>9846</t>
  </si>
  <si>
    <t>9849</t>
  </si>
  <si>
    <t>6776</t>
  </si>
  <si>
    <t>6750</t>
  </si>
  <si>
    <t>Tch&amp;Learn in Postsecondary Ed</t>
  </si>
  <si>
    <t>Teaching and Learning in Postsecondary Education</t>
  </si>
  <si>
    <t>6743</t>
  </si>
  <si>
    <t>Urban Education</t>
  </si>
  <si>
    <t>394</t>
  </si>
  <si>
    <t>Kinesiology</t>
  </si>
  <si>
    <t>6710</t>
  </si>
  <si>
    <t>Athletic Training</t>
  </si>
  <si>
    <t>6712</t>
  </si>
  <si>
    <t>2280</t>
  </si>
  <si>
    <t>2282</t>
  </si>
  <si>
    <t>6711</t>
  </si>
  <si>
    <t>2281</t>
  </si>
  <si>
    <t>6765</t>
  </si>
  <si>
    <t>Coaching</t>
  </si>
  <si>
    <t>6763</t>
  </si>
  <si>
    <t>Health Promotion</t>
  </si>
  <si>
    <t>2284</t>
  </si>
  <si>
    <t>2283</t>
  </si>
  <si>
    <t>6767</t>
  </si>
  <si>
    <t>6719</t>
  </si>
  <si>
    <t>6721</t>
  </si>
  <si>
    <t>6766</t>
  </si>
  <si>
    <t>Cognitive &amp; Motor Neuroscience</t>
  </si>
  <si>
    <t>Cognitive and Motor Neuroscience</t>
  </si>
  <si>
    <t>6722</t>
  </si>
  <si>
    <t>Exercise Physiology</t>
  </si>
  <si>
    <t>6724</t>
  </si>
  <si>
    <t>Psy Aspects Sport &amp; Phys Activ</t>
  </si>
  <si>
    <t>Psychosocial Aspects of Sport and Physical Activity</t>
  </si>
  <si>
    <t>6725</t>
  </si>
  <si>
    <t>Sport Administration</t>
  </si>
  <si>
    <t>6757</t>
  </si>
  <si>
    <t>Strength and Conditioning</t>
  </si>
  <si>
    <t>6726</t>
  </si>
  <si>
    <t>Student Athlete Development</t>
  </si>
  <si>
    <t>9829</t>
  </si>
  <si>
    <t>6768</t>
  </si>
  <si>
    <t>6758</t>
  </si>
  <si>
    <t>College Teaching-Kinesiology</t>
  </si>
  <si>
    <t>815</t>
  </si>
  <si>
    <t>Teacher Education</t>
  </si>
  <si>
    <t>2237</t>
  </si>
  <si>
    <t>2239</t>
  </si>
  <si>
    <t>2238</t>
  </si>
  <si>
    <t>TE</t>
  </si>
  <si>
    <t>2232</t>
  </si>
  <si>
    <t>Central Office Level</t>
  </si>
  <si>
    <t>ACRT</t>
  </si>
  <si>
    <t>Administrator Certificate</t>
  </si>
  <si>
    <t>6717</t>
  </si>
  <si>
    <t>Elementary/Secondary Principal</t>
  </si>
  <si>
    <t>Elementary/Secondary Principal (K-12)</t>
  </si>
  <si>
    <t>School Psychologist</t>
  </si>
  <si>
    <t>2289</t>
  </si>
  <si>
    <t>Preliminary Sch Psychologist</t>
  </si>
  <si>
    <t>Preliminary School Psychologist</t>
  </si>
  <si>
    <t>SCHL</t>
  </si>
  <si>
    <t>Sch Psychologist Certificate</t>
  </si>
  <si>
    <t>2290</t>
  </si>
  <si>
    <t>CNSL</t>
  </si>
  <si>
    <t>School Counselor</t>
  </si>
  <si>
    <t>2296</t>
  </si>
  <si>
    <t>School Counselor License</t>
  </si>
  <si>
    <t>6729</t>
  </si>
  <si>
    <t>Add'l Teacher Certification</t>
  </si>
  <si>
    <t>Additional Teacher Certification</t>
  </si>
  <si>
    <t>ADTE</t>
  </si>
  <si>
    <t>Teacher Certification</t>
  </si>
  <si>
    <t>2270</t>
  </si>
  <si>
    <t>1st Renewal-Elementary Prov</t>
  </si>
  <si>
    <t>1st Renewal-Elementary Provisional</t>
  </si>
  <si>
    <t>TCRT</t>
  </si>
  <si>
    <t>Teaching Certificate</t>
  </si>
  <si>
    <t>2271</t>
  </si>
  <si>
    <t>1st Renewal-Secondary Prov</t>
  </si>
  <si>
    <t>1st Renewal-Secondary Provisional</t>
  </si>
  <si>
    <t>2272</t>
  </si>
  <si>
    <t>2nd Renewal-Elementary Prov</t>
  </si>
  <si>
    <t>2nd Renewal-Elementary Provisional</t>
  </si>
  <si>
    <t>2273</t>
  </si>
  <si>
    <t>2nd Renewal-Secondary Prov</t>
  </si>
  <si>
    <t>2nd Renewal-Secondary Provisional</t>
  </si>
  <si>
    <t>2241</t>
  </si>
  <si>
    <t>Elementary Professional Educ</t>
  </si>
  <si>
    <t>Elementary Professional Education</t>
  </si>
  <si>
    <t>1903</t>
  </si>
  <si>
    <t>Elementary Provisional</t>
  </si>
  <si>
    <t>2242</t>
  </si>
  <si>
    <t>Secondary Professional Educ</t>
  </si>
  <si>
    <t>Secondary Professional Education</t>
  </si>
  <si>
    <t>1900</t>
  </si>
  <si>
    <t>Secondary Provisional</t>
  </si>
  <si>
    <t>1914</t>
  </si>
  <si>
    <t>2nd Renewal Temp Voc Auth</t>
  </si>
  <si>
    <t>VCRT</t>
  </si>
  <si>
    <t>Vocational Certificate</t>
  </si>
  <si>
    <t>1917</t>
  </si>
  <si>
    <t>Full Vocational Authorization</t>
  </si>
  <si>
    <t>1916</t>
  </si>
  <si>
    <t>Renewal Temp Vocational Auth</t>
  </si>
  <si>
    <t>1901</t>
  </si>
  <si>
    <t>Temporary Vocational Auth</t>
  </si>
  <si>
    <t>6730</t>
  </si>
  <si>
    <t>Curr,Instruction &amp; Teacher Ed</t>
  </si>
  <si>
    <t>Curriculum, Instruction, and Teacher Education</t>
  </si>
  <si>
    <t>6727</t>
  </si>
  <si>
    <t>Teaching and Curriculum</t>
  </si>
  <si>
    <t>6728</t>
  </si>
  <si>
    <t>9845</t>
  </si>
  <si>
    <t>6773</t>
  </si>
  <si>
    <t>K-12 English as a Second Lang</t>
  </si>
  <si>
    <t>K-12 English as a Second Language</t>
  </si>
  <si>
    <t>6740</t>
  </si>
  <si>
    <t>Language &amp; Literacy Education</t>
  </si>
  <si>
    <t>Language and Literacy Education</t>
  </si>
  <si>
    <t>6745</t>
  </si>
  <si>
    <t>Literacy &amp; Language Instruct</t>
  </si>
  <si>
    <t>Literacy and Language Instruction</t>
  </si>
  <si>
    <t>6778</t>
  </si>
  <si>
    <t>Children's &amp; Young Adult Liter</t>
  </si>
  <si>
    <t>Children's and Young Adult Literature</t>
  </si>
  <si>
    <t>6779</t>
  </si>
  <si>
    <t>Elementary STEM Education</t>
  </si>
  <si>
    <t>6769</t>
  </si>
  <si>
    <t>English Language Learner Educ</t>
  </si>
  <si>
    <t>English Language Learner Education</t>
  </si>
  <si>
    <t>6770</t>
  </si>
  <si>
    <t>Qualitative Research Methods</t>
  </si>
  <si>
    <t>6748</t>
  </si>
  <si>
    <t>Science Education</t>
  </si>
  <si>
    <t>6705</t>
  </si>
  <si>
    <t>Graduate Teacher Certification</t>
  </si>
  <si>
    <t>TGCT</t>
  </si>
  <si>
    <t>Teaching Graduate Certificate</t>
  </si>
  <si>
    <t>6704</t>
  </si>
  <si>
    <t>Teaching Cert Internship Year</t>
  </si>
  <si>
    <t>Teaching Certification Internship Year</t>
  </si>
  <si>
    <t>Engineering</t>
  </si>
  <si>
    <t>106</t>
  </si>
  <si>
    <t>Biomedical Engineering</t>
  </si>
  <si>
    <t>8077</t>
  </si>
  <si>
    <t>8076</t>
  </si>
  <si>
    <t>140</t>
  </si>
  <si>
    <t>Chemical Engr &amp; Materials Science</t>
  </si>
  <si>
    <t>2305</t>
  </si>
  <si>
    <t>Chemical Engineering</t>
  </si>
  <si>
    <t>2307</t>
  </si>
  <si>
    <t>2499</t>
  </si>
  <si>
    <t>Materials Sci and Engineering</t>
  </si>
  <si>
    <t>Materials Science and Engineering</t>
  </si>
  <si>
    <t>8000</t>
  </si>
  <si>
    <t>2306</t>
  </si>
  <si>
    <t>2500</t>
  </si>
  <si>
    <t>8025</t>
  </si>
  <si>
    <t>Biochemical Engineering</t>
  </si>
  <si>
    <t>8083</t>
  </si>
  <si>
    <t>Bioenergy and Bioproducts</t>
  </si>
  <si>
    <t>8026</t>
  </si>
  <si>
    <t>8030</t>
  </si>
  <si>
    <t>Biomedical Mtrls Engineering</t>
  </si>
  <si>
    <t>8027</t>
  </si>
  <si>
    <t>Environmental</t>
  </si>
  <si>
    <t>8028</t>
  </si>
  <si>
    <t>8031</t>
  </si>
  <si>
    <t>Manufacturing Engineering</t>
  </si>
  <si>
    <t>8032</t>
  </si>
  <si>
    <t>Metallurgical Engineering</t>
  </si>
  <si>
    <t>8029</t>
  </si>
  <si>
    <t>Polymer Science &amp; Engineering</t>
  </si>
  <si>
    <t>8033</t>
  </si>
  <si>
    <t>Polymeric Engineering</t>
  </si>
  <si>
    <t>8065</t>
  </si>
  <si>
    <t>Materials Science and Engineering Minor</t>
  </si>
  <si>
    <t>2304</t>
  </si>
  <si>
    <t>8002</t>
  </si>
  <si>
    <t>2303</t>
  </si>
  <si>
    <t>8001</t>
  </si>
  <si>
    <t>9810</t>
  </si>
  <si>
    <t>9851</t>
  </si>
  <si>
    <t>148</t>
  </si>
  <si>
    <t>Civil &amp; Environmental Engineering</t>
  </si>
  <si>
    <t>2313</t>
  </si>
  <si>
    <t>Civil Engineering</t>
  </si>
  <si>
    <t>2315</t>
  </si>
  <si>
    <t>8062</t>
  </si>
  <si>
    <t>Environmental Engineering</t>
  </si>
  <si>
    <t>8064</t>
  </si>
  <si>
    <t>2314</t>
  </si>
  <si>
    <t>8063</t>
  </si>
  <si>
    <t>2312</t>
  </si>
  <si>
    <t>2326</t>
  </si>
  <si>
    <t>2311</t>
  </si>
  <si>
    <t>2324</t>
  </si>
  <si>
    <t>9832</t>
  </si>
  <si>
    <t>A26</t>
  </si>
  <si>
    <t>Computational Math,Sci,Engineering</t>
  </si>
  <si>
    <t>8085</t>
  </si>
  <si>
    <t>Computational Math,Sci,Engr</t>
  </si>
  <si>
    <t>Computational Mathematics, Science, and Engineering</t>
  </si>
  <si>
    <t>8084</t>
  </si>
  <si>
    <t>9860</t>
  </si>
  <si>
    <t>8086</t>
  </si>
  <si>
    <t>Computational Modeling</t>
  </si>
  <si>
    <t>8087</t>
  </si>
  <si>
    <t>High-Performance Computing</t>
  </si>
  <si>
    <t>172</t>
  </si>
  <si>
    <t>Computer Science &amp; Engineering</t>
  </si>
  <si>
    <t>2337</t>
  </si>
  <si>
    <t>Computer Science</t>
  </si>
  <si>
    <t>2339</t>
  </si>
  <si>
    <t>2338</t>
  </si>
  <si>
    <t>8042</t>
  </si>
  <si>
    <t>Computer Science Minor</t>
  </si>
  <si>
    <t>2336</t>
  </si>
  <si>
    <t>2335</t>
  </si>
  <si>
    <t>9853</t>
  </si>
  <si>
    <t>Electrical and Computer Engineering</t>
  </si>
  <si>
    <t>2354</t>
  </si>
  <si>
    <t>Computer Engineering</t>
  </si>
  <si>
    <t>2356</t>
  </si>
  <si>
    <t>2350</t>
  </si>
  <si>
    <t>Electrical Engineering</t>
  </si>
  <si>
    <t>2352</t>
  </si>
  <si>
    <t>2355</t>
  </si>
  <si>
    <t>2351</t>
  </si>
  <si>
    <t>8049</t>
  </si>
  <si>
    <t>o2350 o2351 o2352</t>
  </si>
  <si>
    <t>8069</t>
  </si>
  <si>
    <t>o2354 o2355 o2356</t>
  </si>
  <si>
    <t>2349</t>
  </si>
  <si>
    <t>2348</t>
  </si>
  <si>
    <t>9844</t>
  </si>
  <si>
    <t>256</t>
  </si>
  <si>
    <t>Engineering Dean</t>
  </si>
  <si>
    <t>8011</t>
  </si>
  <si>
    <t>Applied Engineering Sciences</t>
  </si>
  <si>
    <t>8013</t>
  </si>
  <si>
    <t>2445</t>
  </si>
  <si>
    <t>2447</t>
  </si>
  <si>
    <t>Food Engineering</t>
  </si>
  <si>
    <t>8012</t>
  </si>
  <si>
    <t>2446</t>
  </si>
  <si>
    <t>8082</t>
  </si>
  <si>
    <t>Bioenergy &amp; Bioproduct Engr</t>
  </si>
  <si>
    <t>o2445 o2446 o2447</t>
  </si>
  <si>
    <t>8039</t>
  </si>
  <si>
    <t>8070</t>
  </si>
  <si>
    <t>Business Law</t>
  </si>
  <si>
    <t>8011 8012 8013</t>
  </si>
  <si>
    <t>8056</t>
  </si>
  <si>
    <t>8040</t>
  </si>
  <si>
    <t>Ecosystems Engineering</t>
  </si>
  <si>
    <t>8041</t>
  </si>
  <si>
    <t>8074</t>
  </si>
  <si>
    <t>8071</t>
  </si>
  <si>
    <t>8057</t>
  </si>
  <si>
    <t>8058</t>
  </si>
  <si>
    <t>Technical Sales</t>
  </si>
  <si>
    <t>8075</t>
  </si>
  <si>
    <t>Energy</t>
  </si>
  <si>
    <t>8068</t>
  </si>
  <si>
    <t>College Teaching-Engineering</t>
  </si>
  <si>
    <t>Engineering Mechanics</t>
  </si>
  <si>
    <t>576</t>
  </si>
  <si>
    <t>Mechanical Engineering</t>
  </si>
  <si>
    <t>2403</t>
  </si>
  <si>
    <t>2405</t>
  </si>
  <si>
    <t>2404</t>
  </si>
  <si>
    <t>o2403 o2404 o2405</t>
  </si>
  <si>
    <t>8079</t>
  </si>
  <si>
    <t>Automotive Powertrain</t>
  </si>
  <si>
    <t>8078</t>
  </si>
  <si>
    <t>8080</t>
  </si>
  <si>
    <t>Computational Design</t>
  </si>
  <si>
    <t>8081</t>
  </si>
  <si>
    <t>8036</t>
  </si>
  <si>
    <t>8038</t>
  </si>
  <si>
    <t>Global Engineering</t>
  </si>
  <si>
    <t>8037</t>
  </si>
  <si>
    <t>2495</t>
  </si>
  <si>
    <t>2402</t>
  </si>
  <si>
    <t>2494</t>
  </si>
  <si>
    <t>2401</t>
  </si>
  <si>
    <t>9828</t>
  </si>
  <si>
    <t>9850</t>
  </si>
  <si>
    <t>67</t>
  </si>
  <si>
    <t>Graduate School Dean</t>
  </si>
  <si>
    <t>378</t>
  </si>
  <si>
    <t>5011</t>
  </si>
  <si>
    <t>Community Engagement</t>
  </si>
  <si>
    <t>324</t>
  </si>
  <si>
    <t>Human Development &amp; Family Studies</t>
  </si>
  <si>
    <t>Child Development</t>
  </si>
  <si>
    <t>Family Community Services</t>
  </si>
  <si>
    <t>Youth Development</t>
  </si>
  <si>
    <t>Human Medicine</t>
  </si>
  <si>
    <t>064</t>
  </si>
  <si>
    <t>Anthropology</t>
  </si>
  <si>
    <t>2829</t>
  </si>
  <si>
    <t>Biochemistry &amp; Molecular Biol</t>
  </si>
  <si>
    <t>Biochemistry and Molecular Biology</t>
  </si>
  <si>
    <t>2828</t>
  </si>
  <si>
    <t>580</t>
  </si>
  <si>
    <t>Biomedical Laboratory Diagstcs Prog</t>
  </si>
  <si>
    <t>273</t>
  </si>
  <si>
    <t>Epidemiology and Biostatistics</t>
  </si>
  <si>
    <t>2852</t>
  </si>
  <si>
    <t>Global Public Hlth &amp; Epidemiol</t>
  </si>
  <si>
    <t>Global Public Health and Epidemiology Minor</t>
  </si>
  <si>
    <t>2860</t>
  </si>
  <si>
    <t>Biostatistics</t>
  </si>
  <si>
    <t>2831</t>
  </si>
  <si>
    <t>Epidemiology</t>
  </si>
  <si>
    <t>2847</t>
  </si>
  <si>
    <t>2832</t>
  </si>
  <si>
    <t>9838</t>
  </si>
  <si>
    <t>430</t>
  </si>
  <si>
    <t>Human Medicine Dean</t>
  </si>
  <si>
    <t>HM</t>
  </si>
  <si>
    <t>2766</t>
  </si>
  <si>
    <t>MD</t>
  </si>
  <si>
    <t>Doctor of Medicine</t>
  </si>
  <si>
    <t>206</t>
  </si>
  <si>
    <t>2824</t>
  </si>
  <si>
    <t>2855</t>
  </si>
  <si>
    <t>2861</t>
  </si>
  <si>
    <t>2771</t>
  </si>
  <si>
    <t>Human Medicine - Dual Deg MSTP</t>
  </si>
  <si>
    <t>2862</t>
  </si>
  <si>
    <t>Clinical Medicine</t>
  </si>
  <si>
    <t>2837</t>
  </si>
  <si>
    <t>Public Health</t>
  </si>
  <si>
    <t>MPH</t>
  </si>
  <si>
    <t>Master of Public Health</t>
  </si>
  <si>
    <t>2858</t>
  </si>
  <si>
    <t>Leadership in Rural Medicine</t>
  </si>
  <si>
    <t>2857</t>
  </si>
  <si>
    <t>Leadership Med for Underserved</t>
  </si>
  <si>
    <t>Leadership in Medicine for the Underserved</t>
  </si>
  <si>
    <t>2856</t>
  </si>
  <si>
    <t>Med Partners in Public Health</t>
  </si>
  <si>
    <t>Medical Partners in Public Health</t>
  </si>
  <si>
    <t>2844</t>
  </si>
  <si>
    <t>2859</t>
  </si>
  <si>
    <t>College Teaching-Human Med</t>
  </si>
  <si>
    <t>920</t>
  </si>
  <si>
    <t>Integrative Biology</t>
  </si>
  <si>
    <t>Zoology</t>
  </si>
  <si>
    <t>586</t>
  </si>
  <si>
    <t>Microbiology &amp; Molecular Genetics</t>
  </si>
  <si>
    <t>2830</t>
  </si>
  <si>
    <t>Microbiol &amp; Molecular Genetics</t>
  </si>
  <si>
    <t>Microbiology and Molecular Genetics</t>
  </si>
  <si>
    <t>Microbiology</t>
  </si>
  <si>
    <t>2863</t>
  </si>
  <si>
    <t>638</t>
  </si>
  <si>
    <t>Pathobiology &amp; Diagnostic Inves</t>
  </si>
  <si>
    <t>Pathology</t>
  </si>
  <si>
    <t>646</t>
  </si>
  <si>
    <t>Pharmacology &amp; Toxicology</t>
  </si>
  <si>
    <t>Pharmacology</t>
  </si>
  <si>
    <t>2794</t>
  </si>
  <si>
    <t>Pharmacology and Toxicology</t>
  </si>
  <si>
    <t>2836</t>
  </si>
  <si>
    <t>Integrative Pharmacology</t>
  </si>
  <si>
    <t>2841</t>
  </si>
  <si>
    <t>Lab Res in Pharmacology &amp; Tox</t>
  </si>
  <si>
    <t>Laboratory Research in Pharmacology and Toxicology</t>
  </si>
  <si>
    <t>2792</t>
  </si>
  <si>
    <t>2850</t>
  </si>
  <si>
    <t>2851</t>
  </si>
  <si>
    <t>Toxicology</t>
  </si>
  <si>
    <t>2849</t>
  </si>
  <si>
    <t>Safety Pharmacology</t>
  </si>
  <si>
    <t>668</t>
  </si>
  <si>
    <t>Physiology</t>
  </si>
  <si>
    <t>2805</t>
  </si>
  <si>
    <t>2804</t>
  </si>
  <si>
    <t>698</t>
  </si>
  <si>
    <t>Psychology</t>
  </si>
  <si>
    <t>784</t>
  </si>
  <si>
    <t>Sociology</t>
  </si>
  <si>
    <t>James Madison College</t>
  </si>
  <si>
    <t>488</t>
  </si>
  <si>
    <t>James Madison College Dean</t>
  </si>
  <si>
    <t>3200</t>
  </si>
  <si>
    <t>Comparative Cultures&amp; Politics</t>
  </si>
  <si>
    <t>Comparative Cultures and Politics</t>
  </si>
  <si>
    <t>3202</t>
  </si>
  <si>
    <t>3188</t>
  </si>
  <si>
    <t>International Relations</t>
  </si>
  <si>
    <t>3190</t>
  </si>
  <si>
    <t>3191</t>
  </si>
  <si>
    <t>Pol Theory&amp;Constitutional Dem</t>
  </si>
  <si>
    <t>Political Theory and Constitutional Democracy</t>
  </si>
  <si>
    <t>3193</t>
  </si>
  <si>
    <t>Political Economy</t>
  </si>
  <si>
    <t>3203</t>
  </si>
  <si>
    <t>Social Relations and Policy</t>
  </si>
  <si>
    <t>3205</t>
  </si>
  <si>
    <t>3201</t>
  </si>
  <si>
    <t>3189</t>
  </si>
  <si>
    <t>3192</t>
  </si>
  <si>
    <t>3204</t>
  </si>
  <si>
    <t>3210</t>
  </si>
  <si>
    <t>European Studies</t>
  </si>
  <si>
    <t>European Studies Minor</t>
  </si>
  <si>
    <t>3209</t>
  </si>
  <si>
    <t>Muslim Studies</t>
  </si>
  <si>
    <t>Muslim Studies Minor</t>
  </si>
  <si>
    <t>3206</t>
  </si>
  <si>
    <t>Political Economy Minor</t>
  </si>
  <si>
    <t>3207</t>
  </si>
  <si>
    <t>Sci, Tech, Envir &amp; Public Plcy</t>
  </si>
  <si>
    <t>Science, Technology, Environment and Public Policy Minor</t>
  </si>
  <si>
    <t>Lyman Briggs College</t>
  </si>
  <si>
    <t>546</t>
  </si>
  <si>
    <t>Lyman Briggs Dean</t>
  </si>
  <si>
    <t>5154</t>
  </si>
  <si>
    <t>Actuarial Science</t>
  </si>
  <si>
    <t>5156</t>
  </si>
  <si>
    <t>3275</t>
  </si>
  <si>
    <t>3277</t>
  </si>
  <si>
    <t>3471</t>
  </si>
  <si>
    <t>Astrophysics</t>
  </si>
  <si>
    <t>3473</t>
  </si>
  <si>
    <t>3474</t>
  </si>
  <si>
    <t>3476</t>
  </si>
  <si>
    <t>3477</t>
  </si>
  <si>
    <t>3479</t>
  </si>
  <si>
    <t>3480</t>
  </si>
  <si>
    <t>Biological Science</t>
  </si>
  <si>
    <t>3482</t>
  </si>
  <si>
    <t>3278</t>
  </si>
  <si>
    <t>Biology</t>
  </si>
  <si>
    <t>3280</t>
  </si>
  <si>
    <t>2732</t>
  </si>
  <si>
    <t>Biomedical Laboratory Science</t>
  </si>
  <si>
    <t>2734</t>
  </si>
  <si>
    <t>3483</t>
  </si>
  <si>
    <t>Chemical Physics</t>
  </si>
  <si>
    <t>3485</t>
  </si>
  <si>
    <t>3486</t>
  </si>
  <si>
    <t>Chemistry</t>
  </si>
  <si>
    <t>3488</t>
  </si>
  <si>
    <t>3492</t>
  </si>
  <si>
    <t>Computational Mathematics</t>
  </si>
  <si>
    <t>3494</t>
  </si>
  <si>
    <t>3495</t>
  </si>
  <si>
    <t>3497</t>
  </si>
  <si>
    <t>3281</t>
  </si>
  <si>
    <t>3283</t>
  </si>
  <si>
    <t>3284</t>
  </si>
  <si>
    <t>Earth Science</t>
  </si>
  <si>
    <t>3286</t>
  </si>
  <si>
    <t>3504</t>
  </si>
  <si>
    <t>3506</t>
  </si>
  <si>
    <t>3507</t>
  </si>
  <si>
    <t>Envir Biology/Microbiology</t>
  </si>
  <si>
    <t>Environmental Biology/Microbiology</t>
  </si>
  <si>
    <t>3509</t>
  </si>
  <si>
    <t>3510</t>
  </si>
  <si>
    <t>Envir Biology/Plant Biology</t>
  </si>
  <si>
    <t>Environmental Biology/Plant Biology</t>
  </si>
  <si>
    <t>3512</t>
  </si>
  <si>
    <t>3513</t>
  </si>
  <si>
    <t>Environmental Biology/Zoology</t>
  </si>
  <si>
    <t>3515</t>
  </si>
  <si>
    <t>3516</t>
  </si>
  <si>
    <t>Environmental Geosciences</t>
  </si>
  <si>
    <t>3518</t>
  </si>
  <si>
    <t>3287</t>
  </si>
  <si>
    <t>Environmental Sci &amp; Mgt</t>
  </si>
  <si>
    <t>Environmental Sciences and Management</t>
  </si>
  <si>
    <t>3289</t>
  </si>
  <si>
    <t>2721</t>
  </si>
  <si>
    <t>2723</t>
  </si>
  <si>
    <t>5162</t>
  </si>
  <si>
    <t>5160</t>
  </si>
  <si>
    <t>3519</t>
  </si>
  <si>
    <t>Genomics &amp; Molecular Genetics</t>
  </si>
  <si>
    <t>Genomics and Molecular Genetics</t>
  </si>
  <si>
    <t>3521</t>
  </si>
  <si>
    <t>3522</t>
  </si>
  <si>
    <t>Geological Sciences</t>
  </si>
  <si>
    <t>3524</t>
  </si>
  <si>
    <t>3296</t>
  </si>
  <si>
    <t>Hist,Philosophy &amp; Soc of Sci</t>
  </si>
  <si>
    <t>History, Philosophy and Sociology of Science</t>
  </si>
  <si>
    <t>3298</t>
  </si>
  <si>
    <t>3525</t>
  </si>
  <si>
    <t>Human Biology</t>
  </si>
  <si>
    <t>3527</t>
  </si>
  <si>
    <t>3528</t>
  </si>
  <si>
    <t>Mathematics</t>
  </si>
  <si>
    <t>3530</t>
  </si>
  <si>
    <t>5157</t>
  </si>
  <si>
    <t>Mathematics, Advanced</t>
  </si>
  <si>
    <t>5159</t>
  </si>
  <si>
    <t>3534</t>
  </si>
  <si>
    <t>3536</t>
  </si>
  <si>
    <t>5167</t>
  </si>
  <si>
    <t>Neuroscience</t>
  </si>
  <si>
    <t>5169</t>
  </si>
  <si>
    <t>3539</t>
  </si>
  <si>
    <t>3537</t>
  </si>
  <si>
    <t>3290</t>
  </si>
  <si>
    <t>Physical Science</t>
  </si>
  <si>
    <t>3292</t>
  </si>
  <si>
    <t>3540</t>
  </si>
  <si>
    <t>Physical Science-Interdept</t>
  </si>
  <si>
    <t>3542</t>
  </si>
  <si>
    <t>3543</t>
  </si>
  <si>
    <t>Physics</t>
  </si>
  <si>
    <t>3545</t>
  </si>
  <si>
    <t>3263</t>
  </si>
  <si>
    <t>3265</t>
  </si>
  <si>
    <t>3266</t>
  </si>
  <si>
    <t>3268</t>
  </si>
  <si>
    <t>3271</t>
  </si>
  <si>
    <t>Statistics</t>
  </si>
  <si>
    <t>3269</t>
  </si>
  <si>
    <t>3272</t>
  </si>
  <si>
    <t>3274</t>
  </si>
  <si>
    <t>5155</t>
  </si>
  <si>
    <t>3276</t>
  </si>
  <si>
    <t>3472</t>
  </si>
  <si>
    <t>3475</t>
  </si>
  <si>
    <t>3478</t>
  </si>
  <si>
    <t>3481</t>
  </si>
  <si>
    <t>3279</t>
  </si>
  <si>
    <t>2733</t>
  </si>
  <si>
    <t>3484</t>
  </si>
  <si>
    <t>3487</t>
  </si>
  <si>
    <t>3493</t>
  </si>
  <si>
    <t>3496</t>
  </si>
  <si>
    <t>3282</t>
  </si>
  <si>
    <t>3285</t>
  </si>
  <si>
    <t>3505</t>
  </si>
  <si>
    <t>3508</t>
  </si>
  <si>
    <t>3511</t>
  </si>
  <si>
    <t>3514</t>
  </si>
  <si>
    <t>3517</t>
  </si>
  <si>
    <t>3288</t>
  </si>
  <si>
    <t>2722</t>
  </si>
  <si>
    <t>5161</t>
  </si>
  <si>
    <t>3520</t>
  </si>
  <si>
    <t>3523</t>
  </si>
  <si>
    <t>3297</t>
  </si>
  <si>
    <t>3526</t>
  </si>
  <si>
    <t>3529</t>
  </si>
  <si>
    <t>5158</t>
  </si>
  <si>
    <t>3535</t>
  </si>
  <si>
    <t>5168</t>
  </si>
  <si>
    <t>3538</t>
  </si>
  <si>
    <t>3291</t>
  </si>
  <si>
    <t>3541</t>
  </si>
  <si>
    <t>3544</t>
  </si>
  <si>
    <t>3264</t>
  </si>
  <si>
    <t>3267</t>
  </si>
  <si>
    <t>3270</t>
  </si>
  <si>
    <t>3273</t>
  </si>
  <si>
    <t>2721 2722 2723</t>
  </si>
  <si>
    <t>5170</t>
  </si>
  <si>
    <t>Animal Behavior &amp; Neurobiology</t>
  </si>
  <si>
    <t>3272 3273 3274</t>
  </si>
  <si>
    <t>2738</t>
  </si>
  <si>
    <t>3275 3276 3277</t>
  </si>
  <si>
    <t>2737</t>
  </si>
  <si>
    <t>5163</t>
  </si>
  <si>
    <t>5160 5161 5162</t>
  </si>
  <si>
    <t>5171</t>
  </si>
  <si>
    <t>3537 3538 3539</t>
  </si>
  <si>
    <t>2743</t>
  </si>
  <si>
    <t>Cell and Developmental Biology</t>
  </si>
  <si>
    <t>2739</t>
  </si>
  <si>
    <t>2724</t>
  </si>
  <si>
    <t>2731</t>
  </si>
  <si>
    <t>Ecology,Evol &amp; Organismal Biol</t>
  </si>
  <si>
    <t>2728</t>
  </si>
  <si>
    <t>2725</t>
  </si>
  <si>
    <t>5164</t>
  </si>
  <si>
    <t>5165</t>
  </si>
  <si>
    <t>5166</t>
  </si>
  <si>
    <t>2741</t>
  </si>
  <si>
    <t>General Zoology</t>
  </si>
  <si>
    <t>2744</t>
  </si>
  <si>
    <t>Genetics</t>
  </si>
  <si>
    <t>2735</t>
  </si>
  <si>
    <t>Geophysics</t>
  </si>
  <si>
    <t>o3516 o3517 o3518</t>
  </si>
  <si>
    <t>2736</t>
  </si>
  <si>
    <t>o3522 o3523 o3524</t>
  </si>
  <si>
    <t>5172</t>
  </si>
  <si>
    <t>2746</t>
  </si>
  <si>
    <t>Marine Biology</t>
  </si>
  <si>
    <t>2729</t>
  </si>
  <si>
    <t>2740</t>
  </si>
  <si>
    <t>5173</t>
  </si>
  <si>
    <t>2727</t>
  </si>
  <si>
    <t>2726</t>
  </si>
  <si>
    <t>2742</t>
  </si>
  <si>
    <t>Zoo and Aquarium Science</t>
  </si>
  <si>
    <t>5174</t>
  </si>
  <si>
    <t>Bioethics</t>
  </si>
  <si>
    <t>2749</t>
  </si>
  <si>
    <t>7300</t>
  </si>
  <si>
    <t>7302</t>
  </si>
  <si>
    <t>7303</t>
  </si>
  <si>
    <t>Composition</t>
  </si>
  <si>
    <t>7305</t>
  </si>
  <si>
    <t>7319</t>
  </si>
  <si>
    <t>7321</t>
  </si>
  <si>
    <t>7309</t>
  </si>
  <si>
    <t>7311</t>
  </si>
  <si>
    <t>7312</t>
  </si>
  <si>
    <t>7314</t>
  </si>
  <si>
    <t>7304</t>
  </si>
  <si>
    <t>7320</t>
  </si>
  <si>
    <t>7301</t>
  </si>
  <si>
    <t>7310</t>
  </si>
  <si>
    <t>7313</t>
  </si>
  <si>
    <t>7339</t>
  </si>
  <si>
    <t>Jazz Studies Minor</t>
  </si>
  <si>
    <t>7341</t>
  </si>
  <si>
    <t>Music Minor</t>
  </si>
  <si>
    <t>7342</t>
  </si>
  <si>
    <t>7344</t>
  </si>
  <si>
    <t>Collaborative Piano</t>
  </si>
  <si>
    <t>7324</t>
  </si>
  <si>
    <t>7336</t>
  </si>
  <si>
    <t>7329</t>
  </si>
  <si>
    <t>7326</t>
  </si>
  <si>
    <t>7327</t>
  </si>
  <si>
    <t>7331</t>
  </si>
  <si>
    <t>7334</t>
  </si>
  <si>
    <t>7323</t>
  </si>
  <si>
    <t>7335</t>
  </si>
  <si>
    <t>7325</t>
  </si>
  <si>
    <t>7328</t>
  </si>
  <si>
    <t>7332</t>
  </si>
  <si>
    <t>7330</t>
  </si>
  <si>
    <t>7343</t>
  </si>
  <si>
    <t>College Teaching - Music</t>
  </si>
  <si>
    <t>Natural Science</t>
  </si>
  <si>
    <t>7026</t>
  </si>
  <si>
    <t>Biochem&amp;Molecular Biol/Biotech</t>
  </si>
  <si>
    <t>Biochemistry and Molecular Biology/Biotechnology</t>
  </si>
  <si>
    <t>7024</t>
  </si>
  <si>
    <t>7021</t>
  </si>
  <si>
    <t>7023</t>
  </si>
  <si>
    <t>7025</t>
  </si>
  <si>
    <t>7022</t>
  </si>
  <si>
    <t>7029</t>
  </si>
  <si>
    <t>Biochem&amp;Molecular Biol/Env Tox</t>
  </si>
  <si>
    <t>Biochemistry and Molecular Biology/Environmental Toxicology</t>
  </si>
  <si>
    <t>7028</t>
  </si>
  <si>
    <t>7027</t>
  </si>
  <si>
    <t>9827</t>
  </si>
  <si>
    <t>7100</t>
  </si>
  <si>
    <t>7102</t>
  </si>
  <si>
    <t>3794</t>
  </si>
  <si>
    <t>Clinical Laboratory Sciences</t>
  </si>
  <si>
    <t>3796</t>
  </si>
  <si>
    <t>7101</t>
  </si>
  <si>
    <t>3795</t>
  </si>
  <si>
    <t>7104</t>
  </si>
  <si>
    <t>7090</t>
  </si>
  <si>
    <t>Biomedical Lab Operations</t>
  </si>
  <si>
    <t>Biomedical Laboratory Operations</t>
  </si>
  <si>
    <t>7037</t>
  </si>
  <si>
    <t>7070</t>
  </si>
  <si>
    <t>3793</t>
  </si>
  <si>
    <t>142</t>
  </si>
  <si>
    <t>3578</t>
  </si>
  <si>
    <t>3576</t>
  </si>
  <si>
    <t>3830</t>
  </si>
  <si>
    <t>3832</t>
  </si>
  <si>
    <t>3579</t>
  </si>
  <si>
    <t>3580</t>
  </si>
  <si>
    <t>3831</t>
  </si>
  <si>
    <t>3577</t>
  </si>
  <si>
    <t>3829</t>
  </si>
  <si>
    <t>3575</t>
  </si>
  <si>
    <t>3938</t>
  </si>
  <si>
    <t>Chemistry-Envir Toxicology</t>
  </si>
  <si>
    <t>Chemistry-Environmental Toxicology</t>
  </si>
  <si>
    <t>3573</t>
  </si>
  <si>
    <t>9808</t>
  </si>
  <si>
    <t>7139</t>
  </si>
  <si>
    <t>Comp Math, Science, &amp; Engineer</t>
  </si>
  <si>
    <t>Computational Mathematics, Science and Engineering</t>
  </si>
  <si>
    <t>368</t>
  </si>
  <si>
    <t>Earth and Environmental Sciences</t>
  </si>
  <si>
    <t>3930</t>
  </si>
  <si>
    <t>3932</t>
  </si>
  <si>
    <t>3904</t>
  </si>
  <si>
    <t>3906</t>
  </si>
  <si>
    <t>3931</t>
  </si>
  <si>
    <t>3905</t>
  </si>
  <si>
    <t>7088</t>
  </si>
  <si>
    <t>o3904 o3905 o3906</t>
  </si>
  <si>
    <t>7103</t>
  </si>
  <si>
    <t>o3930 o3931 o3932</t>
  </si>
  <si>
    <t>3968</t>
  </si>
  <si>
    <t>Environ Geosci-Environ Toxicol</t>
  </si>
  <si>
    <t>Environmental Geosciences-Environmental Toxicology</t>
  </si>
  <si>
    <t>3952</t>
  </si>
  <si>
    <t>3927</t>
  </si>
  <si>
    <t>3928</t>
  </si>
  <si>
    <t>3925</t>
  </si>
  <si>
    <t>9817</t>
  </si>
  <si>
    <t>3891</t>
  </si>
  <si>
    <t>3894</t>
  </si>
  <si>
    <t>3946</t>
  </si>
  <si>
    <t>3948</t>
  </si>
  <si>
    <t>7132</t>
  </si>
  <si>
    <t>7134</t>
  </si>
  <si>
    <t>3893</t>
  </si>
  <si>
    <t>3890</t>
  </si>
  <si>
    <t>3947</t>
  </si>
  <si>
    <t>7133</t>
  </si>
  <si>
    <t>3892</t>
  </si>
  <si>
    <t>7123</t>
  </si>
  <si>
    <t>3890 3893 o3891 o3892 o3894</t>
  </si>
  <si>
    <t>7092</t>
  </si>
  <si>
    <t>7093</t>
  </si>
  <si>
    <t>7091</t>
  </si>
  <si>
    <t>7094</t>
  </si>
  <si>
    <t>7097</t>
  </si>
  <si>
    <t>7096</t>
  </si>
  <si>
    <t>7131</t>
  </si>
  <si>
    <t>Integrative Biol-Environ Tox</t>
  </si>
  <si>
    <t>Integrative Biology-Environmental Toxicology</t>
  </si>
  <si>
    <t>7130</t>
  </si>
  <si>
    <t>7129</t>
  </si>
  <si>
    <t>9858</t>
  </si>
  <si>
    <t>574</t>
  </si>
  <si>
    <t>3753</t>
  </si>
  <si>
    <t>3755</t>
  </si>
  <si>
    <t>3744</t>
  </si>
  <si>
    <t>3745</t>
  </si>
  <si>
    <t>7114</t>
  </si>
  <si>
    <t>7115</t>
  </si>
  <si>
    <t>7107</t>
  </si>
  <si>
    <t>7105</t>
  </si>
  <si>
    <t>3756</t>
  </si>
  <si>
    <t>3757</t>
  </si>
  <si>
    <t>3746</t>
  </si>
  <si>
    <t>3742</t>
  </si>
  <si>
    <t>7108</t>
  </si>
  <si>
    <t>7110</t>
  </si>
  <si>
    <t>7106</t>
  </si>
  <si>
    <t>3754</t>
  </si>
  <si>
    <t>3743</t>
  </si>
  <si>
    <t>7109</t>
  </si>
  <si>
    <t>7124</t>
  </si>
  <si>
    <t>7084</t>
  </si>
  <si>
    <t>Mathematics Minor</t>
  </si>
  <si>
    <t>3734</t>
  </si>
  <si>
    <t>Applied Mathematics</t>
  </si>
  <si>
    <t>3741</t>
  </si>
  <si>
    <t>Mathematics Education</t>
  </si>
  <si>
    <t>3739</t>
  </si>
  <si>
    <t>3733</t>
  </si>
  <si>
    <t>3994</t>
  </si>
  <si>
    <t>Industrial Mathematics</t>
  </si>
  <si>
    <t>3740</t>
  </si>
  <si>
    <t>9823</t>
  </si>
  <si>
    <t>3965</t>
  </si>
  <si>
    <t>Environ Biology/Microbiology</t>
  </si>
  <si>
    <t>3967</t>
  </si>
  <si>
    <t>7062</t>
  </si>
  <si>
    <t>7064</t>
  </si>
  <si>
    <t>3771</t>
  </si>
  <si>
    <t>3769</t>
  </si>
  <si>
    <t>3966</t>
  </si>
  <si>
    <t>7063</t>
  </si>
  <si>
    <t>3770</t>
  </si>
  <si>
    <t>7030</t>
  </si>
  <si>
    <t>7043</t>
  </si>
  <si>
    <t>604</t>
  </si>
  <si>
    <t>Natural Science Dean</t>
  </si>
  <si>
    <t>3784</t>
  </si>
  <si>
    <t>Biological Science-Interdept</t>
  </si>
  <si>
    <t>3786</t>
  </si>
  <si>
    <t>3971</t>
  </si>
  <si>
    <t>3969</t>
  </si>
  <si>
    <t>7111</t>
  </si>
  <si>
    <t>7113</t>
  </si>
  <si>
    <t>Nursing</t>
  </si>
  <si>
    <t>3804</t>
  </si>
  <si>
    <t>3802</t>
  </si>
  <si>
    <t>3785</t>
  </si>
  <si>
    <t>3970</t>
  </si>
  <si>
    <t>7112</t>
  </si>
  <si>
    <t>3803</t>
  </si>
  <si>
    <t>7118</t>
  </si>
  <si>
    <t>Envir &amp; Sustainability Studies</t>
  </si>
  <si>
    <t>Environmental and Sustainability Studies Minor</t>
  </si>
  <si>
    <t>3964</t>
  </si>
  <si>
    <t>Cell and Molecular Biology</t>
  </si>
  <si>
    <t>7071</t>
  </si>
  <si>
    <t>Cell&amp;Molecular Biol-Envir Tox</t>
  </si>
  <si>
    <t>Cell and Molecular Biology-Environmental Toxicology</t>
  </si>
  <si>
    <t>3986</t>
  </si>
  <si>
    <t>Ecology,Evol Biology&amp;Behavior</t>
  </si>
  <si>
    <t>Ecology, Evolutionary Biology and Behavior</t>
  </si>
  <si>
    <t>3788</t>
  </si>
  <si>
    <t>7087</t>
  </si>
  <si>
    <t>Genetics-Envir Toxicology</t>
  </si>
  <si>
    <t>Genetics-Environmental Toxicology</t>
  </si>
  <si>
    <t>7069</t>
  </si>
  <si>
    <t>Neuroscience-Envir Toxicology</t>
  </si>
  <si>
    <t>Neuroscience-Environmental Toxicology</t>
  </si>
  <si>
    <t>7011</t>
  </si>
  <si>
    <t>7020</t>
  </si>
  <si>
    <t>7068</t>
  </si>
  <si>
    <t>9811</t>
  </si>
  <si>
    <t>9822</t>
  </si>
  <si>
    <t>9805</t>
  </si>
  <si>
    <t>9863</t>
  </si>
  <si>
    <t>Molecular Plant Sciences</t>
  </si>
  <si>
    <t>9836</t>
  </si>
  <si>
    <t>Quantitative Biology</t>
  </si>
  <si>
    <t>3995</t>
  </si>
  <si>
    <t>Ecol,Evolutionary Bio&amp;Behavior</t>
  </si>
  <si>
    <t>7136</t>
  </si>
  <si>
    <t>College Teaching-Natural Sci</t>
  </si>
  <si>
    <t>612</t>
  </si>
  <si>
    <t>Neuroscience Program</t>
  </si>
  <si>
    <t>7120</t>
  </si>
  <si>
    <t>7121</t>
  </si>
  <si>
    <t>7119</t>
  </si>
  <si>
    <t>7135</t>
  </si>
  <si>
    <t>Medical Neuroscience</t>
  </si>
  <si>
    <t>616</t>
  </si>
  <si>
    <t>666</t>
  </si>
  <si>
    <t>Physics-Astronomy</t>
  </si>
  <si>
    <t>3841</t>
  </si>
  <si>
    <t>3839</t>
  </si>
  <si>
    <t>3822</t>
  </si>
  <si>
    <t>3824</t>
  </si>
  <si>
    <t>3842</t>
  </si>
  <si>
    <t>3843</t>
  </si>
  <si>
    <t>3823</t>
  </si>
  <si>
    <t>3840</t>
  </si>
  <si>
    <t>3924</t>
  </si>
  <si>
    <t>Astrophysics and Astronomy</t>
  </si>
  <si>
    <t>3838</t>
  </si>
  <si>
    <t>3923</t>
  </si>
  <si>
    <t>3836</t>
  </si>
  <si>
    <t>9824</t>
  </si>
  <si>
    <t>3862</t>
  </si>
  <si>
    <t>3864</t>
  </si>
  <si>
    <t>3863</t>
  </si>
  <si>
    <t>3861</t>
  </si>
  <si>
    <t>7137</t>
  </si>
  <si>
    <t>Physiology-Envir Toxicology</t>
  </si>
  <si>
    <t>Physiology-Environmental Toxicology</t>
  </si>
  <si>
    <t>3860</t>
  </si>
  <si>
    <t>7061</t>
  </si>
  <si>
    <t>Environmental Biol/Plant Biol</t>
  </si>
  <si>
    <t>7059</t>
  </si>
  <si>
    <t>7044</t>
  </si>
  <si>
    <t>7046</t>
  </si>
  <si>
    <t>7060</t>
  </si>
  <si>
    <t>7045</t>
  </si>
  <si>
    <t>7019</t>
  </si>
  <si>
    <t>7018</t>
  </si>
  <si>
    <t>798</t>
  </si>
  <si>
    <t>Statistics &amp; Probability</t>
  </si>
  <si>
    <t>3878</t>
  </si>
  <si>
    <t>3880</t>
  </si>
  <si>
    <t>3881</t>
  </si>
  <si>
    <t>3882</t>
  </si>
  <si>
    <t>3879</t>
  </si>
  <si>
    <t>3877</t>
  </si>
  <si>
    <t>3871</t>
  </si>
  <si>
    <t>Applied Statistics</t>
  </si>
  <si>
    <t>3875</t>
  </si>
  <si>
    <t>9861</t>
  </si>
  <si>
    <t>4008</t>
  </si>
  <si>
    <t>BSN</t>
  </si>
  <si>
    <t>Bachelor of Science in Nursing</t>
  </si>
  <si>
    <t>4009</t>
  </si>
  <si>
    <t>4015</t>
  </si>
  <si>
    <t>4023</t>
  </si>
  <si>
    <t>4029</t>
  </si>
  <si>
    <t>4010</t>
  </si>
  <si>
    <t>4013</t>
  </si>
  <si>
    <t>4003</t>
  </si>
  <si>
    <t>MSN</t>
  </si>
  <si>
    <t>Master of Science in Nursing</t>
  </si>
  <si>
    <t>4016</t>
  </si>
  <si>
    <t>4024</t>
  </si>
  <si>
    <t>4030</t>
  </si>
  <si>
    <t>Nursing Practice</t>
  </si>
  <si>
    <t>DNP</t>
  </si>
  <si>
    <t>Doctor of Nursing Practice</t>
  </si>
  <si>
    <t>4042</t>
  </si>
  <si>
    <t>Adult-Gerontology CNS With ED</t>
  </si>
  <si>
    <t>Adult-Gerontology Clinical Nurse Specialist With Education</t>
  </si>
  <si>
    <t>Nurse Anesthesia</t>
  </si>
  <si>
    <t>4035</t>
  </si>
  <si>
    <t>4033</t>
  </si>
  <si>
    <t>Nurse Practitioner</t>
  </si>
  <si>
    <t>4044</t>
  </si>
  <si>
    <t>College Teaching-Nursing</t>
  </si>
  <si>
    <t>Osteopathic Medicine</t>
  </si>
  <si>
    <t>4214</t>
  </si>
  <si>
    <t>4213</t>
  </si>
  <si>
    <t>4215</t>
  </si>
  <si>
    <t>4224</t>
  </si>
  <si>
    <t>624</t>
  </si>
  <si>
    <t>Osteopathic Medicine Dean</t>
  </si>
  <si>
    <t>4123</t>
  </si>
  <si>
    <t>4124</t>
  </si>
  <si>
    <t>OM</t>
  </si>
  <si>
    <t>4212</t>
  </si>
  <si>
    <t>Osteop Med - Dual Degree MSTP</t>
  </si>
  <si>
    <t>D.O.</t>
  </si>
  <si>
    <t>Doctor of Osteopathic Medicine</t>
  </si>
  <si>
    <t>4221</t>
  </si>
  <si>
    <t>4210</t>
  </si>
  <si>
    <t>4211</t>
  </si>
  <si>
    <t>4223</t>
  </si>
  <si>
    <t>College Teaching-Osteopathic M</t>
  </si>
  <si>
    <t>4178</t>
  </si>
  <si>
    <t>4216</t>
  </si>
  <si>
    <t>4217</t>
  </si>
  <si>
    <t>4176</t>
  </si>
  <si>
    <t>4219</t>
  </si>
  <si>
    <t>4220</t>
  </si>
  <si>
    <t>4218</t>
  </si>
  <si>
    <t>4189</t>
  </si>
  <si>
    <t>4188</t>
  </si>
  <si>
    <t>06</t>
  </si>
  <si>
    <t>Resdntl Coll Arts and Humanities</t>
  </si>
  <si>
    <t>257</t>
  </si>
  <si>
    <t>Resdntl Coll Arts and Humanit Dean</t>
  </si>
  <si>
    <t>8503</t>
  </si>
  <si>
    <t>Arts and Humanities</t>
  </si>
  <si>
    <t>8505</t>
  </si>
  <si>
    <t>8504</t>
  </si>
  <si>
    <t>Social Science</t>
  </si>
  <si>
    <t>4309</t>
  </si>
  <si>
    <t>4312</t>
  </si>
  <si>
    <t>4313</t>
  </si>
  <si>
    <t>4310</t>
  </si>
  <si>
    <t>4311</t>
  </si>
  <si>
    <t>7659</t>
  </si>
  <si>
    <t>Anthropology Minor</t>
  </si>
  <si>
    <t>4308</t>
  </si>
  <si>
    <t>4307</t>
  </si>
  <si>
    <t>4727</t>
  </si>
  <si>
    <t>Prof Appl in Anthropology</t>
  </si>
  <si>
    <t>Professional Applications in Anthropology</t>
  </si>
  <si>
    <t>9820</t>
  </si>
  <si>
    <t>Criminal Justice</t>
  </si>
  <si>
    <t>4320</t>
  </si>
  <si>
    <t>4323</t>
  </si>
  <si>
    <t>Forensic Science</t>
  </si>
  <si>
    <t>4322</t>
  </si>
  <si>
    <t>7761</t>
  </si>
  <si>
    <t>Law, Justice and Public Policy</t>
  </si>
  <si>
    <t>7747</t>
  </si>
  <si>
    <t>Security Management</t>
  </si>
  <si>
    <t>4725</t>
  </si>
  <si>
    <t>4702</t>
  </si>
  <si>
    <t>4318</t>
  </si>
  <si>
    <t>7647</t>
  </si>
  <si>
    <t>4744</t>
  </si>
  <si>
    <t>7728</t>
  </si>
  <si>
    <t>Judicial Administration</t>
  </si>
  <si>
    <t>7673</t>
  </si>
  <si>
    <t>Law Enforce Intell &amp; Analysis</t>
  </si>
  <si>
    <t>Law Enforcement Intelligence and Analysis</t>
  </si>
  <si>
    <t>7679</t>
  </si>
  <si>
    <t>7600</t>
  </si>
  <si>
    <t>4689</t>
  </si>
  <si>
    <t>765</t>
  </si>
  <si>
    <t>Ctr Integrative Std-Social Science</t>
  </si>
  <si>
    <t>7685</t>
  </si>
  <si>
    <t>Intr Stdys Soc Sci: Soc Sci Ed</t>
  </si>
  <si>
    <t>Interdisciplinary Studies in Social Science: Social Science Education</t>
  </si>
  <si>
    <t>7687</t>
  </si>
  <si>
    <t>4567</t>
  </si>
  <si>
    <t>Intr Studies in Social Science</t>
  </si>
  <si>
    <t>Interdisciplinary Studies in Social Science</t>
  </si>
  <si>
    <t>4570</t>
  </si>
  <si>
    <t>4571</t>
  </si>
  <si>
    <t>4568</t>
  </si>
  <si>
    <t>7686</t>
  </si>
  <si>
    <t>4569</t>
  </si>
  <si>
    <t>7680</t>
  </si>
  <si>
    <t>Community Governance&amp;Advocacy</t>
  </si>
  <si>
    <t>4567 4568 4569 4570 4571</t>
  </si>
  <si>
    <t>7681</t>
  </si>
  <si>
    <t>Health and Society</t>
  </si>
  <si>
    <t>Human Capital and Society</t>
  </si>
  <si>
    <t>7684</t>
  </si>
  <si>
    <t>Liberal Studies</t>
  </si>
  <si>
    <t>4728</t>
  </si>
  <si>
    <t>4730</t>
  </si>
  <si>
    <t>4731</t>
  </si>
  <si>
    <t>4732</t>
  </si>
  <si>
    <t>4729</t>
  </si>
  <si>
    <t>7688</t>
  </si>
  <si>
    <t>Economics Minor</t>
  </si>
  <si>
    <t>4737</t>
  </si>
  <si>
    <t>4736</t>
  </si>
  <si>
    <t>9835</t>
  </si>
  <si>
    <t>366</t>
  </si>
  <si>
    <t>Geo, Environ, and Spatial Sciences</t>
  </si>
  <si>
    <t>Geography</t>
  </si>
  <si>
    <t>7729</t>
  </si>
  <si>
    <t>Human Geography</t>
  </si>
  <si>
    <t>7731</t>
  </si>
  <si>
    <t>7751</t>
  </si>
  <si>
    <t>Economic Geography</t>
  </si>
  <si>
    <t>7753</t>
  </si>
  <si>
    <t>7734</t>
  </si>
  <si>
    <t>Environmental Geography</t>
  </si>
  <si>
    <t>7732</t>
  </si>
  <si>
    <t>7620</t>
  </si>
  <si>
    <t>Geographic Information Science</t>
  </si>
  <si>
    <t>7622</t>
  </si>
  <si>
    <t>7752</t>
  </si>
  <si>
    <t>7733</t>
  </si>
  <si>
    <t>7621</t>
  </si>
  <si>
    <t>7730</t>
  </si>
  <si>
    <t>7774</t>
  </si>
  <si>
    <t>Atmospheric &amp; Climate Sciences</t>
  </si>
  <si>
    <t>o7732 o7733 o7734</t>
  </si>
  <si>
    <t>7769</t>
  </si>
  <si>
    <t>Environment and Health</t>
  </si>
  <si>
    <t>7672</t>
  </si>
  <si>
    <t>Geographic Information Science Minor</t>
  </si>
  <si>
    <t>7671</t>
  </si>
  <si>
    <t>Geography Minor</t>
  </si>
  <si>
    <t>4347</t>
  </si>
  <si>
    <t>MURP</t>
  </si>
  <si>
    <t>Master in Urban and Regnl Plan</t>
  </si>
  <si>
    <t>7669</t>
  </si>
  <si>
    <t>7773</t>
  </si>
  <si>
    <t>Global History</t>
  </si>
  <si>
    <t>7771</t>
  </si>
  <si>
    <t>7605</t>
  </si>
  <si>
    <t>7607</t>
  </si>
  <si>
    <t>7717</t>
  </si>
  <si>
    <t>History Education</t>
  </si>
  <si>
    <t>7719</t>
  </si>
  <si>
    <t>7772</t>
  </si>
  <si>
    <t>7606</t>
  </si>
  <si>
    <t>7718</t>
  </si>
  <si>
    <t>7721</t>
  </si>
  <si>
    <t>Defense Studies and Leadership</t>
  </si>
  <si>
    <t>Defense Studies and Leadership Minor</t>
  </si>
  <si>
    <t>7762</t>
  </si>
  <si>
    <t>The City:Environ, Des &amp;Society</t>
  </si>
  <si>
    <t>The City: Environment, Design and Society</t>
  </si>
  <si>
    <t>7611</t>
  </si>
  <si>
    <t>7609</t>
  </si>
  <si>
    <t>9837</t>
  </si>
  <si>
    <t>7770</t>
  </si>
  <si>
    <t>7708</t>
  </si>
  <si>
    <t>7709</t>
  </si>
  <si>
    <t>7739</t>
  </si>
  <si>
    <t>Early Care and Education</t>
  </si>
  <si>
    <t>7741</t>
  </si>
  <si>
    <t>7714</t>
  </si>
  <si>
    <t>Human Devel and Family Studies</t>
  </si>
  <si>
    <t>Human Development and Family Studies</t>
  </si>
  <si>
    <t>7712</t>
  </si>
  <si>
    <t>7715</t>
  </si>
  <si>
    <t>7716</t>
  </si>
  <si>
    <t>7634</t>
  </si>
  <si>
    <t>7740</t>
  </si>
  <si>
    <t>7713</t>
  </si>
  <si>
    <t>7690</t>
  </si>
  <si>
    <t>Adult Development</t>
  </si>
  <si>
    <t>7636 7637 7638 7639 7640</t>
  </si>
  <si>
    <t>7689</t>
  </si>
  <si>
    <t>Child and Youth Development</t>
  </si>
  <si>
    <t>7711</t>
  </si>
  <si>
    <t>Presch Tch Early Chld Setting</t>
  </si>
  <si>
    <t>7708 7709</t>
  </si>
  <si>
    <t>7763</t>
  </si>
  <si>
    <t>Youth and Society</t>
  </si>
  <si>
    <t>7692</t>
  </si>
  <si>
    <t>Human Devl and Family Studies</t>
  </si>
  <si>
    <t>7722</t>
  </si>
  <si>
    <t>7645</t>
  </si>
  <si>
    <t>7702</t>
  </si>
  <si>
    <t>7691</t>
  </si>
  <si>
    <t>7694</t>
  </si>
  <si>
    <t>Youth Development Specialist</t>
  </si>
  <si>
    <t>7693</t>
  </si>
  <si>
    <t>Youth Program Mgt &amp; Evaluation</t>
  </si>
  <si>
    <t>Youth Program Management and Evaluation</t>
  </si>
  <si>
    <t>508</t>
  </si>
  <si>
    <t>Human Resources and Labor Relations</t>
  </si>
  <si>
    <t>7764</t>
  </si>
  <si>
    <t>7766</t>
  </si>
  <si>
    <t>7765</t>
  </si>
  <si>
    <t>7755</t>
  </si>
  <si>
    <t>Leadership Organization</t>
  </si>
  <si>
    <t>Leadership Organization Minor</t>
  </si>
  <si>
    <t>7738</t>
  </si>
  <si>
    <t>Human Resources and Labor Rel</t>
  </si>
  <si>
    <t>7602</t>
  </si>
  <si>
    <t>Industrial Rel and Human Res</t>
  </si>
  <si>
    <t>Industrial Relations and Human Resources</t>
  </si>
  <si>
    <t>7650</t>
  </si>
  <si>
    <t>MHRL</t>
  </si>
  <si>
    <t>Master Hum Res and Labor Rel</t>
  </si>
  <si>
    <t>7618</t>
  </si>
  <si>
    <t>7616</t>
  </si>
  <si>
    <t>7617</t>
  </si>
  <si>
    <t>7619</t>
  </si>
  <si>
    <t>7623</t>
  </si>
  <si>
    <t>International Planning Studies</t>
  </si>
  <si>
    <t>MIPS</t>
  </si>
  <si>
    <t>Master of Intl Planning Stdies</t>
  </si>
  <si>
    <t>676</t>
  </si>
  <si>
    <t>Political Science</t>
  </si>
  <si>
    <t>4388</t>
  </si>
  <si>
    <t>4392</t>
  </si>
  <si>
    <t>4380</t>
  </si>
  <si>
    <t>Political Science-Prelaw</t>
  </si>
  <si>
    <t>4382</t>
  </si>
  <si>
    <t>7698</t>
  </si>
  <si>
    <t>Public Policy</t>
  </si>
  <si>
    <t>7700</t>
  </si>
  <si>
    <t>7703</t>
  </si>
  <si>
    <t>World Politics</t>
  </si>
  <si>
    <t>7705</t>
  </si>
  <si>
    <t>4391</t>
  </si>
  <si>
    <t>4381</t>
  </si>
  <si>
    <t>7699</t>
  </si>
  <si>
    <t>7704</t>
  </si>
  <si>
    <t>4387</t>
  </si>
  <si>
    <t>4385</t>
  </si>
  <si>
    <t>7624</t>
  </si>
  <si>
    <t>MPP</t>
  </si>
  <si>
    <t>Master of Public Policy</t>
  </si>
  <si>
    <t>4416</t>
  </si>
  <si>
    <t>4418</t>
  </si>
  <si>
    <t>4419</t>
  </si>
  <si>
    <t>4420</t>
  </si>
  <si>
    <t>4417</t>
  </si>
  <si>
    <t>4415</t>
  </si>
  <si>
    <t>7735</t>
  </si>
  <si>
    <t>Program Evaluation</t>
  </si>
  <si>
    <t>4414</t>
  </si>
  <si>
    <t>7665</t>
  </si>
  <si>
    <t>Multicultur&amp;Diversity-Clin Psy</t>
  </si>
  <si>
    <t>Multiculturalism and Diversity in Clinical Psychology</t>
  </si>
  <si>
    <t>7666</t>
  </si>
  <si>
    <t>o4415</t>
  </si>
  <si>
    <t>7678</t>
  </si>
  <si>
    <t>Quantitative Meth &amp; Eval Sci</t>
  </si>
  <si>
    <t>7667</t>
  </si>
  <si>
    <t>Research Methods in Clin Psy</t>
  </si>
  <si>
    <t>Research Methods in Clinical Psychology</t>
  </si>
  <si>
    <t>7668</t>
  </si>
  <si>
    <t>9821</t>
  </si>
  <si>
    <t>7754</t>
  </si>
  <si>
    <t>766</t>
  </si>
  <si>
    <t>Social Science Dean</t>
  </si>
  <si>
    <t>7758</t>
  </si>
  <si>
    <t>Global &amp; Intl Stdys in Soc Sci</t>
  </si>
  <si>
    <t>Global and International Studies in Social Science</t>
  </si>
  <si>
    <t>7760</t>
  </si>
  <si>
    <t>7759</t>
  </si>
  <si>
    <t>7775</t>
  </si>
  <si>
    <t>African Studies</t>
  </si>
  <si>
    <t>7758 7759 7760</t>
  </si>
  <si>
    <t>7776</t>
  </si>
  <si>
    <t>Asian Studies</t>
  </si>
  <si>
    <t>7777</t>
  </si>
  <si>
    <t>Canadian Studies</t>
  </si>
  <si>
    <t>7778</t>
  </si>
  <si>
    <t>7779</t>
  </si>
  <si>
    <t>Gender and Global Change</t>
  </si>
  <si>
    <t>7780</t>
  </si>
  <si>
    <t>International Development</t>
  </si>
  <si>
    <t>7781</t>
  </si>
  <si>
    <t>Latin American Caribbean Study</t>
  </si>
  <si>
    <t>7782</t>
  </si>
  <si>
    <t>Middle Eastern Studies</t>
  </si>
  <si>
    <t>7783</t>
  </si>
  <si>
    <t>7742</t>
  </si>
  <si>
    <t>7744</t>
  </si>
  <si>
    <t>Asian Pacific American Studies</t>
  </si>
  <si>
    <t>7743</t>
  </si>
  <si>
    <t>7745</t>
  </si>
  <si>
    <t>Chicano/Latino Studies</t>
  </si>
  <si>
    <t>7749</t>
  </si>
  <si>
    <t>Global Studies in Social Sci</t>
  </si>
  <si>
    <t>Global Studies in Social Science</t>
  </si>
  <si>
    <t>7768</t>
  </si>
  <si>
    <t>7746</t>
  </si>
  <si>
    <t>Latin Amer &amp; Caribbean Studies</t>
  </si>
  <si>
    <t>Latin American and Caribbean Studies</t>
  </si>
  <si>
    <t>7750</t>
  </si>
  <si>
    <t>Peace and Justice Studies</t>
  </si>
  <si>
    <t>7625</t>
  </si>
  <si>
    <t>9839</t>
  </si>
  <si>
    <t>Environmental Science &amp; Policy</t>
  </si>
  <si>
    <t>Environmental Science and Policy</t>
  </si>
  <si>
    <t>4721</t>
  </si>
  <si>
    <t>4722</t>
  </si>
  <si>
    <t>7676</t>
  </si>
  <si>
    <t>Environmental Policy</t>
  </si>
  <si>
    <t>7677</t>
  </si>
  <si>
    <t>4750</t>
  </si>
  <si>
    <t>7652</t>
  </si>
  <si>
    <t>Global Urban Studies</t>
  </si>
  <si>
    <t>7631</t>
  </si>
  <si>
    <t>Infancy and Early Childhood</t>
  </si>
  <si>
    <t>7632</t>
  </si>
  <si>
    <t>4713</t>
  </si>
  <si>
    <t>4714</t>
  </si>
  <si>
    <t>7720</t>
  </si>
  <si>
    <t>7737</t>
  </si>
  <si>
    <t>Envir &amp; Social System Modeling</t>
  </si>
  <si>
    <t>Environmental and Social System Modeling</t>
  </si>
  <si>
    <t>7725</t>
  </si>
  <si>
    <t>College Teaching-Social Sci</t>
  </si>
  <si>
    <t>782</t>
  </si>
  <si>
    <t>Social Work</t>
  </si>
  <si>
    <t>4494</t>
  </si>
  <si>
    <t>4496</t>
  </si>
  <si>
    <t>4495</t>
  </si>
  <si>
    <t>7767</t>
  </si>
  <si>
    <t>Human Behavior and Social Serv</t>
  </si>
  <si>
    <t>Human Behavior and Social Services</t>
  </si>
  <si>
    <t>4746</t>
  </si>
  <si>
    <t>MSW</t>
  </si>
  <si>
    <t>Master of Social Work</t>
  </si>
  <si>
    <t>4493</t>
  </si>
  <si>
    <t>Clinical Social Work</t>
  </si>
  <si>
    <t>4502</t>
  </si>
  <si>
    <t>Clinical Social Work Adv Stand</t>
  </si>
  <si>
    <t>7723</t>
  </si>
  <si>
    <t>Org &amp; Cmty Leadershp Adv Stand</t>
  </si>
  <si>
    <t>Organization and Community Leadership</t>
  </si>
  <si>
    <t>7724</t>
  </si>
  <si>
    <t>Organization &amp; Cmty Leadership</t>
  </si>
  <si>
    <t>4537</t>
  </si>
  <si>
    <t>4539</t>
  </si>
  <si>
    <t>4540</t>
  </si>
  <si>
    <t>4541</t>
  </si>
  <si>
    <t>4538</t>
  </si>
  <si>
    <t>7670</t>
  </si>
  <si>
    <t>Sociology Minor</t>
  </si>
  <si>
    <t>4536</t>
  </si>
  <si>
    <t>4535</t>
  </si>
  <si>
    <t>9802</t>
  </si>
  <si>
    <t>7674</t>
  </si>
  <si>
    <t>Animal Stdys Soc Sci Hum Persp</t>
  </si>
  <si>
    <t>Animal Studies:Social Science and Humanities Perspective</t>
  </si>
  <si>
    <t>7675</t>
  </si>
  <si>
    <t>Veterinary Medicine</t>
  </si>
  <si>
    <t>518</t>
  </si>
  <si>
    <t>Large Animal Clinical Sciences</t>
  </si>
  <si>
    <t>4764</t>
  </si>
  <si>
    <t>4763</t>
  </si>
  <si>
    <t>Food Safety</t>
  </si>
  <si>
    <t>4931</t>
  </si>
  <si>
    <t>4901</t>
  </si>
  <si>
    <t>Microbiology-Envir Toxicology</t>
  </si>
  <si>
    <t>Microbiology-Environmental Toxicology</t>
  </si>
  <si>
    <t>4932</t>
  </si>
  <si>
    <t>4919</t>
  </si>
  <si>
    <t>Pathobiology</t>
  </si>
  <si>
    <t>4920</t>
  </si>
  <si>
    <t>Pathobiology-Envir Toxicology</t>
  </si>
  <si>
    <t>Pathobiology-Environmental Toxicology</t>
  </si>
  <si>
    <t>4918</t>
  </si>
  <si>
    <t>9831</t>
  </si>
  <si>
    <t>4926</t>
  </si>
  <si>
    <t>4902</t>
  </si>
  <si>
    <t>Pharmacology &amp; Toxic-Envir Tox</t>
  </si>
  <si>
    <t>Pharmacology and Toxicology-Environmental Toxicology</t>
  </si>
  <si>
    <t>4796</t>
  </si>
  <si>
    <t>4917</t>
  </si>
  <si>
    <t>4921</t>
  </si>
  <si>
    <t>4794</t>
  </si>
  <si>
    <t>4923</t>
  </si>
  <si>
    <t>4924</t>
  </si>
  <si>
    <t>9864</t>
  </si>
  <si>
    <t>4922</t>
  </si>
  <si>
    <t>4805</t>
  </si>
  <si>
    <t>4804</t>
  </si>
  <si>
    <t>764</t>
  </si>
  <si>
    <t>Small Animal Clinical Sciences</t>
  </si>
  <si>
    <t>4810</t>
  </si>
  <si>
    <t>908</t>
  </si>
  <si>
    <t>Veterinary Medicine Dean</t>
  </si>
  <si>
    <t>VM</t>
  </si>
  <si>
    <t>4908</t>
  </si>
  <si>
    <t>Vet Medicine-Dual Degree MSTP</t>
  </si>
  <si>
    <t>DVM</t>
  </si>
  <si>
    <t>Doctor of Veterinary Medicine</t>
  </si>
  <si>
    <t>4910</t>
  </si>
  <si>
    <t>4868</t>
  </si>
  <si>
    <t>4907</t>
  </si>
  <si>
    <t>4869</t>
  </si>
  <si>
    <t>4871</t>
  </si>
  <si>
    <t>4904</t>
  </si>
  <si>
    <t>4906</t>
  </si>
  <si>
    <t>4870</t>
  </si>
  <si>
    <t>4905</t>
  </si>
  <si>
    <t>4916</t>
  </si>
  <si>
    <t>Comp Med Integr Biol-Envir Tox</t>
  </si>
  <si>
    <t>Comparative Medicine and Integrative Biology-Environmental Toxicology</t>
  </si>
  <si>
    <t>4912</t>
  </si>
  <si>
    <t>Comparative Med &amp; Integr Biol</t>
  </si>
  <si>
    <t>Comparative Medicine and Integrative Biology</t>
  </si>
  <si>
    <t>4903</t>
  </si>
  <si>
    <t>4911</t>
  </si>
  <si>
    <t>4914</t>
  </si>
  <si>
    <t>9856</t>
  </si>
  <si>
    <t>4913</t>
  </si>
  <si>
    <t>4925</t>
  </si>
  <si>
    <t>Food Safety and Toxicology</t>
  </si>
  <si>
    <t>4928</t>
  </si>
  <si>
    <t>College Teaching-Veterinary Md</t>
  </si>
  <si>
    <t>907</t>
  </si>
  <si>
    <t>4878</t>
  </si>
  <si>
    <t>learning outcomes</t>
  </si>
  <si>
    <t>courses in sustainability</t>
  </si>
  <si>
    <t>graduate level</t>
  </si>
  <si>
    <t>soc950</t>
  </si>
  <si>
    <t>CANR - Students will  learn to manage resources, people, and technology to improve the use, conservation and renewal of natural and created environments;  develop sustainable systems;  manage green spaces;  enhance community and economic development; and  advance food safety and nutrition; They will have have the tools they need to undertake endeavors that ensure the sustainability of food, prosperity and leisure activities in a world environment that has finite resources   https://reg.msu.edu/AcademicPrograms/Text.aspx?Section=114#s1341</t>
  </si>
  <si>
    <t xml:space="preserve">Undergraduate Learning Outcomes </t>
  </si>
  <si>
    <t>LEARNING OUTCOMES; DEGREES AWARDED WITH SUSTAINABILITY AS OUTCOMES OR REQUIRED COURSES</t>
  </si>
  <si>
    <t>KEY:  light green highlighted degrees are incorporated in count either by learning outcomes or by courses required</t>
  </si>
  <si>
    <t>U/G</t>
  </si>
  <si>
    <t>included in count degrees</t>
  </si>
  <si>
    <t>incorporated per CANR Learning Outcomes</t>
  </si>
  <si>
    <t>qualified to count</t>
  </si>
  <si>
    <t>Reference</t>
  </si>
  <si>
    <t>College of Engineering</t>
  </si>
  <si>
    <t xml:space="preserve">College of Engineering undergraduate programs are accredited by ABET, with computer science being accredited by the Computer Accrediation Committee of ABET.  ABET required documented student outcomes for accediation which include: 1) a broad education necessary to understand the impact of engineering solutions in a global, economic, environmental, and societal context; also 2)  an ability to design a system, component, or process to meet desired needs within realistic constrainst such as economic, environmental, social, political, ethical, health and safety, manufacturability, and sustainability.  Both of these learning outcomes must be embedded in the learning outcomes of all accredidate programs.  MSU engineering programs include: Bisosystems Engineering, Chemical Engineering, Civil Engineering, Computer Engineering, Environmental Engineering, Electrical Engineering, Materials Science and Engineering and Mechanical Engineering. </t>
  </si>
  <si>
    <t xml:space="preserve">Civil Engineering is ABET Accredited at MSU.  ABET Accreditation requires students will be able include principles of sustainability in design; explain basic concepts in project management, business, public policy, and leadership.  </t>
  </si>
  <si>
    <t xml:space="preserve">Environmental Engineering is ABET Accredited at MSU.  ABET Accreditation requires students will be able to design environmental engineering systems that include considerations of risk, uncertainty, sustainability, life-cycle principles, and environmental impacts; and apply advanced principles and practice relevant to the program objectives  </t>
  </si>
  <si>
    <t>grad</t>
  </si>
  <si>
    <t>under</t>
  </si>
  <si>
    <t>ESP 850; esp 890; csus 836;</t>
  </si>
  <si>
    <t>with ESPP would be eligible by coursework</t>
  </si>
  <si>
    <t>eligible by coursework</t>
  </si>
  <si>
    <t>gray; evaluated but no relevance</t>
  </si>
  <si>
    <t>csus 873</t>
  </si>
  <si>
    <t>1 with museum studies concentration</t>
  </si>
  <si>
    <t>yes with specialization in ethics and development or concentration in envrionmentl philopsophy and ethics</t>
  </si>
  <si>
    <t>incorporated per CANR Learning Outcomes; ABET learning outcomes</t>
  </si>
  <si>
    <t>get a syllabus for FW885 for future consideration</t>
  </si>
  <si>
    <t>Specialization Graduate (masters)</t>
  </si>
  <si>
    <t>Specialization Graduate ( doctoral)</t>
  </si>
  <si>
    <t>MBA 806; concentration in supply chain management; MBA 821</t>
  </si>
  <si>
    <t>joint porogram with CNS; EITS in Nat Scie</t>
  </si>
  <si>
    <t>in concert with CANR; CANR Learning Outcomes</t>
  </si>
  <si>
    <t>note has sustainability electives</t>
  </si>
  <si>
    <t>note; has sustainability electives</t>
  </si>
  <si>
    <t>note; undefined course in ecology and evolutionary biology</t>
  </si>
  <si>
    <t>elective mgtm 854</t>
  </si>
  <si>
    <t>Students weill develop skills and epertise in community development, enrionment and sustainability, real estae and houseing, economic dvelopment and transportation.  Program has a global focus.</t>
  </si>
  <si>
    <t xml:space="preserve">elective courses in sustainability; </t>
  </si>
  <si>
    <t xml:space="preserve">in conjunction with CANR ; incorporated through CANR Learning Outcomes </t>
  </si>
  <si>
    <t>electives in sustinability</t>
  </si>
  <si>
    <t>part of required courses are sustainability but option of selection</t>
  </si>
  <si>
    <t> student must complete a concentration within international development such as gender and health, gender and work, rural development, environment and development, development administration, nongovernmental organizations in development, or politics of development</t>
  </si>
  <si>
    <t>UGAD Learning Outcomes  and intergrated studies</t>
  </si>
  <si>
    <t>Undergraduate Degrees Awarded w/  Learning Outcomes &amp; courses</t>
  </si>
  <si>
    <t>undergrad total</t>
  </si>
  <si>
    <t>graduate deg. Total</t>
  </si>
  <si>
    <t>total degrees conferred</t>
  </si>
  <si>
    <t>total degrees (tab 2)</t>
  </si>
  <si>
    <t xml:space="preserve">total degrees confered </t>
  </si>
  <si>
    <t>percentage</t>
  </si>
  <si>
    <t>Total undergrad with l.o.</t>
  </si>
  <si>
    <t>Total grad with l.o. / sust courses</t>
  </si>
  <si>
    <t>Spreadsheet Summary</t>
  </si>
  <si>
    <t>undergraduate degrees awarded with learning outcomes</t>
  </si>
  <si>
    <t xml:space="preserve">scoring </t>
  </si>
  <si>
    <t>csus course requirement with museum studies concentration</t>
  </si>
  <si>
    <t>Level</t>
  </si>
  <si>
    <t>subj code</t>
  </si>
  <si>
    <t>crse code</t>
  </si>
  <si>
    <t>crse_title</t>
  </si>
  <si>
    <t>Dept</t>
  </si>
  <si>
    <t>Description</t>
  </si>
  <si>
    <t>Grad</t>
  </si>
  <si>
    <t>AEC</t>
  </si>
  <si>
    <t>817</t>
  </si>
  <si>
    <t>Pol Econ of Agr &amp; Trd Policy</t>
  </si>
  <si>
    <t>Concepts of policy analysis and decision. Agricultural sector problems, behavior, and policy in the development process. Macroeconomic and trade impacts. International policies affecting trade and development. Current policy issues.</t>
  </si>
  <si>
    <t>Environmental Economics Methods</t>
  </si>
  <si>
    <t>Agricultural Economics</t>
  </si>
  <si>
    <t>Empirical and econometric methods in environmental economics focusing on theory and application of nonmarket valuation techniques.</t>
  </si>
  <si>
    <t>Economics of Environmental Resources</t>
  </si>
  <si>
    <t>Economic principles, theoretical models, and empirical methods related to environmental problems and policy interventions. Applications to air, land, water, forests, energy, fish and wildlife, and climate change, including in developing countries.</t>
  </si>
  <si>
    <t>Agriculture in Economic Development</t>
  </si>
  <si>
    <t>Role of agriculture in economic development of low- and middle-income countries. Theories of agricultural growth. Policy issues. Case studies.</t>
  </si>
  <si>
    <t>Aec</t>
  </si>
  <si>
    <t>865</t>
  </si>
  <si>
    <t>Ag Benefit-Cost Analysis</t>
  </si>
  <si>
    <t>Benefit-cost analysis of agricultural and natural resource projects, including financial and economic analysis. Case studies in project design and appraisal in low and high income countries.</t>
  </si>
  <si>
    <t>Leadership in Natural Resources and Environmental Management</t>
  </si>
  <si>
    <t>Theory and practice of leadership in natural resource and environmental management. Integration across disciplinary and jurisdictional divisions.</t>
  </si>
  <si>
    <t>Advanced Natural Resource Economics</t>
  </si>
  <si>
    <t>Economic theory of managing nonrenewable and renewable resources, including optimal use, the incentives for use under decentralized markets, and public policy design. Analysis of the co-evolution of economic and ecological systems.</t>
  </si>
  <si>
    <t xml:space="preserve">Information Economics and Institutions in Agriculture and Natural Resources </t>
  </si>
  <si>
    <t>Agricultural, Food, and Resource Economics</t>
  </si>
  <si>
    <t>Applications to issues in agriculture, agribusiness, the food system, natural resources, and the environment. Asymmetric information, incomplete markets, principal/agent issues, transaction costs, and the design of contracts and other institutions</t>
  </si>
  <si>
    <t xml:space="preserve">aec </t>
  </si>
  <si>
    <t>841</t>
  </si>
  <si>
    <t>Analysis of Food Sys Org</t>
  </si>
  <si>
    <t>Industrial organization, subsector, and transaction cost approaches to analyzing coordination and performance of agricultural markets, contracting, and integration in the food systems of industrialized and developing countries. Applications to issues of organization, control, and public policy.</t>
  </si>
  <si>
    <t xml:space="preserve">AEC </t>
  </si>
  <si>
    <t>Advanced Environmental and Resource Economics</t>
  </si>
  <si>
    <t>Advanced economic theory of environmental management and policy. Treatment of externalities and market and non-market approaches to environmental improvement. Topics in conservation and sustainable economic growth. Applications to research and policy.</t>
  </si>
  <si>
    <t>AFRE</t>
  </si>
  <si>
    <t>829</t>
  </si>
  <si>
    <t>Economics of Envir Resources</t>
  </si>
  <si>
    <t>Commodity Market Analysis</t>
  </si>
  <si>
    <t>Designing and conducting socioeconomic surveys to inform agricultural production, marketing, and environment/natural resource issues in developed and developing countries. Research proposal preparation, questionnaire design, sampling, data collection, and data processing and analysis using computers</t>
  </si>
  <si>
    <t>891</t>
  </si>
  <si>
    <t>Top in Ag, Food, &amp; Res Econ</t>
  </si>
  <si>
    <t>Selected topics in analytical methods, agri-food systems economics and management, and agricultural and natural resource development and policy.</t>
  </si>
  <si>
    <t>923</t>
  </si>
  <si>
    <t>Adv Env Resource Econ</t>
  </si>
  <si>
    <t>925</t>
  </si>
  <si>
    <t>Adv Nat Res Econ</t>
  </si>
  <si>
    <t>Economic theory of managing nonrenewable and renewable resources, including optimal use, the incentives for use under decentralized markets, and public policy design. Analysis of the co-evolution of economic and ecological systems</t>
  </si>
  <si>
    <t>961</t>
  </si>
  <si>
    <t>Adv Agric Development Econ</t>
  </si>
  <si>
    <t>Theoretical and empirical models of microeconomics of international agricultural development, with emphasis on household and individual behaviors related to production, investment and marketing decisions.</t>
  </si>
  <si>
    <t>991</t>
  </si>
  <si>
    <t>Adv Top Ag, Food, &amp; Res Econ</t>
  </si>
  <si>
    <t>Advanced topics such as price analysis, finance, risk and modeling techniques, agri-food systems, environmental economics and management, and agricultural and natural resource development and policy.</t>
  </si>
  <si>
    <t>afre  991</t>
  </si>
  <si>
    <t>ANP</t>
  </si>
  <si>
    <t>826</t>
  </si>
  <si>
    <t>international development: theory and practice</t>
  </si>
  <si>
    <t>Evolution of international development theory across disciplines. Changing conceptualizations, measurements, processes and effects of development and poverty. Ethnicity, social class, gender, and community influences on socioeconomic processes. Current issues, concerns, and strategic alternatives.</t>
  </si>
  <si>
    <t>Seminar in Cultural Ecology</t>
  </si>
  <si>
    <t>Anthropological theories for understanding culture as system of mediation between humans and environment. Cultural ecological approaches applied to sociocultural change and stability.</t>
  </si>
  <si>
    <t>858</t>
  </si>
  <si>
    <t>Archaeological Theory</t>
  </si>
  <si>
    <t>Issues and concepts related to gender, ecology, and environmental studies. Key debates and theoretical approaches to addressing environmental issues from a gender and social justice perspective. Gender and environment issues and processes from a global perspective.</t>
  </si>
  <si>
    <t>BE</t>
  </si>
  <si>
    <t>Advanced Topics in Ecological Engineering</t>
  </si>
  <si>
    <t>Rural and suburban water quality challenges. Science and design of rural and suburban water treatment and resource recovery systems.</t>
  </si>
  <si>
    <t xml:space="preserve">CJ </t>
  </si>
  <si>
    <t>Environmental Risk Perception and Decision-Making</t>
  </si>
  <si>
    <t>Theoretical underpinnings of individual decision-making and risk perception processes. Case studies of the interplay of risk perception and decision-making in an environmental and or criminological context.</t>
  </si>
  <si>
    <t>Corporate Environmental Crime and Risk</t>
  </si>
  <si>
    <t>Theoretical accounts and multiple interventions relevant to corporate environmental crime and risk. Use of “Smart Regulation” principles to design interventions to match specific problems.</t>
  </si>
  <si>
    <t>Global Risk, Conservation, and Criminology</t>
  </si>
  <si>
    <t>Theories, actors, characteristics and legal instruments associated with risk, conservation, and criminology related to globalization. Current case studies in criminological conservation.</t>
  </si>
  <si>
    <t>CSUS</t>
  </si>
  <si>
    <t>Foundations of Community Sustainability</t>
  </si>
  <si>
    <t>Concepts, issues, and approaches central to integrated research, service and learning careers in community sustainability including sustainable tourism and protected area management.</t>
  </si>
  <si>
    <t>Survey of Research Methods (Interim) </t>
  </si>
  <si>
    <t>Methodological approaches and research techniques applied in multidisciplinary research in community sustainability. Concepts and skills needed to interpret and evaluate published research.</t>
  </si>
  <si>
    <t>Community, Food and Agriculture: A Survey (Interim) </t>
  </si>
  <si>
    <t>Philosophical, socio-economic, health and political issues related to food and farming in the United States.</t>
  </si>
  <si>
    <t>Sustainable Tourism and Protected Area Management: Theories and Applications</t>
  </si>
  <si>
    <t>Historical antecedents and current concepts of leisure, travel, and tourism. Tourism theory and applications.</t>
  </si>
  <si>
    <t>Contemporary Issues in Animal-Human Relationships</t>
  </si>
  <si>
    <t>Contemporary issues in animal-human relationships, including agriculture and food systems, local commuities, and enclosed parks.  Nature as a fluid network of relationsh including humans, nonhumans, and technologies</t>
  </si>
  <si>
    <t>Sustainable Development: Measuring Socioeconomic Well-Being</t>
  </si>
  <si>
    <t>Measurement of social and economic welfare at national and local scales. Consumption and economic growth as welfare indicators. Theories of development, utility, and economic growth. Indicators of sustainable development. Environmental and social dimensions of human well-being.</t>
  </si>
  <si>
    <t>International Development Theory and Practice (Interim) </t>
  </si>
  <si>
    <t>The Art and Craft of Public Policy Analysis (Interim) </t>
  </si>
  <si>
    <t>Public policy analysis, especially natural resource policy. Theoretical models of policy analysis. Practice translating science to policy. Values, systems and political environments in which policy decisions are made. Field trip required.</t>
  </si>
  <si>
    <t>Planning for Sustainable Development</t>
  </si>
  <si>
    <t>Land resource evaluation and impact assessment for rural development planning and policy analysis. Concepts, principles, and indicators of sustainable development. Systems approaches and applied models in resource assessment. Case studies.</t>
  </si>
  <si>
    <t>Foundations of Qualitative Research (Interim) </t>
  </si>
  <si>
    <t>Qualitative project design. Relationship of epistemology to theory, methodology, and method. Collection and analysis of qualitative data. Project-based. In-depth interviews, focus groups, observation, memos, coding displays, report writing.</t>
  </si>
  <si>
    <t>Program Evaluation in Agriculture and Natural Resources (Interim) </t>
  </si>
  <si>
    <t>Concepts, theories, procedures and applications of program evaluation. Planning and implementing evaluations of food, agriculture and natural resources programs. Logic models, evaluation plans and instruments, data analysis and written reports.</t>
  </si>
  <si>
    <t>Survey research and design</t>
  </si>
  <si>
    <t>theory and pracitce of designing and conducting surveys I the study of community sustainability</t>
  </si>
  <si>
    <t>834</t>
  </si>
  <si>
    <t>Survey Research and Design</t>
  </si>
  <si>
    <t>Theory and practice of designing and conducting surveys in the study of community sustainability.</t>
  </si>
  <si>
    <t>Participatory Modes of Inquiry (Interim) </t>
  </si>
  <si>
    <t>836</t>
  </si>
  <si>
    <t>Modeling Natural Resource Systes</t>
  </si>
  <si>
    <t>System dynamics modeling in human-environment systems. Sustainability applications, including renewable and non-renewable resource use, greenhouse gas emissions and climate change, pollutants and limits to growth.</t>
  </si>
  <si>
    <t>Participatory and action research literature across the disciplines. Epistemological and theoretical foundations, fields of application, points of emphasis for practice. Skill building in reflexivity, surfacing assumptions, dialogue, and active listening</t>
  </si>
  <si>
    <t>Building and Implementing Watershed Management Plans (Interim) </t>
  </si>
  <si>
    <t>Developing and implementing watershed management plans. Problem definition, data collection, public consultation, and program evaluation.</t>
  </si>
  <si>
    <t>Watershed Assessments and Tools (Interim) </t>
  </si>
  <si>
    <t>Assessing and predicting physical, chemical, biological and socioeconomic conditions within watersheds. Tools and techniques for identifying, evaluating, and prioritizing problems.</t>
  </si>
  <si>
    <t xml:space="preserve">Community Based Natural Resource Management in International Development </t>
  </si>
  <si>
    <t>Community-based natural resource management in developing countries. Determinants of conservation, productivity, and income distribution. Interaction of human and natural systems, perceptions of scarcity, property rights, collective action, and governance. Policy tools for promoting conservation.</t>
  </si>
  <si>
    <t>855</t>
  </si>
  <si>
    <t>Political Ecology of Food</t>
  </si>
  <si>
    <t>Interactions between food, society and the environment. Ecological impacts and sociopolitical power in international and domestic contexts.</t>
  </si>
  <si>
    <t>Culture and Rurality (Interim) </t>
  </si>
  <si>
    <t>Culture, meaning, values, ideology, and identity in rurality, agriculture, and development. Cultural production and reproduction in rural communities and agriculture including power and inequality. Socio-cultural life of markets and commodities, alternative agri-food networks, and sustainable development.</t>
  </si>
  <si>
    <t>Gender and Environment</t>
  </si>
  <si>
    <t>Community Program Development - Theory and Practice (Interim) </t>
  </si>
  <si>
    <t>Community program development theory and practice for formal and non-formal program developers. Participant experiences used to connect theory and practice.</t>
  </si>
  <si>
    <t>Parks and Protected Areas Policy and Management (Interim) </t>
  </si>
  <si>
    <t>Historical and institutional approach to national park and wilderness policies. Variations in policy implementation across United States natural resource management agencies. International protected areas policies and issues. Relationship between policy and resource management.</t>
  </si>
  <si>
    <t>Culture, Communities and Tourism (Interim)  Or  ACR 873</t>
  </si>
  <si>
    <t>Multi-disciplinary exploration of culture, heritage, cultural landscapes, ecotourism. Contribution of cultural institutions and resources to economy, tourism and community development. Relationship between natural environment and cultural expression. Positive and negative impacts of cultural tourism. Domestic and international examples.</t>
  </si>
  <si>
    <t>Independent study in community sustainability</t>
  </si>
  <si>
    <t xml:space="preserve">supervised individual study in an area of community sustainability or sustainable tourism and protected area management </t>
  </si>
  <si>
    <t>Advanced Topics in Community, Food and Agriculture (Interim) </t>
  </si>
  <si>
    <t>Selected, advanced topics in community, food and agriculture.</t>
  </si>
  <si>
    <t>Field Practicum in Community Sustainability</t>
  </si>
  <si>
    <t>Integration of knowledge, skills and program objectives with field-based scholarship or training in programs in domestic or foreign settings. Practice, observation, and analysis through field experiences. Writing, analysis, and evaluation.</t>
  </si>
  <si>
    <t>Case Studies in Community Sustainability</t>
  </si>
  <si>
    <t>Case studies in community sustainability, sustainable tourism, and protected area management. Use of multi-disciplinary teams in addressing complex policy, planning, development, and management issues.</t>
  </si>
  <si>
    <t>Master’s Professional Project</t>
  </si>
  <si>
    <t>Master's project, non-thesis research, practicum or other professional development capstone experiences.</t>
  </si>
  <si>
    <t>Master's Thesis Research</t>
  </si>
  <si>
    <t>Master's thesis research.</t>
  </si>
  <si>
    <t xml:space="preserve">Doctoral Dissertation Research </t>
  </si>
  <si>
    <t>Doctoral dissertation research.</t>
  </si>
  <si>
    <t>891b</t>
  </si>
  <si>
    <t>Selected Topics in Community Sustainability</t>
  </si>
  <si>
    <t>Selected topics in community sustainability or sustainable tourism and protected area management of current interest and importance.</t>
  </si>
  <si>
    <t>ENE</t>
  </si>
  <si>
    <t>Water Quality and Public Health</t>
  </si>
  <si>
    <t>Principles, applications, and latest research in the area of water quality and public health. Various chemical and microbiological water contaminants and their health effects. Concepts of public health and epidemiology, principles of toxicology, exposure characterization and risk assessment approaches, water management alternatives, and global issues of concern.</t>
  </si>
  <si>
    <t>ESP</t>
  </si>
  <si>
    <t xml:space="preserve">Human Systems and Environment </t>
  </si>
  <si>
    <t>Anthropological, economic, geographical, legal, political, and sociological concepts of human systems and environmental change.</t>
  </si>
  <si>
    <t xml:space="preserve">Environmental Applications and Analysis </t>
  </si>
  <si>
    <t>Global, regional and local environmental issues. Use of systems approach to identify and solve environmental problems.</t>
  </si>
  <si>
    <t>Modeling Natural Resource Systems (Interim) </t>
  </si>
  <si>
    <t xml:space="preserve">system dynamics modeling in human - environment systems.  Sustainablity applications, including renewable and non-renewable resource use, greenhouse gas emissions and climate change, pollutants and limts to growth. </t>
  </si>
  <si>
    <t>FOR</t>
  </si>
  <si>
    <t>Forest Carbon Policy, Economics and Finance</t>
  </si>
  <si>
    <t>Policy, economic and financial dimensions of the development and implementation of forest-based climate change mitigation projects, including: the role of forests in international agreements and policy, finance and investment approaches to forest carbon sequestration; emissions trading; biofuels; and valuation of ecosystem services.</t>
  </si>
  <si>
    <t>Agroforestry Systems</t>
  </si>
  <si>
    <t>Agroforestry systems with a local and global perspectives, abbreviate biological and chemical processes in agroforestry ecosystems, effects and potential of agroforestry on forest dependent communities, climate change and ecosystem sustainability. Field trips required.</t>
  </si>
  <si>
    <t>FSC</t>
  </si>
  <si>
    <t>Animal Health/Trade/FoodSafety</t>
  </si>
  <si>
    <t>Examines the history, objectives, rules and operations of the World Organization for Animal Health (OIE), regarding global animal health, animal welfare, world trade, and food safety.</t>
  </si>
  <si>
    <t>FW</t>
  </si>
  <si>
    <t>Gender, Justice and Environmental Change: Issues and Concepts</t>
  </si>
  <si>
    <t>GEO</t>
  </si>
  <si>
    <t>816</t>
  </si>
  <si>
    <t>World System of Cities</t>
  </si>
  <si>
    <t>Modern global economic restructuring. Social, economic, and political impacts on world system of cities.</t>
  </si>
  <si>
    <t>GEO </t>
  </si>
  <si>
    <t xml:space="preserve">China and Globalization </t>
  </si>
  <si>
    <t>Theoretical debates and empirical discussions on current social, economic, environmental, and spatial challenges facing contemporary urban China in an era of globalization. Comparative and thematic approach.</t>
  </si>
  <si>
    <t>HB</t>
  </si>
  <si>
    <t>Trends in Cuisine &amp; Culture</t>
  </si>
  <si>
    <t>Contemporary trends in cuisine and culture from the perspectives of global impact on food safety, food marketing and distribution, food production and the cross cultural adaptation of cuisines throughout the world</t>
  </si>
  <si>
    <t>HNF</t>
  </si>
  <si>
    <t>824</t>
  </si>
  <si>
    <t>Nutrition Policies &amp; Programs</t>
  </si>
  <si>
    <t>Overview of U.S. nutrition policies and programs, including case studies, development and methods of evaluation.</t>
  </si>
  <si>
    <t>HRT</t>
  </si>
  <si>
    <t>840</t>
  </si>
  <si>
    <t>IBIO</t>
  </si>
  <si>
    <t>896</t>
  </si>
  <si>
    <t>Population and Community Ecology</t>
  </si>
  <si>
    <t>Population dynamics of animals and plants utilizing life tables and projection matrices. Species interaction. Life history theory. Structure and dynamics of communities. Succession.</t>
  </si>
  <si>
    <t>IDES</t>
  </si>
  <si>
    <t>892</t>
  </si>
  <si>
    <t>Research Fundamentals in Environmental Design</t>
  </si>
  <si>
    <t>An overview of research literature and methods in environmental design.</t>
  </si>
  <si>
    <t>821</t>
  </si>
  <si>
    <t>Introduction to Supply Chain Mannagement Concepts</t>
  </si>
  <si>
    <t>Integrative approach to understanding supply chain management. Flow of products from concept development through delivery to the final user, including product and process development, managing information, inventory and product flows, and supplier and customer management.</t>
  </si>
  <si>
    <t>Studies in the Global Marketplace</t>
  </si>
  <si>
    <t>Commercial, economic, cultural, and political aspects of global environments. Exposure to leading executives and government representatives in world markets. Comparative framework for competitive strategy in a multi-country context. Participation in international field trip required.</t>
  </si>
  <si>
    <t>846</t>
  </si>
  <si>
    <t>Executive Lecture Series</t>
  </si>
  <si>
    <t>CEO perspectives on interdisciplinary business topics. Real-world events and scenarios, global business community, and innovative strategies to manage high-performance organizations.</t>
  </si>
  <si>
    <t>ME</t>
  </si>
  <si>
    <t>842</t>
  </si>
  <si>
    <t>Advanced Turbomachinery</t>
  </si>
  <si>
    <t>Application of energy, momentum, continuity and heat trasnfer equations to energy transfer and transformation in turbomachinery</t>
  </si>
  <si>
    <t>mkt</t>
  </si>
  <si>
    <t>894</t>
  </si>
  <si>
    <t>The Global Marketplace</t>
  </si>
  <si>
    <t xml:space="preserve">Commercial, economic, cultural, an d political aspects of global environments.  Exposure to leading executives and government representatives of major trading partners.  Develop a comparative framework for competititve strategy in a multi-country context.  </t>
  </si>
  <si>
    <t>pdc</t>
  </si>
  <si>
    <t>green roofs and walls</t>
  </si>
  <si>
    <t>planning, design, and construction</t>
  </si>
  <si>
    <t xml:space="preserve">green roof and wall design and installation practices including plant species and substrates. Envrionmental impact, ecosystem services, integration with other envrionmental practices,  influence aof economics, public policy, and industry organizations on the implementation fo green roofs on a wie scale.  multidisciplinary nature of planning and implementation of successful green roof and wall projects.  </t>
  </si>
  <si>
    <t xml:space="preserve">PDC  </t>
  </si>
  <si>
    <t>integrated approach to sustainable planning, design and construction</t>
  </si>
  <si>
    <t>Planning, Design, and Construction</t>
  </si>
  <si>
    <t>Integrated approach to planning, design, and construction for development of sustainable built environment.</t>
  </si>
  <si>
    <t>PIM</t>
  </si>
  <si>
    <t>874</t>
  </si>
  <si>
    <t>Commercial, economic, cultural, and political aspects of global environments. Exposure to leading executives and government representatives of international corporations, organizations and countries. Develop a comparative framework for competitive strategy in a multi-country context and a deeper understanding of cultural nuances through classroom and international/offsite experiences with global organizations.</t>
  </si>
  <si>
    <t>PKG</t>
  </si>
  <si>
    <t>850</t>
  </si>
  <si>
    <t>Packaging Value Chain</t>
  </si>
  <si>
    <t>Packaging value chain from raw material supplier to retailers in context of meeting current needs. Global exploration of value chain strategies to increase innovation, sustainability, cost savings, quality, organizational agility, responsiveness.</t>
  </si>
  <si>
    <t>PSY</t>
  </si>
  <si>
    <t>870</t>
  </si>
  <si>
    <t>Ecological- community psychology</t>
  </si>
  <si>
    <t>Theory, methodology and research in experimental ecological approaches to community psychology. Identifying researchable problems and funding. The dynamics of research teams</t>
  </si>
  <si>
    <t>871</t>
  </si>
  <si>
    <t>History and Theory in Ecological- Community Psychology</t>
  </si>
  <si>
    <t>Theoretical perspectives, contemporary problems, philosophies of science, and ethical issues facing the ecological psychologist.</t>
  </si>
  <si>
    <t>SCM</t>
  </si>
  <si>
    <t>888</t>
  </si>
  <si>
    <t>Product Protection and Safety for Supply Chain Managers</t>
  </si>
  <si>
    <t>Introduction to general issues related to product safety and protection and how these problems affect supply chain management. Foundational discussion of brand protection, anti-counterfeiting, and food safety requirements and challenges.</t>
  </si>
  <si>
    <t>SCM  </t>
  </si>
  <si>
    <t>Sustainable Supply Chain Management</t>
  </si>
  <si>
    <t>Sustainability within business and supply chain contexts. Balancing ecology/waste, economy, and equity. Supply chain sustainability from design and resource management through transformation processes, to delivery to the final customer.</t>
  </si>
  <si>
    <t>SOC</t>
  </si>
  <si>
    <t>Environmental Sociology</t>
  </si>
  <si>
    <t>Effects of attitudes, social structure, and policy on the causes and consequences of natural resource depletion, pollution, energy use, growth, and technological risks. Response of movements and policies to environmental problems.</t>
  </si>
  <si>
    <t>SW</t>
  </si>
  <si>
    <t>Speial Topics in Urban Planning</t>
  </si>
  <si>
    <t>Issues and current research in urban planning.</t>
  </si>
  <si>
    <t>UP</t>
  </si>
  <si>
    <t>Special Topics in Urban Planning</t>
  </si>
  <si>
    <t>Urban Planning</t>
  </si>
  <si>
    <t>Urban Land Management &amp; the Environment</t>
  </si>
  <si>
    <t>Concepts, principles, tools, and techniques of urban and regional land management. Land use planning, public facilities, infrastructure location, and environmental sensitivity in land management.</t>
  </si>
  <si>
    <t>Urban Sustainability and Climate Change (Interim) </t>
  </si>
  <si>
    <t>Urban sustainability in the context of the global climate change, tools for sustainability planning, adaptation to climate change, risk and vulnerability in different climate zones</t>
  </si>
  <si>
    <t>The Sustainable and Climate Resilient City (Interim) </t>
  </si>
  <si>
    <t>Characteristics of sustainable and resilient cities, comparative analysis, international perspective, cutting-edge multidisciplinary research in sustainability and urban places.</t>
  </si>
  <si>
    <t>Food Protection and Defense</t>
  </si>
  <si>
    <t>Food systems and criminal justice approaches to prepare for and solve issues relating to food safety and defense.</t>
  </si>
  <si>
    <t>Global Food Safety</t>
  </si>
  <si>
    <t>Understanding food safety challenges in different geographic regions. Development of interventions for food safety in a global context.</t>
  </si>
  <si>
    <t>825</t>
  </si>
  <si>
    <t>Quantifying Food Risk</t>
  </si>
  <si>
    <t>Food risks based on quality, safety, fraud and intentional threats.</t>
  </si>
  <si>
    <t>Creating a Food Safety Culture</t>
  </si>
  <si>
    <t>Explores proven, evidence-based ways to change or strengthen the food safety culture of an organization and influence employee behavior.</t>
  </si>
  <si>
    <t>827</t>
  </si>
  <si>
    <t>FSMA and HACCP</t>
  </si>
  <si>
    <t>Food safety requirements for food establishments subject to the Food Safety Modernization Act. Food safety management systems, with a focus on the Hazard Analysis and Critical Control Points (HACCP) Approach.</t>
  </si>
  <si>
    <t>Food Safety Seminar Series</t>
  </si>
  <si>
    <t>Selected current topics covering the broad areas of food safety as they relate to production, processing, transport, microbiology, toxicology, and social and human dimensions.</t>
  </si>
  <si>
    <t>Current Issues in Food Safety</t>
  </si>
  <si>
    <t>Current issues in food safety including: allergen control in the manufacturing setting, microbial control in the manufacturing setting, good manufacturing practices, ingredient safety, preventative control, produce food safety. Other topics as needed.</t>
  </si>
  <si>
    <t>835</t>
  </si>
  <si>
    <t>Food Safety for Produce</t>
  </si>
  <si>
    <t>Overview of food safety requirements for the produce sector with a focus on Good Agriculture Practices (GAPS).</t>
  </si>
  <si>
    <t>Product Protection</t>
  </si>
  <si>
    <t>Theory and applied techniques for anti-counterfeit strategies and product protection for food and consumer products.</t>
  </si>
  <si>
    <t>ZOL</t>
  </si>
  <si>
    <t>Ecosystem Ecology and Global Change</t>
  </si>
  <si>
    <t xml:space="preserve">Zoology </t>
  </si>
  <si>
    <t>Structure and function of natural ecosystems and their responses to global environmental change. Biogeochemical cycles, food webs, energy flow, nutrient cycling, and ecosystem management and restoration.</t>
  </si>
  <si>
    <t>ADV</t>
  </si>
  <si>
    <t>921</t>
  </si>
  <si>
    <t>media theory</t>
  </si>
  <si>
    <t>Communications Arts</t>
  </si>
  <si>
    <t xml:space="preserve">process and effects of mediated commuication. Audiences, socilaization, and persuarsion.  Macro-societal and intercultural perspectives. Theory construction.  </t>
  </si>
  <si>
    <t>LA</t>
  </si>
  <si>
    <t>Environmental Design Theory</t>
  </si>
  <si>
    <t>Differences between normative theories, scientific theories, models, and constructs. Exploration of normative theories related to thesis or practicum.</t>
  </si>
  <si>
    <t>Dynamic Analysis in Agriculture and Natural Resources</t>
  </si>
  <si>
    <t>Methods of dynamic optimization and their application to agricultural and natural resources problems. Discrete time dynamic programming, calculus of variations, and discrete time maximum principle</t>
  </si>
  <si>
    <t>Culture, Resources, and Power</t>
  </si>
  <si>
    <t xml:space="preserve"> Production of knowledge/expertise regarding development, environment, culture, and rights; effects of applying these knowledges.</t>
  </si>
  <si>
    <t>Gender, Justice, and Environmental Change: Methods and Applications</t>
  </si>
  <si>
    <t>Methods and case studies related to gender, ecology, and environmental studies. Methodological and fieldwork issues from a feminist perspective in international and intercultural contexts. Qualitative and quantitative methods for integrating social and environmental data.</t>
  </si>
  <si>
    <t>ANR</t>
  </si>
  <si>
    <t xml:space="preserve"> Leadership and the Policy Process in Agriculture and Natural Resources </t>
  </si>
  <si>
    <t>Theory and practice of leadership and engagement in the policy process. Current issues facing agriculture, natural resources, manufacturing, and the environment in Michigan. Field trips required.</t>
  </si>
  <si>
    <t>844</t>
  </si>
  <si>
    <t>Biosensors</t>
  </si>
  <si>
    <t>Nanotechnology-based biosensors, their components, desirable properties, and associated electronics. Applications related to healthcare, biodefense, food and water safety, agriculture, bio-production, and environment. Multidisciplinary interactions necessary for biosensor development.</t>
  </si>
  <si>
    <t>869</t>
  </si>
  <si>
    <t>LCA for Bioenergy Systems</t>
  </si>
  <si>
    <t>Life cycle assessment to evaluate the environmental impacts of biological and chemical conversion processes. Biomass supply chain economics and technoeconomics for biomass conversion. Current policy considerations impacting the adoption of bioenergy and bioproduct systems.</t>
  </si>
  <si>
    <t>Ecohydrology</t>
  </si>
  <si>
    <t>Identify and quantify the critical linkages between ecological processes and the hydrological cycle.</t>
  </si>
  <si>
    <t>BME</t>
  </si>
  <si>
    <t>CE</t>
  </si>
  <si>
    <t xml:space="preserve">Groundwater Hydroulics </t>
  </si>
  <si>
    <t>Physical properties of porous media. Equations of flow in saturated media. Flow nets, well flow and parameter measurement. Transport processes and the advective-dispersion equation for conservative contaminants.</t>
  </si>
  <si>
    <t>Groundwater Modeling</t>
  </si>
  <si>
    <t>Analysis and modeling of groundwater flow, surface water and groundwater interaction, and reactive contaminant transport. Applied numerical methods for solving groundwater flow and contaminant transport equations. Case studies.</t>
  </si>
  <si>
    <t>Stochastic Groundwater Modeling</t>
  </si>
  <si>
    <t>Analysis and modeling of flow and solute transport in heterogeneous aquifers. Geostatistics and variogram modeling. Upscaling and effective models. Uncertainty modeling. Perturbation methods and Monte Carlo simulation.</t>
  </si>
  <si>
    <t>Intelligent Transp Systems-ITS</t>
  </si>
  <si>
    <t>Technical and policy aspects emerging from the application of advanced technologies to transportation problems. Intelligent Transportation Systems (ITS) user services requirements, available and emerging technologies, case studies of ongoing operational tests, legal institutional and planning issues related to ITS development and deployment.</t>
  </si>
  <si>
    <t>851</t>
  </si>
  <si>
    <t>Transport &amp; Environment</t>
  </si>
  <si>
    <t>The impact of transportation systems on the environment. Elements of Environmental Impact Statements. Policy options and their consequences. Alternatives for reducing environmental impact.</t>
  </si>
  <si>
    <t>CEP</t>
  </si>
  <si>
    <t>Technology and Leadership</t>
  </si>
  <si>
    <t>Professional development strategies. Project management, planning and evaluation. Relationship building. Ethical and social implications of technology integration.</t>
  </si>
  <si>
    <t>Cogn &amp; Psych Aspects Disab</t>
  </si>
  <si>
    <t>Social and political factors that handicap individuals with disabilities. The Independent Living movement, philosophy, legislation and services. Accommodations and enabling technology. Attitude modification and client empowerment.</t>
  </si>
  <si>
    <t>Social and Environmental Aspects of Rehabilitation</t>
  </si>
  <si>
    <t>Counseling, Educational Psychology and Special Education</t>
  </si>
  <si>
    <t>Social and political factors that handicap individuals with disabilities. The Independent Living movement, philosophy, legislation and services. Accommodations and enabling technology. Attitude modification and client empowerment</t>
  </si>
  <si>
    <t>CMP</t>
  </si>
  <si>
    <t>Special Problems</t>
  </si>
  <si>
    <t>Construction Management Program</t>
  </si>
  <si>
    <t>Individual study in land acquisition and development, design, construction, management, finance, marketing, and structural analysis.</t>
  </si>
  <si>
    <t>CMSE</t>
  </si>
  <si>
    <t>Introduction to Computational Modeling</t>
  </si>
  <si>
    <r>
      <t xml:space="preserve">Introduction to computational modeling using a wide variety of application examples. Algorithmic thinking and model building, data visualization, numerical methods, all implemented as programs. Command line interfaces. Scientific software development techniques including modular programming, testing, and version control. </t>
    </r>
    <r>
      <rPr>
        <b/>
        <sz val="10"/>
        <color rgb="FF000000"/>
        <rFont val="Calibri"/>
        <family val="2"/>
        <scheme val="minor"/>
      </rPr>
      <t xml:space="preserve">Course syllabus includes modeling for climate change and discussions in climate change mitigation, adaptation, and community and societal sustainability. </t>
    </r>
  </si>
  <si>
    <t xml:space="preserve">CSS </t>
  </si>
  <si>
    <t>Herbicide Action and Metabolism</t>
  </si>
  <si>
    <t>Crop and Soil Science</t>
  </si>
  <si>
    <t>Properties and characteristics of herbicides. Processes involved in herbicide action, transport, and fate in plants and soils.</t>
  </si>
  <si>
    <t>Legal, Financial and Institutional Frameworks in Watershed Management (Interim) </t>
  </si>
  <si>
    <t>Watershed management laws and regulations. Resolving financial and human conflicts arising from regulation.</t>
  </si>
  <si>
    <t>Coastal and Maritime Resources Management (Interim) </t>
  </si>
  <si>
    <t>Integrated planning and management of coastal and maritime resources. Legal, social and political contexts of Coastal tourism. Cultural landscapes. Natural, historic and cultural resources. Commercial and recreational uses. Field trips required.</t>
  </si>
  <si>
    <t>Law of Environmental Regulation (Interim) </t>
  </si>
  <si>
    <t>How the legal system regulates environmental matters. Case studies. Administrative Procedures Act. National Environmental Policy Act. Clean Air Act. Nuclear power, federal lands, parks, monuments, and the production, use and disposal of hazardous substances. Syllabus describes specific sustainability learning outcomes at lecture level</t>
  </si>
  <si>
    <t>Introductory quantitative modeling of environmental systems.</t>
  </si>
  <si>
    <t>Agriculture and Social Movements (Interim) </t>
  </si>
  <si>
    <t>Theoretical and empirical issues in social movements. History of United States agrarian insurgency. Contemporary analysis of agrifood insurgency, grievances, organization, ideology, economic and political structures. Role of culture.</t>
  </si>
  <si>
    <t>Facilitative Leadership</t>
  </si>
  <si>
    <t>Facilitative leadership in groups, organizations and communities. Techniques, processes, and skills for leading groups to generate and prioritize ideas, set goals, and create action plans. Practical experience emphasized.</t>
  </si>
  <si>
    <t>Marketing Tourism, Lesiure, and Natural Resources</t>
  </si>
  <si>
    <t>Classic and contemporary marketing theories and methods in planning and design marketing.</t>
  </si>
  <si>
    <t>Tourism, Conservation and Development (Interim) </t>
  </si>
  <si>
    <t>Theory and practice of using tourism as a means of conserving natural and cultural resources and promoting economic growth at the local and regional level. Case studies.</t>
  </si>
  <si>
    <t xml:space="preserve">Physicochemical Processes in Environmental Engineering </t>
  </si>
  <si>
    <t>Physical and chemical principles of air and water pollution control and environmental contaminants in water, air and soils.</t>
  </si>
  <si>
    <t>805</t>
  </si>
  <si>
    <t>Contaminated Site Remediation</t>
  </si>
  <si>
    <t>Key topics within contaminated site remediation. Regulations relevant to remediation. Site characterization and assessment. Removal technologies, mechanisms involved, variations in approaches, advantages and limitations. Case studies for each method. Overview of air treatment technologies. Remediation approaches for problematic groundwater contaminants.</t>
  </si>
  <si>
    <t>Principles of Environmental Science and Policy</t>
  </si>
  <si>
    <t>Overview of scholarship and research in environmental science and policy</t>
  </si>
  <si>
    <t>Physical, Chemical, and Biological Processess of the Environment</t>
  </si>
  <si>
    <t>Interdisciplinary concepts in the natural sciences related to environmental problems. Ecology and human health.</t>
  </si>
  <si>
    <t>Human and Ecological Health Assessment and Management</t>
  </si>
  <si>
    <t>Concepts and techniques used to evaluate human and ecological health impacts from anthropogenic activities. Policy formulation and management strategies to mitigate health effects.</t>
  </si>
  <si>
    <t>Introduction to Environmental and Social Systems and Modeling</t>
  </si>
  <si>
    <t>Theoretical background of diverse modeling problems in complex environmental systems. Diverse modeling approaches to most appropriate modeling tools in a variety of contexts.</t>
  </si>
  <si>
    <t xml:space="preserve">Selected Topics in Environmental Science and Policy </t>
  </si>
  <si>
    <t>In-depth study of selected environmental science and policy issues.</t>
  </si>
  <si>
    <t>international development: Theory and Practice</t>
  </si>
  <si>
    <t xml:space="preserve">evollution of international development theory across discipines.  Changing concepturalizations. Measurements, processes and effects of developmenta nd poverty.  Ethnicicyt social class class, gender, and community infuences on socioeconomic processes,. ccurrnet issues, concerns, </t>
  </si>
  <si>
    <t>Forest Biogeochemistry and Global Climate Change</t>
  </si>
  <si>
    <t>Biogeochemical cycling of carbon and nutrients within forest ecosystems. Disturbance, harvesting and forest management effects on the exchange of greenhouse gases between forest ecosystems and the atmosphere.</t>
  </si>
  <si>
    <t>Human Dimensions of Forest Carbon Management</t>
  </si>
  <si>
    <t>Social dimensions associated with the development and implementation of forest-based climate change mitigation projects, including: valuation of trees and forests by local communities vs. international community; community decision making; public participation; community engagement.</t>
  </si>
  <si>
    <t>Measurement and Monitoring of Forest Carbon</t>
  </si>
  <si>
    <t>Skill-based training in forest carbon inventory and carbon accounting methods. National and international monitoring of forest carbon stocks. Applications of remote sensing and geospatial technologies to forest carbon inventory.</t>
  </si>
  <si>
    <t> Economics of Renewable Resources</t>
  </si>
  <si>
    <t>Applications of economic theory and analysis to renewable natural resources problems. Focus on renewable resource interactions, including multiple-use forestry and agroforestry.</t>
  </si>
  <si>
    <t>Democracy and Environment</t>
  </si>
  <si>
    <t>Relationship between democracy and environmental protection and management. Effects of democratic institutions on natural resource management.</t>
  </si>
  <si>
    <t>Conservation and Genetics</t>
  </si>
  <si>
    <t>Population and evolutionary genetic principles applied to ecology, conservation, and management of fish and wildlife at the individual, population, and species level.</t>
  </si>
  <si>
    <t>Landscape Ecology</t>
  </si>
  <si>
    <t>Ecological patterns and processes. Spatial variation in landscapes at multiple scales as affected by natural causes and human activity. Landscape ecology in natural resource decision-making and management.</t>
  </si>
  <si>
    <t>854</t>
  </si>
  <si>
    <t>Uncertainty in Nat Res Mgmt</t>
  </si>
  <si>
    <t>Methods and challenges associated with accounting for uncertainty in natural resource decision making. Decision analysis, structured decision making, and adaptive management.</t>
  </si>
  <si>
    <t>Water Policy and Management</t>
  </si>
  <si>
    <t>Environmental policy issues associated with the use, management, and protection of water resources and aquatic ecosystems. Case studies in water science and management.</t>
  </si>
  <si>
    <t>895</t>
  </si>
  <si>
    <t>FW Outreach &amp; Engagement</t>
  </si>
  <si>
    <t>Participatory approaches used in managing natural resources. Science communication, outreach, and engagement skills.</t>
  </si>
  <si>
    <t xml:space="preserve">Seminar in Geographic Information Science </t>
  </si>
  <si>
    <t>Geographic information science (GIS) applications to social and environmental problems. Theory and related issues.</t>
  </si>
  <si>
    <t>GLG</t>
  </si>
  <si>
    <t xml:space="preserve">Special Problems in Environmental Geosociences </t>
  </si>
  <si>
    <t>Geology</t>
  </si>
  <si>
    <t>Individual study on problems in environmental geosciences.</t>
  </si>
  <si>
    <t>819</t>
  </si>
  <si>
    <t>Advanced Plant Breeding</t>
  </si>
  <si>
    <t>Genetic expectations resulting from breeding strategies with cross- and self-pollinated crop plants. Germplasm collections, mapping populations, and modifications of reproductive biology useful for crop improvement.</t>
  </si>
  <si>
    <t>820</t>
  </si>
  <si>
    <t>Plant Rep Biol &amp; Polyploidy</t>
  </si>
  <si>
    <t>Genetic processes underlying variations in plant reproductive biology and polyploidy. Utilization of these characteristics in plant breeding.</t>
  </si>
  <si>
    <t>Environmental Design Seminar</t>
  </si>
  <si>
    <t>Examination of the breadth of environmental design projects. Literature review of focused projects. Development of practicum or thesis proposals.</t>
  </si>
  <si>
    <t>Plt breeding &amp; genetics</t>
  </si>
  <si>
    <t>Experience in review, organization, oral presentation, and analysis of research.</t>
  </si>
  <si>
    <t>891a</t>
  </si>
  <si>
    <t>selected topics hortifulture</t>
  </si>
  <si>
    <t>Horticultural science topics of current interest and importance.</t>
  </si>
  <si>
    <t>JRN</t>
  </si>
  <si>
    <t>Environment, Science and Health Reporting Topics</t>
  </si>
  <si>
    <t>Resources and practical experience in reporting and writing about environment, science and health topics.</t>
  </si>
  <si>
    <t>875</t>
  </si>
  <si>
    <t>Global Affairs Reporting</t>
  </si>
  <si>
    <t>Techniques and challenges in covering international events and issues such as economics, security, disasters, and public policy. Understanding international press systems, rights and constraints.</t>
  </si>
  <si>
    <t>jrn</t>
  </si>
  <si>
    <t>LAW</t>
  </si>
  <si>
    <t>Land Use Planning</t>
  </si>
  <si>
    <t>MSU College of Law</t>
  </si>
  <si>
    <t>This course covers methods of local government land use. Emphasis will be placed on theories &amp; practices of zoning &amp; eminent domain.</t>
  </si>
  <si>
    <t>Environmental Law Enforcement</t>
  </si>
  <si>
    <t>An in-depth look at governmental enforcement of environmental statutes.</t>
  </si>
  <si>
    <t>Energy Law and Policy</t>
  </si>
  <si>
    <t>Evolution, nature and purpose of federal and state regulation of the natural gas and electric power industries in the United States. Particular emphasis on the regulatory agencies themselves, both state and federal.</t>
  </si>
  <si>
    <t>Climate Change Law and Policy</t>
  </si>
  <si>
    <t>Overview of the scientific evidence in support of climate change and judiciary reaction. International law and policy developments. Explore U.S. efforts to address climate impacts. Assess regional, state and local responses to climate change.</t>
  </si>
  <si>
    <t>LCS</t>
  </si>
  <si>
    <t>660</t>
  </si>
  <si>
    <t>Wildlife Disease Ecology</t>
  </si>
  <si>
    <t>Principles of investigations and management of pathogens at the wildlife, livestock, and human interface. Multidisciplinary teamwork skill and communication, research, management of emerging and resurgent wildlife-borne diseases.</t>
  </si>
  <si>
    <t>Social Issues in Management</t>
  </si>
  <si>
    <t>Master of Business Administration</t>
  </si>
  <si>
    <t>Analysis of the business environment including social, ethical, public policy, ecological, and international dimensions. Management of stakeholder relationships.</t>
  </si>
  <si>
    <t>MGT</t>
  </si>
  <si>
    <t>814</t>
  </si>
  <si>
    <t>Managing Diversity In the Workplace</t>
  </si>
  <si>
    <t>Problems experienced by racial, ethnic, physically disabled, and other minorities in work organizations. Awareness training for managers.</t>
  </si>
  <si>
    <t>MI</t>
  </si>
  <si>
    <t>Information and Communication Technology for Development</t>
  </si>
  <si>
    <t>Information and communication technology in developing areas, cases studies, implementation. International and domestic contexts.</t>
  </si>
  <si>
    <t>cross cultural understanding</t>
  </si>
  <si>
    <t xml:space="preserve">the world is a global market place in which all businesses are striving to identify new customers I new markets.  Understanding a large variety of overseas market needs, social norms and the way "business is done' is vital to every manager's success.  the course offers knowledge of global cultural differences, the impact they have on business and personal behavior and most importantly, and strategies for successful global business relations.  this couse will enable students to understand how to adapt to different cutlures and business morms throughout the world.  </t>
  </si>
  <si>
    <t>MkT</t>
  </si>
  <si>
    <t>Global Business Strategy</t>
  </si>
  <si>
    <t>Strategic issues in the management of the firm in the global environment. Competitive strategy development and implementation within and across functional areas.</t>
  </si>
  <si>
    <t>MSE</t>
  </si>
  <si>
    <t>Materials for Energy Applications</t>
  </si>
  <si>
    <t>Enabling science and technology for new energy generation materials, storage, and distribution technologies; thermoelectric materials, electrochemistry of batteries, semiconductors for solar cells, radiation tolerant materials, processing of biobased fuels, greenhouse gas mitigation approaches</t>
  </si>
  <si>
    <t>nsc</t>
  </si>
  <si>
    <t>801</t>
  </si>
  <si>
    <t>PDC</t>
  </si>
  <si>
    <t>Special Problems in Planning, Design, and Construction</t>
  </si>
  <si>
    <t>Individual study in construction management and related Built Environment areas.</t>
  </si>
  <si>
    <t>Advanced Topics in Planning, Design, and Construction</t>
  </si>
  <si>
    <t>Advanced topics in construction management and related Built Environment areas.</t>
  </si>
  <si>
    <t>PHL</t>
  </si>
  <si>
    <t>867</t>
  </si>
  <si>
    <t>Nature and Practice of Cognitive Science</t>
  </si>
  <si>
    <t>Survey of how different disciplines explore the cognitive processes underlying intelligent behavior.</t>
  </si>
  <si>
    <t>pim</t>
  </si>
  <si>
    <t>862</t>
  </si>
  <si>
    <t>customer and competitor analysis</t>
  </si>
  <si>
    <t>business dean</t>
  </si>
  <si>
    <t xml:space="preserve">Assessment of cosumer and organizational buying behavior processes and competitive envrionments. Competitive strateeigies and customer's needs, wants, motivations, ad bahaviors throughout the value-added chain.  Appplication of course concpets to work environment. </t>
  </si>
  <si>
    <t>Packaging for Food Safety</t>
  </si>
  <si>
    <t>Current issues in packaging and food safety.</t>
  </si>
  <si>
    <t>Stability and Recyclability of Packaging Materials</t>
  </si>
  <si>
    <t>Interactions between packaging materials and environments: corrosion, degradation, stabilization, and recycling. Impacts of packaging disposal.</t>
  </si>
  <si>
    <t>PLB</t>
  </si>
  <si>
    <t xml:space="preserve">Environmental Plant Physiology </t>
  </si>
  <si>
    <t>Interaction of plant and environment. Photobiology, thermophysiology, and plant-water relations.</t>
  </si>
  <si>
    <t>Plant Growth and Development</t>
  </si>
  <si>
    <t>Genetics and molecular biology of development in higher plants as influenced by genes and environment. Biosynthesis, action and signal transduction of phytohormones and other signaling molecules. Initiation, formation and patterning of plant organs and cell types. Genetic mechanisms underlying developmental diversity.</t>
  </si>
  <si>
    <t>Population and Community Ecology Theory Laboratory</t>
  </si>
  <si>
    <t>Practical experience designing and analyzing mathematical models in ecology from single species to communities, food webs and ecosystems.</t>
  </si>
  <si>
    <t>PLP</t>
  </si>
  <si>
    <t>Crop Evolution</t>
  </si>
  <si>
    <t>Cultural and biological aspects of the evolution of domestic plants.</t>
  </si>
  <si>
    <t>Historical Geography of Crop Plants</t>
  </si>
  <si>
    <t>Development and spread of the major crop species.</t>
  </si>
  <si>
    <t>PPL</t>
  </si>
  <si>
    <t>Issues in Public Policy</t>
  </si>
  <si>
    <t>Practices and methods in diverse policy settings examined under the tutelage of policy professionals.</t>
  </si>
  <si>
    <t>Strategic Sourcing</t>
  </si>
  <si>
    <t>Fundamentals of strategic sourcing and supply chain management. Integration and coordination of product innovation, sourcing, manufacturing, distribution, and logistics for global competitiveness.</t>
  </si>
  <si>
    <t>Migration and Social Change</t>
  </si>
  <si>
    <t>Major theories, conceptual issues, and methodologies from the foundation to the cutting edge of the sociological literature on social movements</t>
  </si>
  <si>
    <t>Agricultural Structure and Change</t>
  </si>
  <si>
    <t>Social dimensions of agricultural structure and change. Concepts, principles, research approaches, and policy issues. Farm work patterns, role of women, migrant workers, food systems, alternative agriculture, and part-time farming.</t>
  </si>
  <si>
    <t>Community and Conservation</t>
  </si>
  <si>
    <t>Use of experiential, participatory, field-based mode of inquiry to develop understanding of social and cultural issues associated with conservation. Understanding of different social positions and perspectives.</t>
  </si>
  <si>
    <t>Social Welfare Policy and Services</t>
  </si>
  <si>
    <t>Social policy analysis in historical, economic, political, and ideological context. History of social welfare profession and influences of social movements on social policy. Introduction to major U.S. social welfare programs.</t>
  </si>
  <si>
    <t>Topics in Policy Practice and Advocacy</t>
  </si>
  <si>
    <t>Information and skills for policy practice for advocacy at local, community, agency, state and federal levels. National and international policy comparisons.</t>
  </si>
  <si>
    <t>Planning Theory and Ethics</t>
  </si>
  <si>
    <t>The planning and development process. Decision making in a political context. Professional ethics and practice. Gender, class, race and ethnicity in relationship to planning and development.</t>
  </si>
  <si>
    <t>Economics of Planning and Development</t>
  </si>
  <si>
    <t>The physical urban environment and local economic development.</t>
  </si>
  <si>
    <t>ws</t>
  </si>
  <si>
    <t>Seminar in Femiist Theories, epistemologies, and pedagogy</t>
  </si>
  <si>
    <t>womens studies</t>
  </si>
  <si>
    <t>foundational knowledge, theory, epistemology, and pedagogy in women's and gener studies from a mulit0discipinary, global perspective</t>
  </si>
  <si>
    <t>Stable Isotope Biogeochemistry</t>
  </si>
  <si>
    <t>Principles of stable isotope chemistry applied to biogeochemical problems: climate change, ecology, contaminants, oceanography, limnology, and paleobiology.</t>
  </si>
  <si>
    <t>Current Topics in Ecology and Evolution</t>
  </si>
  <si>
    <t>Presentation and critical evaluation of theoretical and empirical developments in ecology and evolutionary biology by visiting scientists.</t>
  </si>
  <si>
    <t>U</t>
  </si>
  <si>
    <t>ABM</t>
  </si>
  <si>
    <t>Decision-Making in the Agri-Food System</t>
  </si>
  <si>
    <t>Organization and operation of the agri-food system. Economic analysis of agri-food firms and consumers. Management functions and decision-making of agri-food firms.</t>
  </si>
  <si>
    <t>Farm Management 1</t>
  </si>
  <si>
    <t>General farm management including record keeping, income tax management, farm finance, and operational management of agricultural resources.</t>
  </si>
  <si>
    <t>Commodity Marketing 1</t>
  </si>
  <si>
    <t>Commodity markets in the agri-food system. Analysis of supply, demand, and pricing alternatives. Agri-food marketing processes, including marketing cooperatives.</t>
  </si>
  <si>
    <t>Public Policy Issues in the Agri-Food System</t>
  </si>
  <si>
    <t>Objectives, alternatives and consequences of public policy in the agri-food system. Analysis of economic implications for food and agribusiness firms, farmers, consumers and society.</t>
  </si>
  <si>
    <t>Commodity Marketing 2</t>
  </si>
  <si>
    <t>Advanced application of supply, space demand, and prices in commodity markets. Futures and options and their role in forward pricing. Risk management. Agricultural and food markets. An Environmental Economics and Management core elective.</t>
  </si>
  <si>
    <t>Global Agri-Food Industries and Markets</t>
  </si>
  <si>
    <t>Strategic understanding of the international agri-food system. Analysis of global production, marketing, and consumption. Knowledge of changing conditions in international industries and markets. Global trends and opportunities.</t>
  </si>
  <si>
    <t>Agribusiness Strategic Management (W)</t>
  </si>
  <si>
    <t>Analysis of strategic management issues for agribusiness. Formulation of business strategy and solutions to strategic problems. Integration of operations, marketing, finance, and human resource management.</t>
  </si>
  <si>
    <t xml:space="preserve">ABM </t>
  </si>
  <si>
    <t>Labor and Personnel Management in the Agri-Food System</t>
  </si>
  <si>
    <t>Human resource management practices and techniques for farms, and agri-food firms: planning, recruiting, training, motivating, and evaluating. Labor regulations, compensation incentive plans, and employee benefits.</t>
  </si>
  <si>
    <t>Farm Management 2</t>
  </si>
  <si>
    <t>Advanced management, planning, and control of farm production, marketing, financial activities, economic principles, budgeting and financial statements.</t>
  </si>
  <si>
    <t xml:space="preserve">ADV </t>
  </si>
  <si>
    <t>Advertising and Society</t>
  </si>
  <si>
    <t>Advertisting</t>
  </si>
  <si>
    <t>Impact of advertising on society, culture and economy. Representation of minorities, women, and the elderly in advertising; free speech, advertising law, and regulatory organizations; ethical decision making strategies; and advertising's economic role in information, competition, price, and product choice.</t>
  </si>
  <si>
    <t xml:space="preserve">AE </t>
  </si>
  <si>
    <t>Principles of Animal Environments</t>
  </si>
  <si>
    <t>Agricultural Engineering</t>
  </si>
  <si>
    <t>Animal environment requirements. Heat and moisture production rates. Psychrometrics of air and building materials. Heat loss and ventilation systems. Offered first ten weeks of semester.</t>
  </si>
  <si>
    <t>Anthropology of the Environment and Development</t>
  </si>
  <si>
    <t xml:space="preserve"> Anthropological approaches to contemporary environmental and development issues and their inter-relation.</t>
  </si>
  <si>
    <t>Production of knowledge and expertise regarding development, environment, culture, and rights. Effects of applying this knowledge.</t>
  </si>
  <si>
    <t xml:space="preserve"> International Studies in Agriculture and Natural Resources</t>
  </si>
  <si>
    <t xml:space="preserve"> Study-travel experience. Contemporary problems affecting agriculture and natural resources in world, national and local communities. Case studies and interviews with officials, community leaders and leading professionals.</t>
  </si>
  <si>
    <t>ANS</t>
  </si>
  <si>
    <t>Introductory Animal Agriculture</t>
  </si>
  <si>
    <t>History of animal agriculture and its relationship to human needs, production systems, marketing, and environmental considerations. Current goals of and limitations affecting U.S. farm animal production. Field trips required.</t>
  </si>
  <si>
    <t>248</t>
  </si>
  <si>
    <t>Horse Reproductive Technology</t>
  </si>
  <si>
    <t>Comprehensive Nutrient Management Planning</t>
  </si>
  <si>
    <t>Comprehensive nutrient management plans (CNMP) for animal feeding operations. Trends in animal production, environmental issues, and diet formulation and their impact on manure production. Development of CNMP for a specific animal feeding operation.</t>
  </si>
  <si>
    <t>International Studies in Agriculture and Natural Resources</t>
  </si>
  <si>
    <t>Study-travel experience. Contemporary problems affecting agriculture and natural resources in world, national and local communities. Case studies and interviews with officials, community leaders and leading professionals.</t>
  </si>
  <si>
    <t>Restoration Ecology</t>
  </si>
  <si>
    <t>Principles of ecological restoration of disturbed or damaged ecosystems. Design, implementation, and presentation of restoration plans. Field trips required.</t>
  </si>
  <si>
    <t>Bioenergy Feedstock Systems Analysis</t>
  </si>
  <si>
    <t>Equipment used for harvesting, pre-processing, and transporting woody biomass from natural forests and energy wood plantations; cost control and system optimization in woody biomass supply chain; environmental impact of woody biomass recovery.</t>
  </si>
  <si>
    <t>Water Resources Systems Analysis and Modeling</t>
  </si>
  <si>
    <t>Hydrology of natural systems. Quantifying runoff, infiltration, and evapotranspiration. Geospatial data collection at watershed scale. Geographical information system application in hydrology and ecosystems engineering. Watershed modeling and applications in engineering design and decision-making.</t>
  </si>
  <si>
    <t>Diffuse-Source Pollution Engineering</t>
  </si>
  <si>
    <t>Identification, estimation, and control of diffuse source pollution from agricultural and urban sources. Analysis of diffuse source pollutants in biological systems. Engineering design of practices and structures to prevent, mitigate, and treat diffuse source pollution, including low impact development (LID) strategies.</t>
  </si>
  <si>
    <t>Biosystems Design Techniques</t>
  </si>
  <si>
    <t>Engineering design process. Problem identification, analysis, design, modeling, materials, cost estimation, and final specifications. Safety, environmental, and ethical considerations.</t>
  </si>
  <si>
    <t>Special Topics in Biosystems Engineering</t>
  </si>
  <si>
    <t>Special Topics in Biosystems Engineering.</t>
  </si>
  <si>
    <t>Organisms and populations</t>
  </si>
  <si>
    <t>Biological diversity and organismal biology. Principles of evolution, transmission genetics, population biology, community structure, ecology.</t>
  </si>
  <si>
    <t>Organismal Biology Lab</t>
  </si>
  <si>
    <t>Nature and process of organismal biology including experimental design, statistical methods, hypothesis testing in genetics, ecology, and evolution.</t>
  </si>
  <si>
    <t>182h</t>
  </si>
  <si>
    <t>Honors Organismal Biology</t>
  </si>
  <si>
    <t>Diversity and basic properties of organisms, with emphasis on genetic principles, ecological interactions, and the evolutionary process. Historical approach to knowledge discovery.</t>
  </si>
  <si>
    <t>192H</t>
  </si>
  <si>
    <t>Honors Organismal Biology Lab</t>
  </si>
  <si>
    <t>Nature and process of organismal biology, including experimental design and statistical methods, hypothesis testing, genetics, ecology, and evolution.</t>
  </si>
  <si>
    <t>Introduction to Civil and Environmental Engineering</t>
  </si>
  <si>
    <t>Measurement, analysis and design with applications in civil engineering. Surveying and error analysis.  An introduction to civil engineering, engineering materials, engineering mechanics, soil mechanics, fluid mechanics, structural mechanics, transportation engineering, and environmental engineering.</t>
  </si>
  <si>
    <t>Civil and Environmental Engineering Analysis</t>
  </si>
  <si>
    <t>Basic operations in AutoCAD. Selected applications of probability and statistics to topics in civil and environmental engineering. Applications of engineering economics including interest, net present worth, benefit-cost analysis, comparison of economic alternatives, and life-cycle costing.</t>
  </si>
  <si>
    <t>Transportation Planning</t>
  </si>
  <si>
    <t xml:space="preserve">Transportation planning process and procedures. Estimation of travel demand using traditional models of trip generation, trip distribution, modal split, and traffic assignment. Use of "quick-response" procedures. Traffic impact of new facilities. Includes evaluation of transportation system alternatives. </t>
  </si>
  <si>
    <t>Environmental Chemistry: Equilibrium Concepts</t>
  </si>
  <si>
    <t>Chemistry of natural environmental systems and pollutants. Equilibrium concepts and calculations for acid-base, solubility, complexion, redox and phase partitioning reactions and processes. Applications to ecosystem analysis, pollutant fate and transport, and environmental protection.</t>
  </si>
  <si>
    <t xml:space="preserve">Unit Operations and Processes in Environmental Engineering </t>
  </si>
  <si>
    <t>Engineering and scientific basis and design of physical, chemical and biological methods for the treatment of drinking water and wastewater. Operation process selection and design.</t>
  </si>
  <si>
    <t xml:space="preserve">Landfill Design </t>
  </si>
  <si>
    <t>Geotechnical and environmental design of solid waste landfills.</t>
  </si>
  <si>
    <t>Land Development</t>
  </si>
  <si>
    <t>Methods and practices of land development, market research, financial feasibility, land use regulations, legal documentation, and site analysis and design. Case studies.</t>
  </si>
  <si>
    <t>Special Topics in Construction Management</t>
  </si>
  <si>
    <t>Topics such as computer methods in construction management, construction technology, solar energy, special land use codes, or new technology management.</t>
  </si>
  <si>
    <t xml:space="preserve">Computational modeling using a wide variety of applications examples. Algorithmic thinking, dataset manipulation, model building, data visualization, and numerical methods all implemented as programs. Course syllabus includes modeling for climate change and discussions in climate change mitigation, adaptation, and community and societal sustainability. </t>
  </si>
  <si>
    <t>Intro to Crop Science</t>
  </si>
  <si>
    <t>Principles of crop production including crop and soil management and improvement. International and sustainable agriculture. Water quality issues.</t>
  </si>
  <si>
    <t xml:space="preserve">Pesticide and Fertilizer Application Technology </t>
  </si>
  <si>
    <t>Effective and efficient application of pesticides and fertilizers to turf and ornamentals. Pesticide handling, legal, and environmental concerns. Calibration of equipment. Offered first ten weeks of semester.</t>
  </si>
  <si>
    <t>Soil Biology</t>
  </si>
  <si>
    <t>Overview of organismal diversity and biological soil processes. Role of macroorganisms and microorganisms in soil processing, including nutrient cycling.</t>
  </si>
  <si>
    <t>Soil Resources</t>
  </si>
  <si>
    <t>Evaluation of the properties, genesis, and classification of soil resources to assist in making land-use decisions.</t>
  </si>
  <si>
    <t>Soil Fertility and Management</t>
  </si>
  <si>
    <t>Comprehensive management of agricultural soils. Soil fertility, including liming and fertilizer materials and other nutrient sources. Site specific soil management. Environmental impacts including soil erosion, runoff, and organic matter mineralization.</t>
  </si>
  <si>
    <t>Special Topics</t>
  </si>
  <si>
    <t>Topics from crop production, crop physiology, turfgrass management, organic soils, turfgrass soils, soil fertility, plant and soil relationships, genetics, biotechnology, environmental science, or sustainable agriculture.</t>
  </si>
  <si>
    <t>EC</t>
  </si>
  <si>
    <t>310</t>
  </si>
  <si>
    <t>Economics Developing Countries</t>
  </si>
  <si>
    <t>Economic patterns and policy issues of developing countries such as modern economic growth and structural transformation, state controls versus markets, poverty and human welfare, investments in human resources, and trade and industrialization.</t>
  </si>
  <si>
    <t>335</t>
  </si>
  <si>
    <t>Taxes, Govern Spend &amp; Pub Pol</t>
  </si>
  <si>
    <t>Economics of the public sector. Public goods, externalities, design and incidence of the tax system. Equity and efficiency effects of government programs.</t>
  </si>
  <si>
    <t>Issues Econ Develop Coun (W)</t>
  </si>
  <si>
    <t>Topics in development economics, such as growth, technological change, structural transformation, poverty and inequality, investment in human resources, trade, international capital flows, and the political economy of policy formation and governance.</t>
  </si>
  <si>
    <t>Economics of Environmental Policy</t>
  </si>
  <si>
    <t>Economic principles of pollution control and environmental policy. Theory of efficient markets and market failure, public goods and externalities. Design of environmental policy. Contemporary policy issues.</t>
  </si>
  <si>
    <t>EEP</t>
  </si>
  <si>
    <t>World Food, Population and Poverty</t>
  </si>
  <si>
    <t>Environmental Economics and Policy</t>
  </si>
  <si>
    <t>Description and analysis of world food, population and poverty problems. Interrelationships between developed and developing countries.</t>
  </si>
  <si>
    <t>Analytical methods for evaluating economic impacts of environmental policies and understanding the economic causes of environmental problems.</t>
  </si>
  <si>
    <t>EGR</t>
  </si>
  <si>
    <t>Special Topics in International Engineering</t>
  </si>
  <si>
    <t>Topics selected to supplement regular courses. Given at various international universities and institutes.</t>
  </si>
  <si>
    <t xml:space="preserve">Principles of Environmental Engineering and Science </t>
  </si>
  <si>
    <t>Physical, chemical and biological processes related to environmental science and engineering. Environmental systems analysis with application to air, water and soil. Analysis of environmental problems and development of engineering solutions.</t>
  </si>
  <si>
    <t>483</t>
  </si>
  <si>
    <t>Water &amp; Wastewater Engineering</t>
  </si>
  <si>
    <t xml:space="preserve">Microbiology for Environmental Science and Engineering </t>
  </si>
  <si>
    <t>Fundamentals of microbiology. Application of these concepts to environmental processes such as wastewater treatment, human health and bioremediation.</t>
  </si>
  <si>
    <t xml:space="preserve">Air Pollution: Science and Engineering </t>
  </si>
  <si>
    <t>Basic physical and chemical principles governing indoor and atmospheric air pollution. Elements of air pollution meteorology, climate change, atmospheric transformations and transport. Air pollution sources and methods for their control. The role of local, state and federal government in air pollution control.</t>
  </si>
  <si>
    <t>ENG</t>
  </si>
  <si>
    <t>Film and Society</t>
  </si>
  <si>
    <t>Ways of viewing film in its cultural, social, and historical context. Basic critical approaches to film or film genres, focused on a particular topic.</t>
  </si>
  <si>
    <t>Creative Writing Community</t>
  </si>
  <si>
    <t>Experiential learning course, for students to attend literary events on campus and as outreach within the local community.</t>
  </si>
  <si>
    <t>Writing The Coming Disaster</t>
  </si>
  <si>
    <t xml:space="preserve">Cli-Fi: a subgenre of science fiction that engages with climate change </t>
  </si>
  <si>
    <t>395</t>
  </si>
  <si>
    <t>Writing Center Theory</t>
  </si>
  <si>
    <t>ENT</t>
  </si>
  <si>
    <t>General Nematology</t>
  </si>
  <si>
    <t>Biology of nematodes with special reference to the influence of phytoparasitic, entomopathogenic, animal parasitic, microbiotrophic and marine species on sustainable development and global property.</t>
  </si>
  <si>
    <t>Integrated Pest Management</t>
  </si>
  <si>
    <t>Theory, philosophy and application of pest management focusing on agricultural and natural systems.</t>
  </si>
  <si>
    <t>Organic Pest Management (W)</t>
  </si>
  <si>
    <t>Theory, philosophy and application of organic pest management systems. Field trip required.</t>
  </si>
  <si>
    <t>Seminar on Contemporary Issues in Forests and the Environment</t>
  </si>
  <si>
    <t>Role of forests in environmental quality and human well-being.</t>
  </si>
  <si>
    <t>Renewable Wood Products</t>
  </si>
  <si>
    <t>Renewable wood products with focus on wood and wood based products. Tree growth and production of woody tissues, wood structure and identification, wood processing and utilization as timber, fiber and pulp product, composites and biofuel for energy. Physical and mechanical properties of wood and relations with practical applications.</t>
  </si>
  <si>
    <t>491</t>
  </si>
  <si>
    <t>Special Topics in Forestry</t>
  </si>
  <si>
    <t>Selected topics of current interest and importance in Forestry. Sustainability lectures and projects incorporated in selective classes.</t>
  </si>
  <si>
    <t>Upland Ecosystem Management</t>
  </si>
  <si>
    <t>Analysis and management of upland ecosystems to meet wildlife management and biodiversity objectives. Mitigation of human impact. Field trips required.</t>
  </si>
  <si>
    <t>Aquatic Ecosystem Management</t>
  </si>
  <si>
    <t>Management of aquatic habitats and populations for ecological and socioeconomic objectives; human impacts on aquatic ecosystems. Field trips required.</t>
  </si>
  <si>
    <t>Marine Ecosystem Management </t>
  </si>
  <si>
    <t>Management of marine ecosystems and populations for ecological and socio-economic objectives. Anthropogenic impacts, mitigation, and marine resource conservation strategies. Field trips required.</t>
  </si>
  <si>
    <t>Applications of Geographic Information Systems to Natural Resources Management</t>
  </si>
  <si>
    <t>Application of geographic information systems, remote sensing, and global positioning systems to integrated planning and management for fish, wildlife, and related resources.</t>
  </si>
  <si>
    <t>Philosophy of Ecology (W)</t>
  </si>
  <si>
    <t>Conceptual issues in the science of ecology, including connections between ecology and environmental philosophy. Western and non-western perspectives.</t>
  </si>
  <si>
    <t>Conservation Ethics</t>
  </si>
  <si>
    <t>Ethical concepts and arguments underlying natural resources.</t>
  </si>
  <si>
    <t>Ecological theories and methodologies to manage species, communities and genetic diversity on a local and global scale.</t>
  </si>
  <si>
    <t>Environmental Hydrology for Watershed Management</t>
  </si>
  <si>
    <t>Effect of climate, topography, geology, soil, vegetation, and anthropogenic land uses on the amount, timing, and quality of water yield. Implications for fish and wildlife resource management. Field trips required.</t>
  </si>
  <si>
    <t>Global Issues in Fisheries and Wildlife</t>
  </si>
  <si>
    <t>Global issues and their impacts on implications for the management of fisheries and wildlife resources.</t>
  </si>
  <si>
    <t>Spec Top Fisheries &amp; Wildlife</t>
  </si>
  <si>
    <t>Selected topics of current interest and importance in Fisheries and Wildlife. Sustainability lectures and projects incorporated in selective classes.</t>
  </si>
  <si>
    <t>113</t>
  </si>
  <si>
    <t>Intro to Economic Geography</t>
  </si>
  <si>
    <t>Spatial distribution of resources, population, enterprise, trade, consumption, and production. Interaction of those distributions at local to global scales.</t>
  </si>
  <si>
    <t>Lab Physical Geography</t>
  </si>
  <si>
    <t>Geographic aspects of weather, climate, soil, vegetation, and terrain. Interpretation and application of maps and remotely sensed imagery.</t>
  </si>
  <si>
    <t>302</t>
  </si>
  <si>
    <t>Climates of the World</t>
  </si>
  <si>
    <t>Regional climates and underlying atmospheric circulation patterns. Climate classification, physical climatic processes, spatial and temporal aspects of climate, climate changes. Sources and use of climate data.</t>
  </si>
  <si>
    <t>Global Climate Change and Variability</t>
  </si>
  <si>
    <t>Analysis of climate change and variability at various time and space scales. Climate systems, paleoclimatology, global warming, climate models, and climate impact assessment.</t>
  </si>
  <si>
    <t>The Geography of Food and Agriculture</t>
  </si>
  <si>
    <t>Spatial patterns of contemporary global agriculture and food systems. Human-environment geography of select agricultural practices and food systems. Effects of agricultural practices on natural and human resources.</t>
  </si>
  <si>
    <t>435</t>
  </si>
  <si>
    <t>Geography of Health &amp; Disease</t>
  </si>
  <si>
    <t>Spatio-environmental concepts and techniques applied to health problems. Disease transmission cycles, community nutrition, and health-care planning.</t>
  </si>
  <si>
    <t xml:space="preserve">GEO </t>
  </si>
  <si>
    <t>Geography of Environment and Development</t>
  </si>
  <si>
    <t>Spatial patterns and processes associated with regional development in selected world areas.</t>
  </si>
  <si>
    <t xml:space="preserve">World Regional Geography </t>
  </si>
  <si>
    <t>Economic, political, cultural, environmental, and technological processes and conditions that explain the diversity of world regions.</t>
  </si>
  <si>
    <t xml:space="preserve">Physical Geography </t>
  </si>
  <si>
    <t>Geographic and functional interrelationships within the physical environment: Earth-sun relationships, weather, climate, soils, vegetation and landforms (terrain characteristics).</t>
  </si>
  <si>
    <t xml:space="preserve">Environmental Geomorphology </t>
  </si>
  <si>
    <t xml:space="preserve">Relationships of running water, weathering, gravity, ice, waves, wind, and biota (including humans) to terrain and soils. Evolution of landscapes. Classical and modern interpretations. From the sylabus: The major goal of GEO 306 is to provide students with an understanding of the evolution of Earth’s physical landscape, so that they can later utilize this knowledge in making sound and intelligent environmental decisions. </t>
  </si>
  <si>
    <t xml:space="preserve">Remote Sensing of the Environment </t>
  </si>
  <si>
    <t>Features and interpretation methods of remotely-sensed imagery, especially black-and-white and color infrared airphotos. Basic features of radar, thermal, and multispectral imagery. Interpretation for agriculture, archaeology, fisheries, forestry, geography, landscape architecture, planning, and wildlife management.</t>
  </si>
  <si>
    <t xml:space="preserve">Geography of the United States and Canada </t>
  </si>
  <si>
    <t>Regional analysis. Evolution and status of environmental, demographic, economic, and sociocultural patterns and processes.</t>
  </si>
  <si>
    <t xml:space="preserve">Geography of Michigan and the Great Lakes Region </t>
  </si>
  <si>
    <t>Michigan's physical, historical, and economic geography. Interrelationships between the physical environment (rocks, landforms, soils, climate, vegetation, hydrology) and historical and contemporary land uses. Demographic and agricultural patterns. Human history and settlement patterns. Contemporary recreational opportunities.</t>
  </si>
  <si>
    <t>Urban Geography</t>
  </si>
  <si>
    <t>Theories and models of urban spatial form. Underlying structures and processes. Socio-spatial dimensions of modern urbanism. Differentiation and locational conflict in residential, commercial, and industrial space.</t>
  </si>
  <si>
    <t>Environmental Ethics (W)</t>
  </si>
  <si>
    <t>Ethical dimensions of environmental and spatial issues and associated public policies</t>
  </si>
  <si>
    <t xml:space="preserve">Metropolitan Environments: Urban Forms and Land Uses </t>
  </si>
  <si>
    <t>Land use change, the physical fabric of the city, and the growth of regional centers in the American urban landscape. Issues associated with urban developments, practices and patterns in the 20th century and the resulting metropolitan form and function. Extensive use of geographic information software in spatial analysis.</t>
  </si>
  <si>
    <t xml:space="preserve">Tourism in Regional Development </t>
  </si>
  <si>
    <t>The role of tourism in regional development. Examples from Michigan, and the United States and other nations. Environmental considerations.</t>
  </si>
  <si>
    <t>The Dynamic Earth</t>
  </si>
  <si>
    <t>Physical and chemical processes related to the past, present and future behavior of the earth system, and the energy systems that drive these processes. A study of the earth's materials, the earth's surface and the earth's interior.</t>
  </si>
  <si>
    <t>Physical and Biological History of Earth</t>
  </si>
  <si>
    <t>Origin of the Earth. Differentiation of the Earth's core, mantle, and crust. Lithospheric tectonics over geologic time. Origin and evolution of the Earth's hydrosphere, atmosphere and climate. Origin and evolutionary history of biological life. Interactions of life with the Earth's endogenic and exogenic systems.</t>
  </si>
  <si>
    <t>Glacial Geology and the Record of Climate Change</t>
  </si>
  <si>
    <t>In-depth analysis of glacial geology and the record of climate change, with emphasis on North America and Europe. Field trip required.</t>
  </si>
  <si>
    <t>Environmental Geochemistry</t>
  </si>
  <si>
    <t>Natural and anthropogenic processes affecting the chemistry of the environment with an emphasis on the water cycle. Equilibria and kinetic balances, biogeochemical cycling, contaminant chemicals, chemical origins, environmental health.</t>
  </si>
  <si>
    <t>Sedimentology and Stratigraphy</t>
  </si>
  <si>
    <t>Sediments, sedimentary rocks, sedimentary processes, and depositional environments through geologic time. Facies event correlation. Fossils as tools in stratigraphy and environmental analysis. Biostratigraphy, paleoecology and taphomony. Field trip required.</t>
  </si>
  <si>
    <t>GSAH</t>
  </si>
  <si>
    <t>Values, Experience, and Difference in Global Contexts</t>
  </si>
  <si>
    <t>Conflicting cultural systems. Differing norms and values. Ethics, values, judgments and responses as they are affected by interactions in global and local contexts.</t>
  </si>
  <si>
    <t>Crossing Boundaries/Changing Worlds</t>
  </si>
  <si>
    <t>Causes and motives, identities and relationships, transformations and traditions of people moving across geographic boundaries at local, regional, and national levels. Effect on local and global conditions, grounded in critical, creative, philosophical, and historical explorations.</t>
  </si>
  <si>
    <t>Facilities Maintenance and Systems</t>
  </si>
  <si>
    <t>Managing the physical plant of a hospitality business. Key systems, safety, preventive maintenance, energy conservation.</t>
  </si>
  <si>
    <t>Passive Solar Greenhouses for Protected Cultivation</t>
  </si>
  <si>
    <t>Season extension and year-round vegetable, herb, flower, and fruit production in unheated, low cost passive solar greenhouses. Marketing options, site selection, site preparation, structures, and organic crop management methods. Field trip required.</t>
  </si>
  <si>
    <t>Organic Transplant Production</t>
  </si>
  <si>
    <t>Seed ordering. Seed storage and seed germination. Vegetative propagation. Growing containers. Organic root media. Fertility, light, and temperature. Plant health. Hardening off. Considerations for organic certification. Field trip required.</t>
  </si>
  <si>
    <t>Compost Production and Use</t>
  </si>
  <si>
    <t>Process and methods of composting, maturity and quality analysis, and use of compost products at home and farm scale. Field trip required.</t>
  </si>
  <si>
    <t>Natural Landscapes, Native Plants, and Landscape Restoration  </t>
  </si>
  <si>
    <t>Natural landscapes, native plants and landscape restoration options for natural and built environments. Planning and design approaches, site engineering, construction practices, and management guidelines. Case studies, regulatory policies, contract services, resources and issues. Field trip required.</t>
  </si>
  <si>
    <t>International Studies in Horticulture</t>
  </si>
  <si>
    <t>Study and travel experience emphasizing contemporary problems, issues, and trends in horticulture.</t>
  </si>
  <si>
    <t>Woody Plant Physiology</t>
  </si>
  <si>
    <t>Physiology of carbon utilization. Effects of water, temperature, nutrition, and light on apical, vegetative, and reproductive growth of woody plants.</t>
  </si>
  <si>
    <t>Biotechnology in Agriculture: Applications and Ethical Issues</t>
  </si>
  <si>
    <t>Current and future roles of biotechnology in agriculture: scientific basis, applications. Environmental, social, and ethical concerns.</t>
  </si>
  <si>
    <t>IAH</t>
  </si>
  <si>
    <t>Themes and Issues: Moral Issues and the Arts and Humanities</t>
  </si>
  <si>
    <t>Human conflict and moral dilemmas, addressed through diverse methods and materials from the arts and humanities.</t>
  </si>
  <si>
    <t>Overseas Study in Zoology</t>
  </si>
  <si>
    <t>Special topics in arts and humanities to supplement regular course offerings.</t>
  </si>
  <si>
    <t>Interior Lighting</t>
  </si>
  <si>
    <t>Lectures on “Energy code.”</t>
  </si>
  <si>
    <t>Interior Environments</t>
  </si>
  <si>
    <t>Lectures cover fundamental principles of green building, energy efficient building, LEED, and US Green Building Council. Lectures on “Environmentally-conscious design”; test 3.</t>
  </si>
  <si>
    <t>Interior Design Synthesis I</t>
  </si>
  <si>
    <t>Project 3 (Synthesis project) that focuses on sustainable design principles and applications.</t>
  </si>
  <si>
    <t>Interior Design Specifications and Workroom Practices</t>
  </si>
  <si>
    <t>Lecture on “3rd party certifications”; in-class research assignment present the environmental responsibility of interior designers.</t>
  </si>
  <si>
    <t>Interior Design Synthesis II</t>
  </si>
  <si>
    <t>The course invites guest lecturers on “US green building council’s LEED.”</t>
  </si>
  <si>
    <t>Contemporary Design Issues</t>
  </si>
  <si>
    <t xml:space="preserve">Lecture notes on “Sustainable development and design” that introduces UN conferences from Stockholm in 1972 to Johannesburg, South Africa, in September 2002. These conferences were for sustainable human settlements. This lecture also includes Agenda 21, the Rio Declaration on Environment and Development, and the Statement of principles for the Sustainable Management of Forests. The lecture note on “New urbanism” also introduces the new trends of urban, building, and interior design relevant to new urbanism and smart growth. Lectures on “Sustainability and diverse green building design guidelines in the US, UK, and Asia.” </t>
  </si>
  <si>
    <t>Interior Design Programming</t>
  </si>
  <si>
    <t xml:space="preserve">The course provide a series of lectures about sustainability, LEED, green materials, and the certifications for green materials and finishes. The two design projects confirm students’ understanding of sustainable development and green buildings. Students have to pursue LEED certification for their building design and present the strategies to achieve the certificate. Lectures on “Green materials and finishes”: various standards of green materials and finishes; Projects 2 and 3 (Students select environmentally materials and attempt applying LEED). </t>
  </si>
  <si>
    <t>Interior Design Synthesis III</t>
  </si>
  <si>
    <t>Students’ demonstration about sustainable guidelines in both their “Architectural program” assignment and “Final presentation.” Lecture notes on “Sustainability”; final project presentation</t>
  </si>
  <si>
    <t>ISB  </t>
  </si>
  <si>
    <t xml:space="preserve"> History of Life</t>
  </si>
  <si>
    <t>Integrative Studies in Biological Science</t>
  </si>
  <si>
    <t>Life from its origin to the dawn of human history. Living things as both the products of evolutionary processes and as a major force driving evolution and altering the environment of planet earth.</t>
  </si>
  <si>
    <t>ISE</t>
  </si>
  <si>
    <t>Seminar in Integrated Science for Elementary Schools</t>
  </si>
  <si>
    <t>Integrated Science Education</t>
  </si>
  <si>
    <t>Exploration of major connecting themes in life sciences, earth science, and physical science as evidenced in the K-8 science curriculum and college science courses.</t>
  </si>
  <si>
    <t>ISP</t>
  </si>
  <si>
    <t xml:space="preserve">Water and the Environment </t>
  </si>
  <si>
    <t>Integrative Studies in Physical Science</t>
  </si>
  <si>
    <t>Application of the scientific method to identification and solution of environmental problems related to water.</t>
  </si>
  <si>
    <t xml:space="preserve">Water and the Environment Lab </t>
  </si>
  <si>
    <t>Earth Environment and Energy</t>
  </si>
  <si>
    <t>Flow of energy into, through, and out of the earth's lithosphere, hydrosphere, atmosphere, and biosphere. Energy, entropy, and life processes. Global warming, greenhouse effect, and contemporary issues.</t>
  </si>
  <si>
    <t>ISS</t>
  </si>
  <si>
    <t>Social Differentiation and Inequality (D)</t>
  </si>
  <si>
    <t>Integrative Studies in Social, Behavioral, and Economic Sciences</t>
  </si>
  <si>
    <t>Types, causes and consequences of stratification in human societies. Age, class, gender, race and other factors which define social position. Education, occupation, political economy.</t>
  </si>
  <si>
    <t>Time, Space and Change in Human Society</t>
  </si>
  <si>
    <t>Evolutionary, ecological, and spatial theories of adaptation and change. Cultural evolution from prehistoric foraging to the post-industrial age. Continuity and change in the emergence and development of contemporary ways of life.</t>
  </si>
  <si>
    <t>330a</t>
  </si>
  <si>
    <t>Africa; social science perspective</t>
  </si>
  <si>
    <t>Comparative study of geography, cultures, politics, and economies of Africa. Diversity and change.</t>
  </si>
  <si>
    <t>330b</t>
  </si>
  <si>
    <t>asia; social science perspective</t>
  </si>
  <si>
    <t>Comparative study of geography, cultures, politics, and economies of Asia. Diversity and change</t>
  </si>
  <si>
    <t>330c</t>
  </si>
  <si>
    <t>latin america; social science perspective</t>
  </si>
  <si>
    <t>Comparative study of geography, cultures, politics, and economies of Latin America. Diversity and change.</t>
  </si>
  <si>
    <t>National diversotry and change: US</t>
  </si>
  <si>
    <t>Racial, ethnic, class, gender, and other forms of diversity in the United States. Systems of dominant-minority relations and forms of prejudice and discrimination. Scope of and responses to group inequalities.</t>
  </si>
  <si>
    <t>Canada; social science perspectives</t>
  </si>
  <si>
    <t>Canadian political, economic, and social institutions. Ethnic and other forms of diversity in Canada. North American national comparisons.</t>
  </si>
  <si>
    <t xml:space="preserve">Special Topics Laboratory in Environmental Reporting </t>
  </si>
  <si>
    <t>Topics may include investigative environmental reporting, environmental video storytelling, wilderness experience and environmental writing.</t>
  </si>
  <si>
    <t xml:space="preserve">Special Topics Seminar in Environmental, Health and Science Journalism </t>
  </si>
  <si>
    <t>Topics may include news coverage of health, science and environmental events and issues.</t>
  </si>
  <si>
    <t>Landscape Architecture Field Studies</t>
  </si>
  <si>
    <t>Landscape Arcitecture</t>
  </si>
  <si>
    <t>Field observation and analysis of selected professional offices, design and planning projects, natural areas, or places of historic interest. Background familiarization of selected study sites. Evaluation and synthesis of study experiences.</t>
  </si>
  <si>
    <t xml:space="preserve">Regional Environmental Design </t>
  </si>
  <si>
    <t>Theory and tools in regional environmental design and their application to site facilities, assignment of land use, and management of landscape structure with special emphasis on spatial identity, visual quality, and environmental modeling. Human dimensions to landscape change.</t>
  </si>
  <si>
    <t>LB</t>
  </si>
  <si>
    <t>Intro to HPS of Science</t>
  </si>
  <si>
    <t>Lyman Briggs</t>
  </si>
  <si>
    <t>Introduction to the history, philosophy, and sociology of science, technology, the environment, and medicine. Instruction and practice in formal writing.</t>
  </si>
  <si>
    <t>Bioethics: Theories and Method</t>
  </si>
  <si>
    <t>Interdisciplinary survey of key theories and methods in bioethics. Topics include aging, cultural diversity, and health care policy.</t>
  </si>
  <si>
    <t>331</t>
  </si>
  <si>
    <t>Literature and Science (W)</t>
  </si>
  <si>
    <t>Representations of science, technology, the environment, and medicine in texts drawn from science fiction, Gothic, and utopian literature, or mainstream writings.</t>
  </si>
  <si>
    <t>332</t>
  </si>
  <si>
    <t>Technology and Culture (W)</t>
  </si>
  <si>
    <t>History of technology with special emphasis on the interaction of technical innovation and other elements of culture.</t>
  </si>
  <si>
    <t>333</t>
  </si>
  <si>
    <t>History of Science (W)</t>
  </si>
  <si>
    <t>Various themes or periods in physical/biological science. May emphasize patterns of theory development, changes in explanatory aims and standards or interaction of social and cultural factors with scientific ideas, practices, instrumentation or experimentalism.</t>
  </si>
  <si>
    <t xml:space="preserve">Science, Technology, and Public Policy (W) </t>
  </si>
  <si>
    <t>Formation, implementation, and evaluation of public policy related to science, technology, the environment, and medicine.</t>
  </si>
  <si>
    <t>334</t>
  </si>
  <si>
    <t>Sci,Tech &amp; Public Policy (W)</t>
  </si>
  <si>
    <t>Natural Environment (W)</t>
  </si>
  <si>
    <t>American attitudes toward the natural environment and related public and private institutions.</t>
  </si>
  <si>
    <t>336</t>
  </si>
  <si>
    <t>Gender, Sexuality, Sci, Tech</t>
  </si>
  <si>
    <t>Significance of gender in relation to science, technology, the environment, and medicine.</t>
  </si>
  <si>
    <t>355</t>
  </si>
  <si>
    <t>Philosophy of Technology (W)</t>
  </si>
  <si>
    <t>Examination of the desirability of technology, its social forms, and its alternatives. Conventional productivist, ecological progressive, and radical humanist outlooks.</t>
  </si>
  <si>
    <t>493</t>
  </si>
  <si>
    <t>Field Experience</t>
  </si>
  <si>
    <t xml:space="preserve">Experiential learning related to the public or private practice of science and technology. Sustainability issues often addressed, and wicked problems are discussed out in the field. </t>
  </si>
  <si>
    <t>321A</t>
  </si>
  <si>
    <t>Sci &amp; Public-Arts &amp; Hum (W)</t>
  </si>
  <si>
    <t>Interdisciplinary study of the relationship between science and society, public engagement with science and technology, public expressions of scientific knowledge, and science in culture. Emphasis on scholarship in the arts and humanities.</t>
  </si>
  <si>
    <t>321B</t>
  </si>
  <si>
    <t>Sci &amp; Public-Soc Sci (W)</t>
  </si>
  <si>
    <t>Interdisciplinary study of the relationship between science and society, public engagement with science and technology, public expressions of scientific knowledge, and science in culture. Emphasis on scholarship in the social sciences.</t>
  </si>
  <si>
    <t>322A</t>
  </si>
  <si>
    <t>Adv Sci &amp; Tech-Arts &amp; Hum (W)</t>
  </si>
  <si>
    <t>Interdisciplinary study of technology and innovation. Emphasis on methodologies, scholarship, and theoretical approaches from the arts and humanities.</t>
  </si>
  <si>
    <t>322B</t>
  </si>
  <si>
    <t>Adv Sci Tech-Soc Sci (W)</t>
  </si>
  <si>
    <t>Interdisciplinary study of technology and innovation in relation to science and/or medicine. Emphasis on scholarship and methodologies from the social sciences.</t>
  </si>
  <si>
    <t>323A</t>
  </si>
  <si>
    <t>Sci Glob Cont-Arts &amp; Hum (W)</t>
  </si>
  <si>
    <t>Explores scientific practice and relevance in a global context. Emphasis on scholarship from the arts and humanities.</t>
  </si>
  <si>
    <t>323B</t>
  </si>
  <si>
    <t>Sci Glob Cont-Soc Sci (W)</t>
  </si>
  <si>
    <t>Explores scientific practice and relevance in a global context. Emphasis on scholarship from the social sciences.</t>
  </si>
  <si>
    <t>324A</t>
  </si>
  <si>
    <t>Sci Sex Gender-Arts &amp; Hum (W)</t>
  </si>
  <si>
    <t>Interdisciplinary study of sex, gender, and sexuality in relation to science and/or medicine. Emphasis on scholarship and methodologies from the arts and humanities.</t>
  </si>
  <si>
    <t>324B</t>
  </si>
  <si>
    <t>Sci Sex Gender-Soc Sci (W)</t>
  </si>
  <si>
    <t>Interdisciplinary study of sex, gender, and sexuality in relation to science and/or medicine. Emphasis on scholarship and methodologies from the social sciences.</t>
  </si>
  <si>
    <t>325A</t>
  </si>
  <si>
    <t>Sci Environ-Arts &amp; Hum (W)</t>
  </si>
  <si>
    <t>Interdisciplinary study of how and why humans have transformed their environments, as well as changes in people’s attitudes about nature and wilderness over time. Emphasis on scholarship and methodologies from the arts and humanities.</t>
  </si>
  <si>
    <t>325B</t>
  </si>
  <si>
    <t>Science Environ-Soc Sci (W)</t>
  </si>
  <si>
    <t>Interdisciplinary study of the interrelationship between human systems and natural systems, including human drivers of environmental impact and solutions to environmental problems. Emphasis on scholarship and methodologies from the social sciences.</t>
  </si>
  <si>
    <t>327A</t>
  </si>
  <si>
    <t>Scientific Prac-Arts &amp; Hum (W)</t>
  </si>
  <si>
    <t>Motivations and methodologies of the scientific endeavor, as well as the institutions that support it. Historical perspectives on the development of scientific practice, ethical implications of scientific work, and the impact of cultural practices, norms, and identities on scientific innovation. Emphasis on scholarship and methodologies from the arts and humanities.</t>
  </si>
  <si>
    <t>490A</t>
  </si>
  <si>
    <t>Adv Dir Study Multidiscipline</t>
  </si>
  <si>
    <t>Directed advanced studies involving at least two Lyman Briggs College curricular areas: biology, chemistry, physics, mathematics, history, philosophy, sociology of science, and computing.</t>
  </si>
  <si>
    <t>490E</t>
  </si>
  <si>
    <t>Adv Study HPS of Science (W)</t>
  </si>
  <si>
    <t>Directed advanced studies in history, philosophy, sociology of science, technology, the environment, or medicine.</t>
  </si>
  <si>
    <t>MC</t>
  </si>
  <si>
    <t>201</t>
  </si>
  <si>
    <t>Intro Study of Public Aff I</t>
  </si>
  <si>
    <t>Interdisciplinary exploration of enduring issues and conflicts in American and international public affairs. Historical, social science, and comparative approaches.</t>
  </si>
  <si>
    <t>202</t>
  </si>
  <si>
    <t>Intro Study of Public Aff II</t>
  </si>
  <si>
    <t>Continued interdisciplinary exploration of enduring issues and conflicts in American and international public affairs. Historical, social science, and comparative approaches.</t>
  </si>
  <si>
    <t>230</t>
  </si>
  <si>
    <t>Cultures/Politics Comp Perspec</t>
  </si>
  <si>
    <t>Interdisciplinary and comparative approaches to analysis of culture and politics. Whole culture, structuralist, post structuralist, and interpretive theories of culture. Analysis of the relationship of political regimes, cultural diversity, identity, and representation, and case studies.</t>
  </si>
  <si>
    <t>231</t>
  </si>
  <si>
    <t>Cultures/Politics Trans Persp</t>
  </si>
  <si>
    <t>Interdisciplinary study of cross-cultural interactions and transnational politics in the context of globalization. Competing approaches to inter-cultural interaction. Case studies of cultural conflict, assimilation, and hybridization. Legacies of imperialism and colonialism. Narratives and representations of transnational interactions.</t>
  </si>
  <si>
    <t>280</t>
  </si>
  <si>
    <t>Social Theory &amp; Relations</t>
  </si>
  <si>
    <t>Classical and contemporary theories of social structure, intergroup process, inequality, and social change. Class, ethnicity, race, gender, social stratification, social mobility and conflict.</t>
  </si>
  <si>
    <t>290</t>
  </si>
  <si>
    <t>Selected topics in public affairs including issues in international relations, political theory and constitutional democracy, social relations and policy, and comparative cultures and politics.</t>
  </si>
  <si>
    <t>293</t>
  </si>
  <si>
    <t>Strat Methods Public Affairs</t>
  </si>
  <si>
    <t>Basic methods of strategic analysis and game theory. Applications and case studies in international relations, politics, political economy, and social relations.</t>
  </si>
  <si>
    <t>Performance, Politics, Nation</t>
  </si>
  <si>
    <t>Analysis of theories of and approaches to political performances and constructions of cultural nationalism, which includes social construction theory, the sociology of performance, ethnography, ethnomusicology and folklore, and critical approaches to nationalism, from classic studies to issues in gender, race, and post-colonialism.</t>
  </si>
  <si>
    <t>Israeli Politics Cultures Soc</t>
  </si>
  <si>
    <t>Analysis of Israeli politics and society. Relationship between society and: social and ethnic cleavages, culture and politics, political institutions and parties, and democracy and the Jewish nature of the state. Israel's foreign policy and its influence of foreign policy on shifting nationalism and political contestations.</t>
  </si>
  <si>
    <t>341</t>
  </si>
  <si>
    <t>Politics and Markets</t>
  </si>
  <si>
    <t>Comparative study of economic organization via firms, markets, and governments. Political economy approaches to evaluation of the firm, market, and government organization. Normative principles for evaluating firm, market, and government organization.</t>
  </si>
  <si>
    <t>351</t>
  </si>
  <si>
    <t>Science and Social Policy</t>
  </si>
  <si>
    <t>Role that scientific research on group differences plays in creating and maintaining social stereotypes and policy. Practical implications of scientific research, sources of bias among scientific investigators, and the role of scientists in creating and changing stereotypes and in attacking social prejudice.</t>
  </si>
  <si>
    <t>367</t>
  </si>
  <si>
    <t>Global Cities and Urbanism</t>
  </si>
  <si>
    <t>An interdisciplinary approach to the dynamic global system of cities and the local ways of urban life embedded in global structures. Cities as crucibles of power, production, and development at the neighborhood, city and regional levels.</t>
  </si>
  <si>
    <t>Civil Rights Movement</t>
  </si>
  <si>
    <t>History of the U.S. civil rights movement. Race, class and gender dimensions. National and local perspectives. Aims, strategies, and achievements. Relevance to contemporary social movements.</t>
  </si>
  <si>
    <t>369</t>
  </si>
  <si>
    <t>Global Issues in Citize (W)</t>
  </si>
  <si>
    <t>History and political theory of citizenship, including citizenship laws and policies; classical, liberal and republican perspectives; gender and race; national, postnational, and transnational citizenship.</t>
  </si>
  <si>
    <t>Cultural Dimension of Public Affairs</t>
  </si>
  <si>
    <t>Multiple interrelations between culture and public affairs in American and/or cross-cultural contexts. Uses literature, film, criticism, and history to illuminate issues of conflict, power, and social structure in a variety of historical and geographical contexts.</t>
  </si>
  <si>
    <t>International Environmental Law and Policy</t>
  </si>
  <si>
    <t>Overview of concepts, actors, norms, laws, and institutions related to international environmental policy. Case studies on current global environmental issues.</t>
  </si>
  <si>
    <t>Design of Alternative Energy Systems</t>
  </si>
  <si>
    <t>Analysis of alternative energy systems, including ocean, wind, fuel cells, solar, and nuclear. Predictive models for the systems. Design studies.</t>
  </si>
  <si>
    <t>Diversity in the Workplace</t>
  </si>
  <si>
    <t>Problems experienced by racial, ethnic, physically disabled, and other minorities in work organizations. Awareness training for managers. Ethical issues.</t>
  </si>
  <si>
    <t>Information and Communication Technology Development Project (W)</t>
  </si>
  <si>
    <t>Challenges and opportunities of implementing an information and communication technology in a developing country or underprivileged region of the United States. Hands-on experience conducting field work on location.</t>
  </si>
  <si>
    <t>MKT</t>
  </si>
  <si>
    <t>Introduction to International Business</t>
  </si>
  <si>
    <t>Introduction to the context of international business delivered on-site in foreign settings. Fundamental concepts and principles of globalization such as multinational corporations, foreign markets and economies, internal and external market transactions, international law, cultural influences, and multinational business strategies.</t>
  </si>
  <si>
    <t>415</t>
  </si>
  <si>
    <t>International Marketing Management</t>
  </si>
  <si>
    <t>Marketing decisions, strategies, and operations of the firm involved in international business. Researching global market opportunities and formulating market entry strategies. Developing and implementing the international marketing program.</t>
  </si>
  <si>
    <t>Materials Foundations for Energy Applications</t>
  </si>
  <si>
    <t>Survey of materials that enable new energy generation, storage, and distribution technologies; thermoelectric materials, electrochemistry of batteries, semiconductors for solar cells, radiation tolerant materials, processing of biobased fuels, greenhouse gas mitigation approaches</t>
  </si>
  <si>
    <t>NSC</t>
  </si>
  <si>
    <t xml:space="preserve">Environmental Issues Seminar </t>
  </si>
  <si>
    <t>Environmental issues and problems explored from a variety of perspectives, including legal, scientific, historical, political, socio-economic, and technical points of view.</t>
  </si>
  <si>
    <t>International Field Studies in Natural Science</t>
  </si>
  <si>
    <t>Contemporary issues in environmental, geological, biological or human health-related sciences of a specific study abroad location.</t>
  </si>
  <si>
    <t>Faculty directed individualized study of an interdisciplinary problem.</t>
  </si>
  <si>
    <t>Selected Topics</t>
  </si>
  <si>
    <t>Selected interdisciplinary topics not normally covered in other courses.</t>
  </si>
  <si>
    <t>Selected topics that integrate content across construction management, interior design, landscape architecture and urban and regional planning.</t>
  </si>
  <si>
    <t>Environmental Ethics</t>
  </si>
  <si>
    <t>Ethical perspectives on humanity's use of and relationship to nonhuman animals, the land, future humans, and the ecosystem itself.</t>
  </si>
  <si>
    <t>Ethical Issues in Health Care</t>
  </si>
  <si>
    <t>Pilosophy</t>
  </si>
  <si>
    <t>Termination of treatment, truth-telling, informed consent, human experimentation, reproductive issues, allocation of scarce resources, justice and the health care system.</t>
  </si>
  <si>
    <t>358</t>
  </si>
  <si>
    <t>Philosophy, Gender, and Global Development</t>
  </si>
  <si>
    <t>Gender and development in a global context from a feminist and philosophical perspective. Gender, oppression and embodiment. Diversity, the politics of difference, and women’s identity. Multiculturalism, postcolonialism and transculturalism. Feminism, international development, and global justice.</t>
  </si>
  <si>
    <t>PHY</t>
  </si>
  <si>
    <t>183</t>
  </si>
  <si>
    <t>Phys Scientists &amp; Engineers I</t>
  </si>
  <si>
    <t xml:space="preserve"> Mechanics, Newton's laws, momentum, energy conservation laws, rotational motion, oscillation, gravity, and waves.
Studies on renewable energy; cited by instrcutor.</t>
  </si>
  <si>
    <t>184</t>
  </si>
  <si>
    <t>Phys Scientists &amp; Engineers II</t>
  </si>
  <si>
    <t>Electricity and magnetism, electromagnetic waves, light and optics, interference and diffraction.
Studies on renewable energy; cited by instructor.</t>
  </si>
  <si>
    <t>Packaging Decision Systems (W)</t>
  </si>
  <si>
    <t>Application of computers to communicate, analyze and solve problems in the management, specification, production, and testing of packaging systems.</t>
  </si>
  <si>
    <t>Packaging with Plastics</t>
  </si>
  <si>
    <t>Physical and chemical properties of plastics and their relationship to selection, design, manufacture, performance, and evaluation of packages.</t>
  </si>
  <si>
    <t>Packaging Economics</t>
  </si>
  <si>
    <t>Economic issues in packaging as they relate to policies of the firm and of government. Relationships between economic policy and societal issues.</t>
  </si>
  <si>
    <t>Hazardous Materials Packaging</t>
  </si>
  <si>
    <t>Packaging hazardous materials. Title 49 of the U.S. Code of Federal Regulations. Product classes, use of regulations, exceptions, authorized packaging, and the performance testing program.</t>
  </si>
  <si>
    <t>Packaging Laws and Regulations</t>
  </si>
  <si>
    <t>History and development of packaging laws and regulations. Relationships among law, government regulation and commercial regulation. Effect of current laws and regulations on packaging.</t>
  </si>
  <si>
    <t>Plant structure, function, development, genetics, diversity and ecology.</t>
  </si>
  <si>
    <t>Plant Biology Laboratory</t>
  </si>
  <si>
    <t>Cell structure, anatomy, physiology, growth and development, and diversity of plants.</t>
  </si>
  <si>
    <t>Organismal and Population Biology</t>
  </si>
  <si>
    <t>Organismal and Population Biology Laboratory</t>
  </si>
  <si>
    <t>Biology of Plants</t>
  </si>
  <si>
    <t>Evolution and diversification of plants. Structural innovations and physiological attributes of vascular land plants.</t>
  </si>
  <si>
    <t>Plants of Michigan</t>
  </si>
  <si>
    <t>Plant taxa of Michigan and the Great Lakes region and the major habitats in which they occur. Principles and rationale of classification. Relationships between life histories, morphology and environment.</t>
  </si>
  <si>
    <t>Introductory Plant Physiology</t>
  </si>
  <si>
    <t>General principles of plant physiology relating plant structure to function. Cell physiology, water relations, effects of light and temperature, respiration, photosynthesis, mineral nutrition, and hormone action.</t>
  </si>
  <si>
    <t>Plants Through Time</t>
  </si>
  <si>
    <t>Evolutionary history of plants, development of ecosystems, and use of plant fossils in the reconstruction of ancient environments and climate.</t>
  </si>
  <si>
    <t>Introduction to Bioinformatics</t>
  </si>
  <si>
    <t>Bioinformatic theory and practice. How to manage and analyze sequences, structures, gene expression, and other types of biological data.</t>
  </si>
  <si>
    <t>Biology of Fungi</t>
  </si>
  <si>
    <t>Characteristics, habitats, and diversity of major groups of fungi. Ecologic and economic importance of fungi.</t>
  </si>
  <si>
    <t>Plant Physiology</t>
  </si>
  <si>
    <t>Principles of plant metabolism, growth, and development. Photosynthesis, water relations, nitrogen metabolism, and cell wall biosynthesis. Environmental and hormonal factors that control plant growth and development. Gene regulation and genetic engineering of plants.</t>
  </si>
  <si>
    <t>Plant Systematics</t>
  </si>
  <si>
    <t>Classification and evolution of higher plants, with emphasis on identification, characteristics of plant families, and systematic theory and practice.</t>
  </si>
  <si>
    <t>Algal Biology</t>
  </si>
  <si>
    <t>Algal taxonomy, systematics, physiology, ecology, and environmental assessment. Lab focus on identification of freshwater algal genera collected from regional habitats.</t>
  </si>
  <si>
    <t>Plant Structure and Function</t>
  </si>
  <si>
    <t>Plant anatomy from a structural and functional perspective. Physiological, developmental, and ecological significance of cell types, tissue types, and meristems of vegetative and reproductive plant parts.</t>
  </si>
  <si>
    <t>Plant Ecology</t>
  </si>
  <si>
    <t>Ecology of plants and their communities. Effects of biotic and climatological factors influencing global distribution of plant communities. Community structure and function, microclimatology, ecophysiology, and adaptation.</t>
  </si>
  <si>
    <t>Botanical Garden Internship</t>
  </si>
  <si>
    <t>Activities, functions and organization of botanical gardens. Principles of live plant curation.</t>
  </si>
  <si>
    <t>Tropical Biology</t>
  </si>
  <si>
    <t>Tropical biota emphasizing evolutionary and ecological principles compared across tropical ecosystems.</t>
  </si>
  <si>
    <t>Current Issues and Frontiers in Plant Pathology</t>
  </si>
  <si>
    <t>Basic principles of plant disease and plant pathogens. Current topics and future opportunities in the discipline of plant pathology.</t>
  </si>
  <si>
    <t>Plant diseases and the organisms that cause them. Principles of disease management including application of chemicals, plant breeding, biological control, and genetic engineering.</t>
  </si>
  <si>
    <t>Diseases and Insects of Forest and Shade Trees</t>
  </si>
  <si>
    <t>Diseases, insects, and environmental problems affecting trees in forests, parks, suburbs, and nurseries. Methods of control.</t>
  </si>
  <si>
    <t>PLS</t>
  </si>
  <si>
    <t>Urban Politics</t>
  </si>
  <si>
    <t>Structure and processes of American urban politics. Relationship of cities to U.S. federal system. Interstate variations. Policy focus on public education, crime, social welfare, and economic development.</t>
  </si>
  <si>
    <t>342</t>
  </si>
  <si>
    <t>Comparative Political Economy</t>
  </si>
  <si>
    <t>Democratic politics and the linkages among political, social, and economic conceptions of equality in developed and developing countries.</t>
  </si>
  <si>
    <t>Politics of Developing Areas</t>
  </si>
  <si>
    <t>Politics of modernization, democratic and authoritarian regimes, and class and ethnicity in developing countries.</t>
  </si>
  <si>
    <t>RCAH</t>
  </si>
  <si>
    <t xml:space="preserve">Topics in Nature and Culture (D) </t>
  </si>
  <si>
    <t>Residential College in the Arts and Humanities</t>
  </si>
  <si>
    <t>Interdisciplinary humanities-based exploration of relationship between global cultures and the natural environments that shape them.</t>
  </si>
  <si>
    <t>Special Topics in the Arts and Humanities</t>
  </si>
  <si>
    <t>REL</t>
  </si>
  <si>
    <t>Religion and the Environment</t>
  </si>
  <si>
    <t>Global perspectives on religion and the environment, with U.S. emphasis. Focus on places, beliefs, practices, and conflicts. Field trips required.</t>
  </si>
  <si>
    <t>Transportation Management</t>
  </si>
  <si>
    <t>Current issues and strategies in transportation management and policy. Carrier management problems and opportunities, and economic characteristics of the various modes of transportation.</t>
  </si>
  <si>
    <t>Social Problems</t>
  </si>
  <si>
    <t>The role of social movements, the legal system, public policy and opinion in the resolution of poverty, crime, racism, sexism, and ecological problems.</t>
  </si>
  <si>
    <t>214</t>
  </si>
  <si>
    <t>Social Inequality</t>
  </si>
  <si>
    <t>Theories of structural social inequality. Formation and change of inequalities among social classes and class structures, gender, and race. Inequalities and their interactions in modern societies. Consequences of inequalities. Current inequality trends.</t>
  </si>
  <si>
    <t>Global Migration</t>
  </si>
  <si>
    <t>Theory and research on the causes and consequences of human migration. Sociological, social psychological, historical, and demographic perspectives.</t>
  </si>
  <si>
    <t>Developing Societies</t>
  </si>
  <si>
    <t>Dynamics of agricultural and industrial transformations in developing nations. Structural problems, behavioral patterns, and institutional changes at local and societal levels. Socioeconomic interdependencies in the world system.</t>
  </si>
  <si>
    <t>Rural Sociology</t>
  </si>
  <si>
    <t>Overview of rural societies in transition. Adjustments of rural people, families, and communities to societal changes. Survival strategies. Social aspects of contemporary agriculture and rural development processes.</t>
  </si>
  <si>
    <t>Urban Sociology</t>
  </si>
  <si>
    <t>Social theories and research on urban development, organization, and change. Urban social life. Sociological aspects of urban planning and redevelopment.</t>
  </si>
  <si>
    <t>412</t>
  </si>
  <si>
    <t>Animals, People and Nature</t>
  </si>
  <si>
    <t>Sociological overview of the intersecting roles of animals, culture and nature in contemporary society.</t>
  </si>
  <si>
    <t>424</t>
  </si>
  <si>
    <t>Organizations and Society</t>
  </si>
  <si>
    <t>Formal and informal organizations and bureaucracies. Interorganizational relationships. Structural and procedural problems of organizations. Utility of analytical models of organizations.</t>
  </si>
  <si>
    <t>Dynamics of Population</t>
  </si>
  <si>
    <t>Size, distribution, and composition of population by age and sex. Theories of the effect of fertility, mortality, and migration on population structures. Successful and unsuccessful population policies.</t>
  </si>
  <si>
    <t>Social causes of Health and disease. Health disparities related to race-ethnicity, socioeconomic status, gender and family. Organizations, professions and institutions of health care. Medical standards and evidence. Global public health.</t>
  </si>
  <si>
    <t>SSC</t>
  </si>
  <si>
    <t>Community Engagement: Act Locally, Think Globally</t>
  </si>
  <si>
    <t>Methods and concepts from social and behavioral sciences applied to improve active community engagement. Field experiences.</t>
  </si>
  <si>
    <t>Special Topics in Social Science</t>
  </si>
  <si>
    <t>Topics may cover contemporary, theoretical, or applied issues or interdisciplinary approaches.</t>
  </si>
  <si>
    <t>Field Study Abroad</t>
  </si>
  <si>
    <t>Study abroad under MSU faculty supervision. Social behavior and processes in selected countries.</t>
  </si>
  <si>
    <t>STT</t>
  </si>
  <si>
    <t>Introduction to Probability and Statistics for Ecologists</t>
  </si>
  <si>
    <t>Statistics and Probability</t>
  </si>
  <si>
    <t>Probability and statistics with computer applications for the analysis, interpretation and presentation of ecological data. Data analysis, probability models, random variables, estimation, confidence intervals, test of hypotheses, and simple linear regression with applications to ecology.</t>
  </si>
  <si>
    <t>Statistics for Biologists</t>
  </si>
  <si>
    <t>Biological random variables. Estimation of population parameters. Testing hypotheses. Linear correlation and regression. Analyses of counted and measured data to compare several biological groups including contingency tables and analysis of variance.</t>
  </si>
  <si>
    <t>Human Behavior and Social Environment</t>
  </si>
  <si>
    <t>Integration of general systems, ecological, and developmental theories within the context of lifespan development. Integration of biological, psychological, structural, environmental, and socio-cultural perspectives.</t>
  </si>
  <si>
    <t xml:space="preserve">Social Work and Social Policy I </t>
  </si>
  <si>
    <t>History of social work and public policy in welfare, health, and civil rights. History of social welfare and interaction with the social work profession. Role of the legislative policy-making process. Roles of social work professionals in policy analysis, implementation, evaluation, and advocacy. Diversity, social justice, and international policy issues.</t>
  </si>
  <si>
    <t>Social Work and Social Policy II</t>
  </si>
  <si>
    <t>Overview of social welfare policy analysis. Interaction between social policy and social work services. Current policy changes in welfare, health, poverty, disability, immigration, civil rights and their impact on society. Emphasis on diversity, social justice, and international policy issues.</t>
  </si>
  <si>
    <t>TSM</t>
  </si>
  <si>
    <t>Fundamentals of Electricity</t>
  </si>
  <si>
    <t>Application of Ohm's law. Kirchoff's laws. Series and parallel circuits. Inductive and capacitive reactance. Power factor. Practical single and three-phase electrical systems. Electromagnetic induction. Transformers. Environmental constraints in power use and production.</t>
  </si>
  <si>
    <t>Power and Machinery Systems</t>
  </si>
  <si>
    <t>Principles, performance, operation, and management of agricultural machine systems and tractors.</t>
  </si>
  <si>
    <t>Principles of Precision Agriculture</t>
  </si>
  <si>
    <t>Global positioning systems (GPS), yield monitors, and computer software. Analysis and interpretation of field maps. Variable-rate application. Economics of precision agriculture.</t>
  </si>
  <si>
    <t>Principles and techniques of land use planning, including role of social, economic and political systems. Comprehensive planning, neighborhood/sector planning, practical tools for land regulation and environmentally sensitive development.</t>
  </si>
  <si>
    <t>Issues and problems in contemporary urban planning.</t>
  </si>
  <si>
    <t>Local Economic Planning</t>
  </si>
  <si>
    <t>The economic component of comprehensive community planning. Taxation and services delivery. Fiscal health and physical and social development of a community.</t>
  </si>
  <si>
    <t>Urban Transportation Planning</t>
  </si>
  <si>
    <t>Principles of decision-making in urban transportation planning. Demand and supply analysis, social and environmental impacts, implementation programs. Use of computer models.</t>
  </si>
  <si>
    <t>WRA</t>
  </si>
  <si>
    <t>Nature, Environmental, and Travel Writing</t>
  </si>
  <si>
    <t>Writing, Rhetoric, and American Cultures</t>
  </si>
  <si>
    <t>Writing- and reading-intensive course focusing on nature writing, place-based writing, and travel writing which engage the environmental imagination, shaped by the variety of human relationships with place.</t>
  </si>
  <si>
    <t>WS</t>
  </si>
  <si>
    <t>Introduction to Contemporary Feminisms and Gender Theories</t>
  </si>
  <si>
    <t>Theories of feminism and gender from a variety of intellectual, political, cultural, religious, sexual, racial, ethnic, national, and global perspectives.</t>
  </si>
  <si>
    <t>Sexual Politics: Historical and Contemporary Perspectives</t>
  </si>
  <si>
    <t>Sexuality and gender in nineteenth and twentieth century history and politics. Social change, social movements, and sex roles.</t>
  </si>
  <si>
    <t>Women and Change in Developing Countries</t>
  </si>
  <si>
    <t>Effects of economic, political, and social change on women in developing countries. Interrelationships of gender, class, race, and nationality</t>
  </si>
  <si>
    <t>Oceanography</t>
  </si>
  <si>
    <t>Physical, chemical, biological, and geological aspects of oceanography: ocean circulation, waves, tides, air-sea interactions, chemical properties of ocean water, ocean productivity, shoreline processes, and sediments.</t>
  </si>
  <si>
    <t>Marine Biology (W)</t>
  </si>
  <si>
    <t>Analysis of marine and estuarine systems. Integration of biology, chemistry, and physics. Life histories of marine organisms. Biology of special marine habitats including rocky intertidal zones, upwellings, coral reefs and deep sea.</t>
  </si>
  <si>
    <t>Ecology Lab</t>
  </si>
  <si>
    <t>Population, community, and ecosystem ecology, utilizing plant and animal examples to demonstrate general field principles.</t>
  </si>
  <si>
    <t>Biology of Birds</t>
  </si>
  <si>
    <t>Behavior, ecology, evolution, and systematics of birds; biodiversity. Laboratories emphasize diversity of form and function, life history patterns, and identification.</t>
  </si>
  <si>
    <t>Biology of Amphibians/Reptiles</t>
  </si>
  <si>
    <t>The evolution, systematics, ecology, and behavior of amphibians and reptiles. Laboratory emphasizes diversity and identification of families and Great Lakes species. Field trips may be required.</t>
  </si>
  <si>
    <t>Stream Ecology</t>
  </si>
  <si>
    <t>Biological and environmental factors determining structure and function of stream ecosystems.</t>
  </si>
  <si>
    <t>Aquatic Entomology</t>
  </si>
  <si>
    <t>Biology, ecology and systematics of aquatic insects in streams, rivers and lakes. Field trips and aquatic insect collection required.</t>
  </si>
  <si>
    <t>Evolution (W)</t>
  </si>
  <si>
    <t>Processes of evolutionary change in animals, plants. Microbes. Population genetics, microevolution, speciation, adaptive radiation, macroevolution. Origin of Homo sapiens.</t>
  </si>
  <si>
    <t>Environmental Physiology</t>
  </si>
  <si>
    <t>Aspects of physiology important to the environmental relations of vertebrates and invertebrates: energetics, thermal relations, osmotic-ionic relations, and exercise physiology.</t>
  </si>
  <si>
    <t>learning outcomes include: graduates must have an ability to apply engineering design to produce solutions that meet specified needs with consideration of public health, safety, and welfare, as well as global, cultural, social, environmental, and economic factors; an ability to recognize ethical and professional responsibilities in engineering situations; an ability to make informed judgments, which consider the impact of engineering solutions in global, economic, environmental, and societal contexts; an ability to function effectively on a team whose members together provide leadership, create a collaborative and inclusive environment, establish goals, plan tasks, and meet objectives.   Concentrations in energy and sustainability; nanotechnology and materials; and biotechnology and medicine sustainability courses are required for each concentration</t>
  </si>
  <si>
    <t xml:space="preserve">Civil Engineering is ABET Accredited at MSU and incorporates the required learning outcome:  students will be able include principles of sustainability in design; explain basic concepts in project management, business, public policy, and leadership.  </t>
  </si>
  <si>
    <t>Environmental Engineering is ABET Accredited at MSU and incorporates students will be able to design environmental engineering systems that include considerations of risk, uncertainty, sustainability, life-cycle principles, and environmental impacts; and apply advanced principles and practice relevant to the program objectives .</t>
  </si>
  <si>
    <t>incorporated per CANR Learning Outcomes; also by Department of Community Sustainability Learning Outcomes</t>
  </si>
  <si>
    <t>Environment, Science and Health Reporting Seminars</t>
  </si>
  <si>
    <t>Resources and practical experience in reporting and writing about environment, science and health topics in seminars</t>
  </si>
  <si>
    <t>Evolution of international development theory across disciplines. Changing conceptualizations, measurements, processes and effects of development and poverty. Ethnicity, social class, gender, and community influences on socioeconomic processes. Current issues, concerns, and strategic alternatives. also RD 826 and ACR 826</t>
  </si>
  <si>
    <t>csus 858</t>
  </si>
  <si>
    <t>jrn 873</t>
  </si>
  <si>
    <t>esp 803</t>
  </si>
  <si>
    <t>esp 804</t>
  </si>
  <si>
    <t>Biocultural Evolution</t>
  </si>
  <si>
    <t xml:space="preserve">Major contemporary issues in evolutionary theory, taxonomy, and the evolution of biology and culture. </t>
  </si>
  <si>
    <t>anp 840</t>
  </si>
  <si>
    <t>806</t>
  </si>
  <si>
    <t>Environmental Factors of Health</t>
  </si>
  <si>
    <t xml:space="preserve">Public Health </t>
  </si>
  <si>
    <t>This course examines the biological, physical, and chemical factors that affect the health of populations. Discussion involves potential impact of environmental agents on health, regulatory approaches to environmental hazards, and preventative management approaches.</t>
  </si>
  <si>
    <t>hm 806</t>
  </si>
  <si>
    <t>Social and Behavioral Aspects of Public Health</t>
  </si>
  <si>
    <r>
      <t> </t>
    </r>
    <r>
      <rPr>
        <sz val="10"/>
        <rFont val="Calibri"/>
        <family val="2"/>
        <scheme val="minor"/>
      </rPr>
      <t>Discusses concepts/methods of social and behavioral sciences concerned with individual public health and well-being, globally and domestically. Students learn about physical, social, and cultural factors that shape individual and community health, providing an interdisciplinary perspective on public health programs.</t>
    </r>
  </si>
  <si>
    <t>included under UGAD Learning Outcomes and Integrated Studies requirements</t>
  </si>
  <si>
    <t xml:space="preserve">included under UGAD Learning Outcomes and Integrated Studies requirements; also College of Engineering undergraduate programs are accredited by ABET, with computer science being accredited by the Computer Accrediation Committee of ABET.  ABET required documented student outcomes for accediation which include: 1) a broad education necessary to understand the impact of engineering solutions in a global, economic, environmental, and societal context; also 2)  an ability to design a system, component, or process to meet desired needs within realistic constrainst such as economic, environmental, social, political, ethical, health and safety, manufacturability, and sustainability.  Both of these learning outcomes must be embedded in the learning outcomes of all accredidate programs.  MSU engineering programs include: Bisosystems Engineering, Chemical Engineering, Civil Engineering, Computer Engineering, Environmental Engineering, Electrical Engineering, Materials Science and Engineering and Mechanical Engineering. </t>
  </si>
  <si>
    <t xml:space="preserve">incorporated per CANR Learning Outcomes; : graduates will have an ability to design a system, component, or process to meet desired needs within realistic constraints, such as economic, environmental, social, political, ethical, health and safety, manufacturability, and sustainability; and the broad education necessary to understand the impact of engineering solutions in a global, economic, environmental, and societal context.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</si>
</sst>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u/>
      <sz val="11"/>
      <color theme="10"/>
      <name val="Calibri"/>
      <family val="2"/>
      <scheme val="minor"/>
    </font>
    <font>
      <sz val="10"/>
      <color rgb="FF333333"/>
      <name val="Calibri"/>
      <family val="2"/>
      <scheme val="minor"/>
    </font>
    <font>
      <b/>
      <sz val="14"/>
      <color theme="1"/>
      <name val="Calibri"/>
      <family val="2"/>
      <scheme val="minor"/>
    </font>
    <font>
      <sz val="11"/>
      <color rgb="FF006100"/>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b/>
      <sz val="10"/>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C6EFCE"/>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bottom style="thin">
        <color theme="0" tint="-0.14999847407452621"/>
      </bottom>
      <diagonal/>
    </border>
    <border>
      <left style="medium">
        <color indexed="64"/>
      </left>
      <right style="medium">
        <color indexed="64"/>
      </right>
      <top style="thin">
        <color theme="0" tint="-0.14999847407452621"/>
      </top>
      <bottom style="thin">
        <color theme="0" tint="-0.14999847407452621"/>
      </bottom>
      <diagonal/>
    </border>
    <border>
      <left/>
      <right style="thin">
        <color theme="0" tint="-0.14999847407452621"/>
      </right>
      <top style="thin">
        <color theme="0" tint="-0.14999847407452621"/>
      </top>
      <bottom style="medium">
        <color rgb="FF000000"/>
      </bottom>
      <diagonal/>
    </border>
    <border>
      <left style="thin">
        <color theme="0" tint="-0.14999847407452621"/>
      </left>
      <right style="thin">
        <color theme="0" tint="-0.14999847407452621"/>
      </right>
      <top style="thin">
        <color theme="0" tint="-0.14999847407452621"/>
      </top>
      <bottom style="medium">
        <color indexed="64"/>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s>
  <cellStyleXfs count="3">
    <xf numFmtId="0" fontId="0" fillId="0" borderId="0"/>
    <xf numFmtId="0" fontId="5" fillId="0" borderId="0" applyNumberFormat="0" applyFill="0" applyBorder="0" applyAlignment="0" applyProtection="0"/>
    <xf numFmtId="0" fontId="8" fillId="7" borderId="0" applyNumberFormat="0" applyBorder="0" applyAlignment="0" applyProtection="0"/>
  </cellStyleXfs>
  <cellXfs count="247">
    <xf numFmtId="0" fontId="0" fillId="0" borderId="0" xfId="0"/>
    <xf numFmtId="49" fontId="0" fillId="0" borderId="0" xfId="0" applyNumberFormat="1"/>
    <xf numFmtId="49" fontId="1" fillId="0" borderId="0" xfId="0" applyNumberFormat="1" applyFont="1"/>
    <xf numFmtId="49" fontId="2" fillId="0" borderId="0" xfId="0" applyNumberFormat="1" applyFont="1" applyAlignment="1">
      <alignment horizontal="left" vertical="top" wrapText="1"/>
    </xf>
    <xf numFmtId="49" fontId="3" fillId="0" borderId="0" xfId="0" applyNumberFormat="1" applyFont="1"/>
    <xf numFmtId="49" fontId="3" fillId="2" borderId="0" xfId="0" applyNumberFormat="1" applyFont="1" applyFill="1"/>
    <xf numFmtId="49" fontId="3" fillId="0" borderId="0" xfId="0" applyNumberFormat="1" applyFont="1" applyAlignment="1">
      <alignment wrapText="1"/>
    </xf>
    <xf numFmtId="49" fontId="3" fillId="2" borderId="0" xfId="0" applyNumberFormat="1" applyFont="1" applyFill="1" applyAlignment="1">
      <alignment horizontal="left" vertical="top"/>
    </xf>
    <xf numFmtId="49" fontId="3" fillId="3" borderId="0" xfId="0" applyNumberFormat="1" applyFont="1" applyFill="1" applyAlignment="1">
      <alignment horizontal="left" vertical="top" wrapText="1"/>
    </xf>
    <xf numFmtId="49" fontId="3" fillId="3" borderId="0" xfId="0" applyNumberFormat="1" applyFont="1" applyFill="1"/>
    <xf numFmtId="49" fontId="3" fillId="3" borderId="0" xfId="0" applyNumberFormat="1" applyFont="1" applyFill="1" applyAlignment="1">
      <alignment wrapText="1"/>
    </xf>
    <xf numFmtId="49" fontId="2" fillId="3" borderId="0" xfId="0" applyNumberFormat="1" applyFont="1" applyFill="1" applyAlignment="1">
      <alignment horizontal="left" vertical="top" wrapText="1"/>
    </xf>
    <xf numFmtId="49" fontId="4" fillId="3" borderId="0" xfId="0" applyNumberFormat="1" applyFont="1" applyFill="1" applyAlignment="1">
      <alignment horizontal="left" vertical="top" wrapText="1"/>
    </xf>
    <xf numFmtId="1" fontId="2"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1" fontId="3" fillId="3" borderId="0" xfId="0" applyNumberFormat="1" applyFont="1" applyFill="1" applyAlignment="1">
      <alignment horizontal="center" vertical="center"/>
    </xf>
    <xf numFmtId="1" fontId="3" fillId="0" borderId="0" xfId="0" applyNumberFormat="1" applyFont="1" applyAlignment="1">
      <alignment horizontal="center" vertical="center"/>
    </xf>
    <xf numFmtId="49" fontId="3" fillId="0" borderId="0" xfId="0" applyNumberFormat="1" applyFont="1" applyAlignment="1">
      <alignment horizontal="center" vertical="center"/>
    </xf>
    <xf numFmtId="49" fontId="0" fillId="0" borderId="0" xfId="0" applyNumberFormat="1" applyAlignment="1">
      <alignment horizontal="center" vertical="center"/>
    </xf>
    <xf numFmtId="49" fontId="2" fillId="0" borderId="0" xfId="0" applyNumberFormat="1" applyFont="1" applyAlignment="1">
      <alignment horizontal="left" vertical="center" wrapText="1"/>
    </xf>
    <xf numFmtId="1" fontId="5" fillId="0" borderId="0" xfId="1" applyNumberFormat="1"/>
    <xf numFmtId="49" fontId="3" fillId="4" borderId="0" xfId="0" applyNumberFormat="1" applyFont="1" applyFill="1"/>
    <xf numFmtId="49" fontId="3" fillId="5" borderId="0" xfId="0" applyNumberFormat="1" applyFont="1" applyFill="1"/>
    <xf numFmtId="49" fontId="0" fillId="4" borderId="0" xfId="0" applyNumberFormat="1" applyFill="1"/>
    <xf numFmtId="49" fontId="0" fillId="5" borderId="0" xfId="0" applyNumberFormat="1" applyFill="1"/>
    <xf numFmtId="49"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vertical="center"/>
    </xf>
    <xf numFmtId="1" fontId="3" fillId="0" borderId="0" xfId="0" applyNumberFormat="1" applyFont="1" applyFill="1" applyAlignment="1">
      <alignment horizontal="center" vertical="center"/>
    </xf>
    <xf numFmtId="49" fontId="3" fillId="6" borderId="0" xfId="0" applyNumberFormat="1" applyFont="1" applyFill="1"/>
    <xf numFmtId="49" fontId="3" fillId="6" borderId="0" xfId="0" applyNumberFormat="1" applyFont="1" applyFill="1" applyAlignment="1">
      <alignment wrapText="1"/>
    </xf>
    <xf numFmtId="0" fontId="3" fillId="6" borderId="0" xfId="0" applyNumberFormat="1" applyFont="1" applyFill="1" applyAlignment="1">
      <alignment horizontal="center" vertical="center"/>
    </xf>
    <xf numFmtId="1" fontId="3" fillId="6" borderId="0" xfId="0" applyNumberFormat="1" applyFont="1" applyFill="1" applyAlignment="1">
      <alignment horizontal="center" vertical="center"/>
    </xf>
    <xf numFmtId="49" fontId="0" fillId="0" borderId="0" xfId="0" applyNumberFormat="1" applyFill="1"/>
    <xf numFmtId="49" fontId="2" fillId="0" borderId="1" xfId="0" applyNumberFormat="1" applyFont="1" applyBorder="1" applyAlignment="1">
      <alignment horizontal="center" vertical="center"/>
    </xf>
    <xf numFmtId="49" fontId="3" fillId="0" borderId="0" xfId="0" applyNumberFormat="1" applyFont="1" applyFill="1"/>
    <xf numFmtId="49" fontId="3" fillId="0" borderId="0" xfId="0" applyNumberFormat="1" applyFont="1" applyFill="1" applyAlignment="1">
      <alignment wrapText="1"/>
    </xf>
    <xf numFmtId="0" fontId="3" fillId="0" borderId="0" xfId="0" applyNumberFormat="1" applyFont="1" applyFill="1" applyAlignment="1">
      <alignment horizontal="center" vertical="center"/>
    </xf>
    <xf numFmtId="1" fontId="0" fillId="0" borderId="0" xfId="0" applyNumberFormat="1" applyAlignment="1">
      <alignment horizontal="center" vertical="center"/>
    </xf>
    <xf numFmtId="1" fontId="1" fillId="0" borderId="0" xfId="0" applyNumberFormat="1" applyFont="1"/>
    <xf numFmtId="49" fontId="7" fillId="3" borderId="0" xfId="0" applyNumberFormat="1" applyFont="1" applyFill="1"/>
    <xf numFmtId="49" fontId="3" fillId="0" borderId="1" xfId="0" applyNumberFormat="1" applyFont="1" applyBorder="1" applyAlignment="1">
      <alignment wrapText="1"/>
    </xf>
    <xf numFmtId="1" fontId="3" fillId="0" borderId="1" xfId="0" applyNumberFormat="1" applyFont="1" applyBorder="1" applyAlignment="1">
      <alignment horizontal="center" vertical="center"/>
    </xf>
    <xf numFmtId="49" fontId="3" fillId="0" borderId="1" xfId="0" applyNumberFormat="1" applyFont="1" applyBorder="1" applyAlignment="1">
      <alignment horizontal="left" vertical="top" wrapText="1"/>
    </xf>
    <xf numFmtId="49" fontId="2" fillId="0" borderId="1" xfId="0" applyNumberFormat="1" applyFont="1" applyBorder="1" applyAlignment="1">
      <alignment wrapText="1"/>
    </xf>
    <xf numFmtId="1" fontId="2" fillId="0" borderId="1" xfId="0" applyNumberFormat="1" applyFont="1" applyBorder="1" applyAlignment="1">
      <alignment horizontal="center" vertical="center"/>
    </xf>
    <xf numFmtId="49" fontId="2" fillId="0" borderId="1" xfId="0" applyNumberFormat="1" applyFont="1" applyBorder="1" applyAlignment="1">
      <alignment horizontal="left" vertical="top" wrapText="1"/>
    </xf>
    <xf numFmtId="2" fontId="2" fillId="0" borderId="1" xfId="0" applyNumberFormat="1" applyFont="1" applyBorder="1" applyAlignment="1">
      <alignment horizontal="center" vertical="center"/>
    </xf>
    <xf numFmtId="49" fontId="0" fillId="0" borderId="4" xfId="0" applyNumberFormat="1" applyBorder="1"/>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1" fontId="2" fillId="0" borderId="6"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vertical="center"/>
    </xf>
    <xf numFmtId="49" fontId="2" fillId="0" borderId="8" xfId="0" applyNumberFormat="1" applyFont="1" applyBorder="1" applyAlignment="1">
      <alignment horizontal="left" vertical="top" wrapText="1"/>
    </xf>
    <xf numFmtId="49" fontId="1" fillId="0" borderId="9" xfId="0" applyNumberFormat="1" applyFont="1" applyBorder="1"/>
    <xf numFmtId="1" fontId="1" fillId="0" borderId="9" xfId="0" applyNumberFormat="1" applyFont="1" applyBorder="1"/>
    <xf numFmtId="49" fontId="2" fillId="0" borderId="9" xfId="0" applyNumberFormat="1" applyFont="1" applyBorder="1" applyAlignment="1">
      <alignment horizontal="center" vertical="center" wrapText="1"/>
    </xf>
    <xf numFmtId="49" fontId="1" fillId="0" borderId="9" xfId="0" applyNumberFormat="1" applyFont="1" applyBorder="1" applyAlignment="1">
      <alignment horizontal="center" vertical="center"/>
    </xf>
    <xf numFmtId="49" fontId="1" fillId="0" borderId="10" xfId="0" applyNumberFormat="1" applyFont="1" applyBorder="1"/>
    <xf numFmtId="1" fontId="0" fillId="0" borderId="0" xfId="0" applyNumberFormat="1"/>
    <xf numFmtId="1" fontId="0" fillId="0" borderId="0" xfId="0" applyNumberFormat="1" applyFill="1"/>
    <xf numFmtId="10" fontId="0" fillId="0" borderId="0" xfId="0" applyNumberFormat="1" applyFill="1"/>
    <xf numFmtId="49" fontId="3"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wrapText="1"/>
    </xf>
    <xf numFmtId="0"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1" fontId="3" fillId="3" borderId="1" xfId="0" applyNumberFormat="1" applyFont="1" applyFill="1" applyBorder="1" applyAlignment="1">
      <alignment horizontal="center" vertical="center"/>
    </xf>
    <xf numFmtId="49" fontId="3" fillId="2" borderId="1" xfId="0" applyNumberFormat="1" applyFont="1" applyFill="1" applyBorder="1"/>
    <xf numFmtId="49" fontId="3" fillId="2" borderId="1" xfId="0" applyNumberFormat="1" applyFont="1" applyFill="1" applyBorder="1" applyAlignment="1">
      <alignment wrapText="1"/>
    </xf>
    <xf numFmtId="0" fontId="6" fillId="2" borderId="1" xfId="0" applyFont="1" applyFill="1" applyBorder="1" applyAlignment="1">
      <alignment wrapText="1"/>
    </xf>
    <xf numFmtId="49" fontId="3" fillId="2" borderId="11" xfId="0" applyNumberFormat="1" applyFont="1" applyFill="1" applyBorder="1"/>
    <xf numFmtId="49" fontId="3" fillId="2" borderId="11" xfId="0" applyNumberFormat="1" applyFont="1" applyFill="1" applyBorder="1" applyAlignment="1">
      <alignment wrapText="1"/>
    </xf>
    <xf numFmtId="0" fontId="3" fillId="2" borderId="11" xfId="0" applyNumberFormat="1" applyFont="1" applyFill="1" applyBorder="1" applyAlignment="1">
      <alignment horizontal="center" vertical="center"/>
    </xf>
    <xf numFmtId="1" fontId="3" fillId="2" borderId="11" xfId="0" applyNumberFormat="1" applyFont="1" applyFill="1" applyBorder="1" applyAlignment="1">
      <alignment horizontal="center" vertical="center"/>
    </xf>
    <xf numFmtId="1" fontId="3" fillId="3" borderId="11" xfId="0" applyNumberFormat="1" applyFont="1" applyFill="1" applyBorder="1" applyAlignment="1">
      <alignment horizontal="center" vertical="center"/>
    </xf>
    <xf numFmtId="49" fontId="3" fillId="0" borderId="2" xfId="0" applyNumberFormat="1" applyFont="1" applyBorder="1"/>
    <xf numFmtId="49" fontId="3" fillId="2" borderId="12" xfId="0" applyNumberFormat="1" applyFont="1" applyFill="1" applyBorder="1"/>
    <xf numFmtId="49" fontId="3" fillId="2" borderId="12" xfId="0" applyNumberFormat="1" applyFont="1" applyFill="1" applyBorder="1" applyAlignment="1">
      <alignment wrapText="1"/>
    </xf>
    <xf numFmtId="0" fontId="3" fillId="2" borderId="12" xfId="0" applyNumberFormat="1" applyFont="1" applyFill="1" applyBorder="1" applyAlignment="1">
      <alignment horizontal="center" vertical="center"/>
    </xf>
    <xf numFmtId="1" fontId="3" fillId="2" borderId="12" xfId="0" applyNumberFormat="1" applyFont="1" applyFill="1" applyBorder="1" applyAlignment="1">
      <alignment horizontal="center" vertical="center"/>
    </xf>
    <xf numFmtId="1" fontId="3" fillId="3" borderId="12" xfId="0" applyNumberFormat="1" applyFont="1" applyFill="1" applyBorder="1" applyAlignment="1">
      <alignment horizontal="center" vertical="center"/>
    </xf>
    <xf numFmtId="49" fontId="3" fillId="2" borderId="3" xfId="0" applyNumberFormat="1" applyFont="1" applyFill="1" applyBorder="1"/>
    <xf numFmtId="49" fontId="3" fillId="2" borderId="13" xfId="0" applyNumberFormat="1" applyFont="1" applyFill="1" applyBorder="1"/>
    <xf numFmtId="49" fontId="3" fillId="2" borderId="13" xfId="0" applyNumberFormat="1" applyFont="1" applyFill="1" applyBorder="1" applyAlignment="1">
      <alignment wrapText="1"/>
    </xf>
    <xf numFmtId="0" fontId="3" fillId="2" borderId="13" xfId="0" applyNumberFormat="1" applyFont="1" applyFill="1" applyBorder="1" applyAlignment="1">
      <alignment horizontal="center" vertical="center"/>
    </xf>
    <xf numFmtId="1" fontId="3" fillId="2" borderId="13" xfId="0" applyNumberFormat="1" applyFont="1" applyFill="1" applyBorder="1" applyAlignment="1">
      <alignment horizontal="center" vertical="center"/>
    </xf>
    <xf numFmtId="1" fontId="3" fillId="3" borderId="13" xfId="0" applyNumberFormat="1" applyFont="1" applyFill="1" applyBorder="1" applyAlignment="1">
      <alignment horizontal="center" vertical="center"/>
    </xf>
    <xf numFmtId="49" fontId="3" fillId="0" borderId="14" xfId="0" applyNumberFormat="1" applyFont="1" applyBorder="1"/>
    <xf numFmtId="49" fontId="3" fillId="2" borderId="15" xfId="0" applyNumberFormat="1" applyFont="1" applyFill="1" applyBorder="1"/>
    <xf numFmtId="49" fontId="3" fillId="2" borderId="15" xfId="0" applyNumberFormat="1" applyFont="1" applyFill="1" applyBorder="1" applyAlignment="1">
      <alignment wrapText="1"/>
    </xf>
    <xf numFmtId="0" fontId="3" fillId="2" borderId="15" xfId="0" applyNumberFormat="1" applyFont="1" applyFill="1" applyBorder="1" applyAlignment="1">
      <alignment horizontal="center" vertical="center"/>
    </xf>
    <xf numFmtId="1" fontId="3" fillId="2" borderId="15" xfId="0" applyNumberFormat="1" applyFont="1" applyFill="1" applyBorder="1" applyAlignment="1">
      <alignment horizontal="center" vertical="center"/>
    </xf>
    <xf numFmtId="1" fontId="3" fillId="3" borderId="15" xfId="0" applyNumberFormat="1" applyFont="1" applyFill="1" applyBorder="1" applyAlignment="1">
      <alignment horizontal="center" vertical="center"/>
    </xf>
    <xf numFmtId="49" fontId="3" fillId="5" borderId="1" xfId="0" applyNumberFormat="1" applyFont="1" applyFill="1" applyBorder="1"/>
    <xf numFmtId="49" fontId="3" fillId="5" borderId="1" xfId="0" applyNumberFormat="1" applyFont="1" applyFill="1" applyBorder="1" applyAlignment="1">
      <alignment wrapText="1"/>
    </xf>
    <xf numFmtId="0" fontId="3"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49" fontId="3" fillId="5" borderId="1" xfId="0" applyNumberFormat="1" applyFont="1" applyFill="1" applyBorder="1" applyAlignment="1">
      <alignment horizontal="left" vertical="top"/>
    </xf>
    <xf numFmtId="49" fontId="3" fillId="0" borderId="1" xfId="0" applyNumberFormat="1" applyFont="1" applyBorder="1"/>
    <xf numFmtId="49" fontId="0" fillId="0" borderId="1" xfId="0" applyNumberFormat="1" applyBorder="1"/>
    <xf numFmtId="49" fontId="0" fillId="0" borderId="1" xfId="0" applyNumberFormat="1" applyBorder="1" applyAlignment="1">
      <alignment horizontal="center" vertical="center"/>
    </xf>
    <xf numFmtId="1" fontId="0" fillId="0" borderId="1" xfId="0" applyNumberFormat="1" applyBorder="1" applyAlignment="1">
      <alignment horizontal="center" vertical="center"/>
    </xf>
    <xf numFmtId="49" fontId="3" fillId="0" borderId="1" xfId="0" applyNumberFormat="1" applyFont="1" applyBorder="1" applyAlignment="1">
      <alignment vertical="top" wrapText="1"/>
    </xf>
    <xf numFmtId="49" fontId="3" fillId="0" borderId="1" xfId="0" applyNumberFormat="1" applyFont="1" applyBorder="1" applyAlignment="1">
      <alignment horizontal="left" vertical="top"/>
    </xf>
    <xf numFmtId="1" fontId="3" fillId="0" borderId="1" xfId="0" applyNumberFormat="1" applyFont="1" applyBorder="1" applyAlignment="1">
      <alignment horizontal="left" vertical="top"/>
    </xf>
    <xf numFmtId="1" fontId="3" fillId="0" borderId="1" xfId="0" applyNumberFormat="1" applyFont="1" applyFill="1" applyBorder="1" applyAlignment="1">
      <alignment horizontal="center" vertical="center"/>
    </xf>
    <xf numFmtId="0" fontId="3" fillId="0" borderId="1" xfId="0" applyNumberFormat="1" applyFont="1" applyBorder="1" applyAlignment="1">
      <alignment horizontal="center" vertical="center"/>
    </xf>
    <xf numFmtId="49" fontId="0" fillId="8" borderId="0" xfId="0" applyNumberFormat="1" applyFill="1"/>
    <xf numFmtId="49" fontId="3" fillId="9" borderId="1" xfId="0" applyNumberFormat="1" applyFont="1" applyFill="1" applyBorder="1"/>
    <xf numFmtId="49" fontId="3" fillId="9" borderId="1" xfId="0" applyNumberFormat="1" applyFont="1" applyFill="1" applyBorder="1" applyAlignment="1">
      <alignment wrapText="1"/>
    </xf>
    <xf numFmtId="1" fontId="3" fillId="9" borderId="1" xfId="0" applyNumberFormat="1" applyFont="1" applyFill="1" applyBorder="1" applyAlignment="1">
      <alignment horizontal="center" vertical="center"/>
    </xf>
    <xf numFmtId="49" fontId="0" fillId="9" borderId="1" xfId="0" applyNumberFormat="1" applyFill="1" applyBorder="1"/>
    <xf numFmtId="49" fontId="0" fillId="9" borderId="1" xfId="0" applyNumberFormat="1" applyFill="1" applyBorder="1" applyAlignment="1">
      <alignment horizontal="center" vertical="center"/>
    </xf>
    <xf numFmtId="1" fontId="0" fillId="9" borderId="1" xfId="0" applyNumberFormat="1" applyFill="1" applyBorder="1" applyAlignment="1">
      <alignment horizontal="center" vertical="center"/>
    </xf>
    <xf numFmtId="49" fontId="0" fillId="3" borderId="1" xfId="0" applyNumberFormat="1" applyFill="1" applyBorder="1" applyAlignment="1">
      <alignment horizontal="center" vertical="center"/>
    </xf>
    <xf numFmtId="49" fontId="3" fillId="9" borderId="1" xfId="0" applyNumberFormat="1" applyFont="1" applyFill="1" applyBorder="1" applyAlignment="1">
      <alignment vertical="top" wrapText="1"/>
    </xf>
    <xf numFmtId="49" fontId="3" fillId="9" borderId="1" xfId="0" applyNumberFormat="1" applyFont="1" applyFill="1" applyBorder="1" applyAlignment="1">
      <alignment horizontal="left" vertical="top"/>
    </xf>
    <xf numFmtId="49" fontId="3" fillId="9" borderId="1" xfId="0" applyNumberFormat="1" applyFont="1" applyFill="1" applyBorder="1" applyAlignment="1">
      <alignment horizontal="left" vertical="top" wrapText="1"/>
    </xf>
    <xf numFmtId="1" fontId="3" fillId="9" borderId="1" xfId="0" applyNumberFormat="1" applyFont="1" applyFill="1" applyBorder="1" applyAlignment="1">
      <alignment horizontal="left" vertical="top"/>
    </xf>
    <xf numFmtId="0" fontId="3" fillId="9" borderId="1" xfId="0" applyNumberFormat="1" applyFont="1" applyFill="1" applyBorder="1" applyAlignment="1">
      <alignment horizontal="center" vertical="center"/>
    </xf>
    <xf numFmtId="49" fontId="3" fillId="0" borderId="0" xfId="0" applyNumberFormat="1" applyFont="1" applyFill="1" applyBorder="1"/>
    <xf numFmtId="49" fontId="3" fillId="0" borderId="0" xfId="0" applyNumberFormat="1" applyFont="1" applyFill="1" applyBorder="1" applyAlignment="1">
      <alignment wrapText="1"/>
    </xf>
    <xf numFmtId="1" fontId="3" fillId="0" borderId="0" xfId="0" applyNumberFormat="1" applyFont="1" applyFill="1" applyBorder="1" applyAlignment="1">
      <alignment horizontal="center" vertical="center"/>
    </xf>
    <xf numFmtId="10" fontId="3" fillId="0" borderId="0" xfId="0" applyNumberFormat="1" applyFont="1" applyAlignment="1">
      <alignment horizontal="center" vertical="center"/>
    </xf>
    <xf numFmtId="49" fontId="1" fillId="0" borderId="4" xfId="0" applyNumberFormat="1" applyFont="1" applyBorder="1"/>
    <xf numFmtId="49" fontId="0" fillId="0" borderId="5" xfId="0" applyNumberFormat="1" applyBorder="1"/>
    <xf numFmtId="49" fontId="2" fillId="0" borderId="5" xfId="0" applyNumberFormat="1" applyFont="1" applyBorder="1" applyAlignment="1">
      <alignment wrapText="1"/>
    </xf>
    <xf numFmtId="49" fontId="1" fillId="0" borderId="17" xfId="0" applyNumberFormat="1" applyFont="1" applyBorder="1"/>
    <xf numFmtId="49" fontId="0" fillId="0" borderId="0" xfId="0" applyNumberFormat="1" applyBorder="1"/>
    <xf numFmtId="49" fontId="2" fillId="0" borderId="0" xfId="0" applyNumberFormat="1" applyFont="1" applyBorder="1" applyAlignment="1">
      <alignment wrapText="1"/>
    </xf>
    <xf numFmtId="49" fontId="1" fillId="0" borderId="8" xfId="0" applyNumberFormat="1" applyFont="1" applyBorder="1"/>
    <xf numFmtId="49" fontId="0" fillId="0" borderId="9" xfId="0" applyNumberFormat="1" applyBorder="1"/>
    <xf numFmtId="49" fontId="2" fillId="0" borderId="9" xfId="0" applyNumberFormat="1" applyFont="1" applyBorder="1" applyAlignment="1">
      <alignment wrapText="1"/>
    </xf>
    <xf numFmtId="1" fontId="0" fillId="0" borderId="16" xfId="0" applyNumberFormat="1" applyBorder="1"/>
    <xf numFmtId="1" fontId="0" fillId="0" borderId="18" xfId="0" applyNumberFormat="1" applyBorder="1"/>
    <xf numFmtId="10" fontId="0" fillId="0" borderId="10" xfId="0" applyNumberFormat="1" applyBorder="1"/>
    <xf numFmtId="2" fontId="0" fillId="0" borderId="0" xfId="0" applyNumberFormat="1"/>
    <xf numFmtId="49" fontId="2" fillId="5" borderId="1" xfId="0" applyNumberFormat="1" applyFont="1" applyFill="1" applyBorder="1" applyAlignment="1">
      <alignment horizontal="left" vertical="top" wrapText="1"/>
    </xf>
    <xf numFmtId="49" fontId="1" fillId="10" borderId="1" xfId="0" applyNumberFormat="1" applyFont="1" applyFill="1" applyBorder="1" applyAlignment="1">
      <alignment horizontal="center" vertical="center"/>
    </xf>
    <xf numFmtId="49" fontId="2" fillId="10" borderId="1" xfId="0" applyNumberFormat="1" applyFont="1" applyFill="1" applyBorder="1" applyAlignment="1">
      <alignment horizontal="center" vertical="center"/>
    </xf>
    <xf numFmtId="49" fontId="2" fillId="10" borderId="1" xfId="0" applyNumberFormat="1" applyFont="1" applyFill="1" applyBorder="1" applyAlignment="1">
      <alignment horizontal="center" vertical="center" wrapText="1"/>
    </xf>
    <xf numFmtId="49" fontId="2" fillId="10" borderId="1" xfId="0" applyNumberFormat="1" applyFont="1" applyFill="1" applyBorder="1" applyAlignment="1">
      <alignment horizontal="left" vertical="top" wrapText="1"/>
    </xf>
    <xf numFmtId="49" fontId="2" fillId="10" borderId="1" xfId="0" applyNumberFormat="1" applyFont="1" applyFill="1" applyBorder="1" applyAlignment="1">
      <alignment vertical="top" wrapText="1"/>
    </xf>
    <xf numFmtId="49" fontId="3" fillId="4" borderId="20" xfId="0" applyNumberFormat="1" applyFont="1" applyFill="1" applyBorder="1" applyAlignment="1">
      <alignment horizontal="center" vertical="center"/>
    </xf>
    <xf numFmtId="0" fontId="3" fillId="4" borderId="21" xfId="0" applyFont="1" applyFill="1" applyBorder="1" applyAlignment="1">
      <alignment horizontal="center" vertical="center"/>
    </xf>
    <xf numFmtId="49" fontId="3" fillId="4" borderId="21" xfId="0" applyNumberFormat="1" applyFont="1" applyFill="1" applyBorder="1" applyAlignment="1">
      <alignment horizontal="center" vertical="center"/>
    </xf>
    <xf numFmtId="49" fontId="3" fillId="4" borderId="21" xfId="0" applyNumberFormat="1" applyFont="1" applyFill="1" applyBorder="1" applyAlignment="1">
      <alignment horizontal="left" vertical="top" wrapText="1"/>
    </xf>
    <xf numFmtId="49" fontId="3" fillId="4" borderId="21" xfId="0" applyNumberFormat="1" applyFont="1" applyFill="1" applyBorder="1" applyAlignment="1">
      <alignment vertical="top" wrapText="1"/>
    </xf>
    <xf numFmtId="0" fontId="6" fillId="4" borderId="0" xfId="0" applyFont="1" applyFill="1" applyBorder="1" applyAlignment="1">
      <alignment horizontal="left" vertical="top" wrapText="1"/>
    </xf>
    <xf numFmtId="0" fontId="3" fillId="4" borderId="20" xfId="0" applyFont="1" applyFill="1" applyBorder="1" applyAlignment="1">
      <alignment horizontal="center" vertical="center"/>
    </xf>
    <xf numFmtId="0" fontId="3" fillId="4" borderId="21" xfId="0" applyFont="1" applyFill="1" applyBorder="1" applyAlignment="1">
      <alignment horizontal="left" vertical="top" wrapText="1"/>
    </xf>
    <xf numFmtId="0" fontId="3" fillId="4" borderId="21" xfId="0" applyFont="1" applyFill="1" applyBorder="1" applyAlignment="1">
      <alignment vertical="top" wrapText="1"/>
    </xf>
    <xf numFmtId="0" fontId="9" fillId="4" borderId="21" xfId="0" applyFont="1" applyFill="1" applyBorder="1" applyAlignment="1">
      <alignment wrapText="1"/>
    </xf>
    <xf numFmtId="0" fontId="9" fillId="4" borderId="0" xfId="0" applyFont="1" applyFill="1" applyBorder="1" applyAlignment="1">
      <alignment wrapText="1"/>
    </xf>
    <xf numFmtId="0" fontId="3" fillId="4" borderId="21" xfId="0" applyFont="1" applyFill="1" applyBorder="1" applyAlignment="1">
      <alignment wrapText="1"/>
    </xf>
    <xf numFmtId="0" fontId="6" fillId="4" borderId="21" xfId="0" applyFont="1" applyFill="1" applyBorder="1" applyAlignment="1">
      <alignment horizontal="left" vertical="top" wrapText="1"/>
    </xf>
    <xf numFmtId="0" fontId="3" fillId="4" borderId="0" xfId="0" applyFont="1" applyFill="1" applyBorder="1" applyAlignment="1">
      <alignment wrapText="1"/>
    </xf>
    <xf numFmtId="0" fontId="6" fillId="4" borderId="0" xfId="0" applyFont="1" applyFill="1" applyBorder="1" applyAlignment="1">
      <alignment vertical="top" wrapText="1"/>
    </xf>
    <xf numFmtId="49" fontId="3" fillId="4" borderId="21" xfId="2" applyNumberFormat="1" applyFont="1" applyFill="1" applyBorder="1" applyAlignment="1">
      <alignment horizontal="center" vertical="center"/>
    </xf>
    <xf numFmtId="49" fontId="3" fillId="4" borderId="21" xfId="2" applyNumberFormat="1" applyFont="1" applyFill="1" applyBorder="1" applyAlignment="1">
      <alignment horizontal="left" vertical="top" wrapText="1"/>
    </xf>
    <xf numFmtId="49" fontId="3" fillId="4" borderId="21" xfId="2" applyNumberFormat="1" applyFont="1" applyFill="1" applyBorder="1" applyAlignment="1">
      <alignment vertical="top" wrapText="1"/>
    </xf>
    <xf numFmtId="0" fontId="3" fillId="4" borderId="0" xfId="2" applyFont="1" applyFill="1" applyBorder="1" applyAlignment="1">
      <alignment horizontal="left" vertical="top" wrapText="1"/>
    </xf>
    <xf numFmtId="0" fontId="6" fillId="4" borderId="21" xfId="0" applyFont="1" applyFill="1" applyBorder="1" applyAlignment="1">
      <alignment vertical="top" wrapText="1"/>
    </xf>
    <xf numFmtId="0" fontId="6" fillId="4" borderId="0" xfId="0" applyFont="1" applyFill="1" applyBorder="1" applyAlignment="1">
      <alignment horizontal="left" wrapText="1"/>
    </xf>
    <xf numFmtId="49" fontId="3" fillId="4" borderId="21" xfId="0" applyNumberFormat="1" applyFont="1" applyFill="1" applyBorder="1" applyAlignment="1">
      <alignment wrapText="1"/>
    </xf>
    <xf numFmtId="0" fontId="3" fillId="4" borderId="22" xfId="0" applyFont="1" applyFill="1" applyBorder="1" applyAlignment="1">
      <alignment horizontal="center" vertical="center"/>
    </xf>
    <xf numFmtId="0" fontId="3" fillId="4" borderId="21" xfId="0" applyFont="1" applyFill="1" applyBorder="1" applyAlignment="1">
      <alignment horizontal="left" vertical="center" wrapText="1"/>
    </xf>
    <xf numFmtId="49" fontId="3" fillId="4" borderId="21" xfId="0" applyNumberFormat="1" applyFont="1" applyFill="1" applyBorder="1" applyAlignment="1">
      <alignment horizontal="left" vertical="top"/>
    </xf>
    <xf numFmtId="49" fontId="3" fillId="4" borderId="21" xfId="0" applyNumberFormat="1" applyFont="1" applyFill="1" applyBorder="1" applyAlignment="1">
      <alignment vertical="top"/>
    </xf>
    <xf numFmtId="49" fontId="3" fillId="4" borderId="21" xfId="0" applyNumberFormat="1" applyFont="1" applyFill="1" applyBorder="1" applyAlignment="1">
      <alignment vertical="center" wrapText="1"/>
    </xf>
    <xf numFmtId="0" fontId="9" fillId="4" borderId="21" xfId="0" applyFont="1" applyFill="1" applyBorder="1" applyAlignment="1">
      <alignment horizontal="left" vertical="center" wrapText="1"/>
    </xf>
    <xf numFmtId="0" fontId="6" fillId="4" borderId="21" xfId="0" applyFont="1" applyFill="1" applyBorder="1"/>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5" xfId="0" applyFont="1" applyFill="1" applyBorder="1" applyAlignment="1">
      <alignment horizontal="left" vertical="top" wrapText="1"/>
    </xf>
    <xf numFmtId="0" fontId="3" fillId="4" borderId="25" xfId="0" applyFont="1" applyFill="1" applyBorder="1" applyAlignment="1">
      <alignment vertical="top" wrapText="1"/>
    </xf>
    <xf numFmtId="0" fontId="9" fillId="4" borderId="25" xfId="0" applyFont="1" applyFill="1" applyBorder="1" applyAlignment="1">
      <alignment wrapText="1"/>
    </xf>
    <xf numFmtId="49" fontId="3" fillId="12" borderId="26" xfId="0" applyNumberFormat="1" applyFont="1" applyFill="1" applyBorder="1" applyAlignment="1">
      <alignment horizontal="center" vertical="center"/>
    </xf>
    <xf numFmtId="49" fontId="3" fillId="12" borderId="21" xfId="0" applyNumberFormat="1" applyFont="1" applyFill="1" applyBorder="1" applyAlignment="1">
      <alignment horizontal="center" vertical="center"/>
    </xf>
    <xf numFmtId="49" fontId="3" fillId="12" borderId="21" xfId="0" applyNumberFormat="1" applyFont="1" applyFill="1" applyBorder="1" applyAlignment="1">
      <alignment horizontal="left" vertical="top" wrapText="1"/>
    </xf>
    <xf numFmtId="49" fontId="3" fillId="12" borderId="21" xfId="0" applyNumberFormat="1" applyFont="1" applyFill="1" applyBorder="1" applyAlignment="1">
      <alignment vertical="top" wrapText="1"/>
    </xf>
    <xf numFmtId="0" fontId="6" fillId="12" borderId="0" xfId="0" applyFont="1" applyFill="1" applyBorder="1" applyAlignment="1">
      <alignment horizontal="left" wrapText="1"/>
    </xf>
    <xf numFmtId="49" fontId="3" fillId="12" borderId="20" xfId="0" applyNumberFormat="1" applyFont="1" applyFill="1" applyBorder="1" applyAlignment="1">
      <alignment horizontal="center" vertical="center"/>
    </xf>
    <xf numFmtId="0" fontId="3" fillId="12" borderId="21" xfId="0" applyFont="1" applyFill="1" applyBorder="1" applyAlignment="1">
      <alignment horizontal="center" vertical="center"/>
    </xf>
    <xf numFmtId="0" fontId="3" fillId="12" borderId="21" xfId="0" applyFont="1" applyFill="1" applyBorder="1" applyAlignment="1">
      <alignment horizontal="left" vertical="top" wrapText="1"/>
    </xf>
    <xf numFmtId="0" fontId="3" fillId="12" borderId="21" xfId="0" applyFont="1" applyFill="1" applyBorder="1" applyAlignment="1">
      <alignment vertical="top" wrapText="1"/>
    </xf>
    <xf numFmtId="0" fontId="9" fillId="12" borderId="21" xfId="0" applyFont="1" applyFill="1" applyBorder="1" applyAlignment="1">
      <alignment wrapText="1"/>
    </xf>
    <xf numFmtId="0" fontId="3" fillId="12" borderId="21" xfId="0" applyFont="1" applyFill="1" applyBorder="1" applyAlignment="1">
      <alignment horizontal="left" vertical="center" wrapText="1"/>
    </xf>
    <xf numFmtId="0" fontId="3" fillId="12" borderId="0" xfId="0" applyFont="1" applyFill="1" applyBorder="1" applyAlignment="1">
      <alignment horizontal="left" vertical="center" wrapText="1"/>
    </xf>
    <xf numFmtId="0" fontId="6" fillId="12" borderId="21" xfId="0" applyFont="1" applyFill="1" applyBorder="1" applyAlignment="1">
      <alignment horizontal="left" wrapText="1"/>
    </xf>
    <xf numFmtId="0" fontId="6" fillId="12" borderId="0" xfId="0" applyFont="1" applyFill="1" applyBorder="1" applyAlignment="1">
      <alignment horizontal="left" vertical="top" wrapText="1"/>
    </xf>
    <xf numFmtId="49" fontId="3" fillId="12" borderId="0" xfId="0" applyNumberFormat="1" applyFont="1" applyFill="1" applyBorder="1" applyAlignment="1">
      <alignment horizontal="center" vertical="center"/>
    </xf>
    <xf numFmtId="49" fontId="3" fillId="12" borderId="0" xfId="0" applyNumberFormat="1" applyFont="1" applyFill="1" applyBorder="1" applyAlignment="1">
      <alignment horizontal="left" vertical="top" wrapText="1"/>
    </xf>
    <xf numFmtId="49" fontId="3" fillId="12" borderId="0" xfId="0" applyNumberFormat="1" applyFont="1" applyFill="1" applyBorder="1" applyAlignment="1">
      <alignment vertical="top" wrapText="1"/>
    </xf>
    <xf numFmtId="0" fontId="6" fillId="12" borderId="0" xfId="0" applyFont="1" applyFill="1" applyAlignment="1">
      <alignment vertical="top" wrapText="1"/>
    </xf>
    <xf numFmtId="0" fontId="6" fillId="12" borderId="0" xfId="0" applyFont="1" applyFill="1" applyAlignment="1">
      <alignment horizontal="left" wrapText="1"/>
    </xf>
    <xf numFmtId="0" fontId="6" fillId="12" borderId="21" xfId="0" applyFont="1" applyFill="1" applyBorder="1" applyAlignment="1">
      <alignment horizontal="left" vertical="top" wrapText="1"/>
    </xf>
    <xf numFmtId="0" fontId="9" fillId="12" borderId="21" xfId="0" applyFont="1" applyFill="1" applyBorder="1" applyAlignment="1">
      <alignment horizontal="left" vertical="center" wrapText="1"/>
    </xf>
    <xf numFmtId="0" fontId="6" fillId="12" borderId="21" xfId="0" applyFont="1" applyFill="1" applyBorder="1" applyAlignment="1">
      <alignment vertical="top" wrapText="1"/>
    </xf>
    <xf numFmtId="0" fontId="3" fillId="12" borderId="21" xfId="0" applyFont="1" applyFill="1" applyBorder="1" applyAlignment="1">
      <alignment wrapText="1"/>
    </xf>
    <xf numFmtId="0" fontId="9" fillId="12" borderId="0" xfId="0" applyFont="1" applyFill="1" applyBorder="1" applyAlignment="1">
      <alignment horizontal="left" vertical="center" wrapText="1"/>
    </xf>
    <xf numFmtId="0" fontId="3" fillId="12" borderId="21" xfId="0" applyFont="1" applyFill="1" applyBorder="1" applyAlignment="1"/>
    <xf numFmtId="0" fontId="3" fillId="12" borderId="21" xfId="0" applyFont="1" applyFill="1" applyBorder="1" applyAlignment="1">
      <alignment horizontal="left" wrapText="1"/>
    </xf>
    <xf numFmtId="0" fontId="9" fillId="12" borderId="0" xfId="0" applyFont="1" applyFill="1" applyBorder="1" applyAlignment="1">
      <alignment wrapText="1"/>
    </xf>
    <xf numFmtId="49" fontId="3" fillId="12" borderId="21" xfId="0" applyNumberFormat="1" applyFont="1" applyFill="1" applyBorder="1" applyAlignment="1">
      <alignment vertical="center" wrapText="1"/>
    </xf>
    <xf numFmtId="0" fontId="2" fillId="12" borderId="21" xfId="0" applyFont="1" applyFill="1" applyBorder="1" applyAlignment="1">
      <alignment horizontal="center" vertical="center"/>
    </xf>
    <xf numFmtId="49" fontId="3" fillId="12" borderId="21" xfId="0" applyNumberFormat="1" applyFont="1" applyFill="1" applyBorder="1" applyAlignment="1">
      <alignment wrapText="1"/>
    </xf>
    <xf numFmtId="0" fontId="6" fillId="12" borderId="0" xfId="0" applyFont="1" applyFill="1" applyBorder="1" applyAlignment="1">
      <alignment vertical="top" wrapText="1"/>
    </xf>
    <xf numFmtId="0" fontId="3" fillId="12" borderId="27" xfId="0" applyFont="1" applyFill="1" applyBorder="1" applyAlignment="1">
      <alignment horizontal="center" vertical="center"/>
    </xf>
    <xf numFmtId="0" fontId="3" fillId="12" borderId="27" xfId="0" applyFont="1" applyFill="1" applyBorder="1" applyAlignment="1">
      <alignment horizontal="left" vertical="top" wrapText="1"/>
    </xf>
    <xf numFmtId="0" fontId="3" fillId="13" borderId="28" xfId="0" applyFont="1" applyFill="1" applyBorder="1" applyAlignment="1">
      <alignment horizontal="left" vertical="top" wrapText="1"/>
    </xf>
    <xf numFmtId="0" fontId="3" fillId="13" borderId="21" xfId="0" applyFont="1" applyFill="1" applyBorder="1" applyAlignment="1">
      <alignment horizontal="left" vertical="top" wrapText="1"/>
    </xf>
    <xf numFmtId="49" fontId="3" fillId="13" borderId="21" xfId="0" applyNumberFormat="1" applyFont="1" applyFill="1" applyBorder="1" applyAlignment="1">
      <alignment horizontal="left" vertical="top" wrapText="1"/>
    </xf>
    <xf numFmtId="0" fontId="9" fillId="13" borderId="21" xfId="0" applyFont="1" applyFill="1" applyBorder="1" applyAlignment="1">
      <alignment horizontal="left" vertical="top" wrapText="1"/>
    </xf>
    <xf numFmtId="49" fontId="1" fillId="0" borderId="1" xfId="0" applyNumberFormat="1" applyFont="1" applyBorder="1" applyAlignment="1">
      <alignment horizontal="left" vertical="top"/>
    </xf>
    <xf numFmtId="49" fontId="2" fillId="5" borderId="1" xfId="0" applyNumberFormat="1" applyFont="1" applyFill="1" applyBorder="1" applyAlignment="1">
      <alignment horizontal="left" vertical="top"/>
    </xf>
    <xf numFmtId="0" fontId="2" fillId="11" borderId="22" xfId="0" applyFont="1" applyFill="1" applyBorder="1" applyAlignment="1">
      <alignment horizontal="left" vertical="top"/>
    </xf>
    <xf numFmtId="49" fontId="3" fillId="13" borderId="26" xfId="0" applyNumberFormat="1" applyFont="1" applyFill="1" applyBorder="1" applyAlignment="1">
      <alignment horizontal="left" vertical="top"/>
    </xf>
    <xf numFmtId="0" fontId="3" fillId="13" borderId="28" xfId="0" applyFont="1" applyFill="1" applyBorder="1" applyAlignment="1">
      <alignment horizontal="left" vertical="top"/>
    </xf>
    <xf numFmtId="49" fontId="3" fillId="13" borderId="20" xfId="0" applyNumberFormat="1" applyFont="1" applyFill="1" applyBorder="1" applyAlignment="1">
      <alignment horizontal="left" vertical="top"/>
    </xf>
    <xf numFmtId="0" fontId="3" fillId="13" borderId="21" xfId="0" applyFont="1" applyFill="1" applyBorder="1" applyAlignment="1">
      <alignment horizontal="left" vertical="top"/>
    </xf>
    <xf numFmtId="49" fontId="3" fillId="13" borderId="21" xfId="0" applyNumberFormat="1" applyFont="1" applyFill="1" applyBorder="1" applyAlignment="1">
      <alignment horizontal="left" vertical="top"/>
    </xf>
    <xf numFmtId="0" fontId="2" fillId="11" borderId="19" xfId="0" applyFont="1" applyFill="1" applyBorder="1" applyAlignment="1">
      <alignment horizontal="left" vertical="top"/>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0" fontId="9" fillId="2" borderId="0" xfId="0" applyFont="1" applyFill="1" applyAlignment="1">
      <alignment horizontal="left" vertical="top" wrapText="1"/>
    </xf>
    <xf numFmtId="0" fontId="9" fillId="2" borderId="1" xfId="0" applyFont="1" applyFill="1" applyBorder="1" applyAlignment="1">
      <alignment horizontal="left" vertical="top" wrapText="1"/>
    </xf>
    <xf numFmtId="49" fontId="3" fillId="2" borderId="20"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1" xfId="0" applyFont="1" applyFill="1" applyBorder="1" applyAlignment="1">
      <alignment wrapText="1"/>
    </xf>
    <xf numFmtId="0" fontId="9" fillId="2" borderId="21" xfId="0" applyFont="1" applyFill="1" applyBorder="1" applyAlignment="1">
      <alignment horizontal="left" vertical="center" wrapText="1"/>
    </xf>
    <xf numFmtId="0" fontId="2" fillId="14" borderId="19" xfId="0" applyFont="1" applyFill="1" applyBorder="1" applyAlignment="1">
      <alignment horizontal="center" vertical="center"/>
    </xf>
    <xf numFmtId="0" fontId="2" fillId="14" borderId="22" xfId="0" applyFont="1" applyFill="1" applyBorder="1" applyAlignment="1">
      <alignment horizontal="center" vertical="center"/>
    </xf>
    <xf numFmtId="0" fontId="3" fillId="14" borderId="22" xfId="2" applyFont="1" applyFill="1" applyBorder="1" applyAlignment="1">
      <alignment horizontal="center" vertical="center"/>
    </xf>
    <xf numFmtId="0" fontId="2" fillId="14" borderId="1" xfId="0" applyFont="1" applyFill="1" applyBorder="1" applyAlignment="1">
      <alignment horizontal="center" vertical="center"/>
    </xf>
    <xf numFmtId="0" fontId="2" fillId="14" borderId="23" xfId="0" applyFont="1" applyFill="1" applyBorder="1" applyAlignment="1">
      <alignment horizontal="center" vertical="center"/>
    </xf>
    <xf numFmtId="0" fontId="3" fillId="14" borderId="22"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6" fillId="4" borderId="21" xfId="0" applyFont="1" applyFill="1" applyBorder="1" applyAlignment="1">
      <alignment horizontal="left" wrapText="1"/>
    </xf>
    <xf numFmtId="49" fontId="3" fillId="2" borderId="1" xfId="0" applyNumberFormat="1" applyFont="1" applyFill="1" applyBorder="1" applyAlignment="1">
      <alignment vertical="top" wrapText="1"/>
    </xf>
    <xf numFmtId="49" fontId="3" fillId="4" borderId="0" xfId="0" applyNumberFormat="1" applyFont="1" applyFill="1" applyBorder="1" applyAlignment="1">
      <alignment vertical="top" wrapText="1"/>
    </xf>
    <xf numFmtId="0" fontId="11" fillId="4" borderId="0" xfId="0" applyFont="1" applyFill="1" applyAlignment="1">
      <alignment wrapText="1"/>
    </xf>
    <xf numFmtId="0" fontId="12" fillId="4" borderId="0" xfId="0" applyFont="1" applyFill="1" applyAlignment="1">
      <alignment vertical="top" wrapText="1"/>
    </xf>
  </cellXfs>
  <cellStyles count="3">
    <cellStyle name="Good" xfId="2" builtinId="26"/>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2331"/>
  <sheetViews>
    <sheetView tabSelected="1" topLeftCell="B1" zoomScale="80" zoomScaleNormal="80" workbookViewId="0">
      <pane ySplit="13" topLeftCell="A841" activePane="bottomLeft" state="frozen"/>
      <selection pane="bottomLeft" activeCell="U94" sqref="U94"/>
    </sheetView>
  </sheetViews>
  <sheetFormatPr defaultColWidth="9.140625" defaultRowHeight="15" x14ac:dyDescent="0.25"/>
  <cols>
    <col min="1" max="1" width="3.85546875" style="1" hidden="1" customWidth="1"/>
    <col min="2" max="2" width="3.85546875" style="1" customWidth="1"/>
    <col min="3" max="3" width="29.140625" style="1" customWidth="1"/>
    <col min="4" max="4" width="5" style="1" hidden="1" customWidth="1"/>
    <col min="5" max="5" width="30.85546875" style="1" customWidth="1"/>
    <col min="6" max="6" width="4.140625" style="1" customWidth="1"/>
    <col min="7" max="7" width="5.85546875" style="1" hidden="1" customWidth="1"/>
    <col min="8" max="8" width="5.7109375" style="1" hidden="1" customWidth="1"/>
    <col min="9" max="9" width="29.7109375" style="1" customWidth="1"/>
    <col min="10" max="10" width="25.7109375" style="1" customWidth="1"/>
    <col min="11" max="11" width="7.85546875" style="1" hidden="1" customWidth="1"/>
    <col min="12" max="12" width="22.42578125" style="1" customWidth="1"/>
    <col min="13" max="13" width="5.7109375" style="18" hidden="1" customWidth="1"/>
    <col min="14" max="14" width="9.7109375" style="38" customWidth="1"/>
    <col min="15" max="15" width="8.28515625" style="18" customWidth="1"/>
    <col min="16" max="16" width="6.7109375" style="18" customWidth="1"/>
    <col min="17" max="17" width="5.85546875" style="18" customWidth="1"/>
    <col min="18" max="18" width="6.85546875" style="18" customWidth="1"/>
    <col min="19" max="19" width="74.28515625" style="1" customWidth="1"/>
    <col min="20" max="16384" width="9.140625" style="1"/>
  </cols>
  <sheetData>
    <row r="1" spans="1:67" ht="15.75" thickBot="1" x14ac:dyDescent="0.3">
      <c r="C1" s="2" t="s">
        <v>2428</v>
      </c>
    </row>
    <row r="2" spans="1:67" x14ac:dyDescent="0.25">
      <c r="C2" s="125" t="s">
        <v>2475</v>
      </c>
      <c r="D2" s="126"/>
      <c r="E2" s="127" t="s">
        <v>2467</v>
      </c>
      <c r="F2" s="126"/>
      <c r="G2" s="126"/>
      <c r="H2" s="126"/>
      <c r="I2" s="134">
        <f>N978</f>
        <v>12800</v>
      </c>
      <c r="L2" s="137"/>
    </row>
    <row r="3" spans="1:67" x14ac:dyDescent="0.25">
      <c r="C3" s="128"/>
      <c r="D3" s="129"/>
      <c r="E3" s="130" t="s">
        <v>2468</v>
      </c>
      <c r="F3" s="129"/>
      <c r="G3" s="129"/>
      <c r="H3" s="129"/>
      <c r="I3" s="135">
        <f>N979</f>
        <v>379</v>
      </c>
      <c r="L3" s="137"/>
    </row>
    <row r="4" spans="1:67" x14ac:dyDescent="0.25">
      <c r="C4" s="128"/>
      <c r="D4" s="129"/>
      <c r="E4" s="130" t="s">
        <v>2469</v>
      </c>
      <c r="F4" s="129"/>
      <c r="G4" s="129"/>
      <c r="H4" s="129"/>
      <c r="I4" s="135">
        <f>N980</f>
        <v>13179</v>
      </c>
      <c r="L4" s="137"/>
    </row>
    <row r="5" spans="1:67" x14ac:dyDescent="0.25">
      <c r="C5" s="128"/>
      <c r="D5" s="129"/>
      <c r="E5" s="130" t="s">
        <v>2470</v>
      </c>
      <c r="F5" s="129"/>
      <c r="G5" s="129"/>
      <c r="H5" s="129"/>
      <c r="I5" s="135">
        <f>N981</f>
        <v>16730</v>
      </c>
      <c r="L5" s="137"/>
    </row>
    <row r="6" spans="1:67" ht="15.75" thickBot="1" x14ac:dyDescent="0.3">
      <c r="C6" s="131"/>
      <c r="D6" s="132"/>
      <c r="E6" s="133" t="s">
        <v>2472</v>
      </c>
      <c r="F6" s="132"/>
      <c r="G6" s="132"/>
      <c r="H6" s="132"/>
      <c r="I6" s="136">
        <f>N982</f>
        <v>0.78774656306037061</v>
      </c>
      <c r="J6" s="1" t="s">
        <v>2477</v>
      </c>
      <c r="L6" s="137">
        <f>8*0.7877</f>
        <v>6.3015999999999996</v>
      </c>
    </row>
    <row r="7" spans="1:67" x14ac:dyDescent="0.25">
      <c r="C7" s="2"/>
    </row>
    <row r="8" spans="1:67" x14ac:dyDescent="0.25">
      <c r="C8" s="2"/>
    </row>
    <row r="9" spans="1:67" x14ac:dyDescent="0.25">
      <c r="B9" s="33"/>
      <c r="C9" s="23" t="s">
        <v>2429</v>
      </c>
      <c r="D9" s="23"/>
      <c r="E9" s="23"/>
      <c r="F9" s="23"/>
      <c r="G9" s="23"/>
      <c r="H9" s="23"/>
      <c r="I9" s="23"/>
      <c r="J9" s="23"/>
    </row>
    <row r="10" spans="1:67" x14ac:dyDescent="0.25">
      <c r="B10" s="33"/>
      <c r="C10" s="108" t="s">
        <v>2476</v>
      </c>
      <c r="D10" s="108"/>
      <c r="E10" s="108"/>
      <c r="F10" s="108"/>
      <c r="G10" s="108"/>
      <c r="H10" s="108"/>
      <c r="I10" s="108"/>
      <c r="J10" s="108"/>
    </row>
    <row r="11" spans="1:67" x14ac:dyDescent="0.25">
      <c r="C11" s="33"/>
      <c r="D11" s="33"/>
      <c r="E11" s="33"/>
      <c r="F11" s="33"/>
      <c r="G11" s="33"/>
      <c r="H11" s="33"/>
      <c r="I11" s="33"/>
      <c r="J11" s="33"/>
    </row>
    <row r="12" spans="1:67" ht="38.25" x14ac:dyDescent="0.25">
      <c r="C12" s="25" t="s">
        <v>1</v>
      </c>
      <c r="D12" s="19" t="s">
        <v>2</v>
      </c>
      <c r="E12" s="25" t="s">
        <v>3</v>
      </c>
      <c r="F12" s="25" t="s">
        <v>2430</v>
      </c>
      <c r="G12" s="25" t="s">
        <v>4</v>
      </c>
      <c r="H12" s="25" t="s">
        <v>5</v>
      </c>
      <c r="I12" s="25" t="s">
        <v>6</v>
      </c>
      <c r="J12" s="25" t="s">
        <v>7</v>
      </c>
      <c r="K12" s="25" t="s">
        <v>8</v>
      </c>
      <c r="L12" s="25" t="s">
        <v>9</v>
      </c>
      <c r="M12" s="26" t="s">
        <v>2424</v>
      </c>
      <c r="N12" s="26" t="s">
        <v>10</v>
      </c>
      <c r="O12" s="224" t="s">
        <v>2433</v>
      </c>
      <c r="P12" s="224"/>
      <c r="Q12" s="225" t="s">
        <v>2431</v>
      </c>
      <c r="R12" s="226"/>
      <c r="S12" s="27" t="s">
        <v>2434</v>
      </c>
    </row>
    <row r="13" spans="1:67" s="2" customFormat="1" ht="51" x14ac:dyDescent="0.25">
      <c r="A13" s="3" t="s">
        <v>0</v>
      </c>
      <c r="B13" s="3"/>
      <c r="N13" s="39"/>
      <c r="O13" s="240" t="s">
        <v>2422</v>
      </c>
      <c r="P13" s="240" t="s">
        <v>2423</v>
      </c>
      <c r="Q13" s="241" t="s">
        <v>2439</v>
      </c>
      <c r="R13" s="241" t="s">
        <v>2440</v>
      </c>
    </row>
    <row r="14" spans="1:67" s="2" customFormat="1" ht="102" customHeight="1" x14ac:dyDescent="0.25">
      <c r="A14" s="3"/>
      <c r="B14" s="3"/>
      <c r="C14" s="8" t="s">
        <v>12</v>
      </c>
      <c r="D14" s="11"/>
      <c r="E14" s="11"/>
      <c r="F14" s="11"/>
      <c r="G14" s="11"/>
      <c r="H14" s="11"/>
      <c r="I14" s="11"/>
      <c r="J14" s="11"/>
      <c r="K14" s="11"/>
      <c r="L14" s="11"/>
      <c r="M14" s="13"/>
      <c r="N14" s="13"/>
      <c r="O14" s="14"/>
      <c r="P14" s="14"/>
      <c r="Q14" s="14"/>
      <c r="R14" s="14"/>
      <c r="S14" s="12" t="s">
        <v>2426</v>
      </c>
    </row>
    <row r="15" spans="1:67" ht="25.5" x14ac:dyDescent="0.25">
      <c r="A15" s="4" t="s">
        <v>11</v>
      </c>
      <c r="B15" s="4" t="s">
        <v>47</v>
      </c>
      <c r="C15" s="63" t="s">
        <v>12</v>
      </c>
      <c r="D15" s="63" t="s">
        <v>84</v>
      </c>
      <c r="E15" s="63" t="s">
        <v>85</v>
      </c>
      <c r="F15" s="63" t="s">
        <v>20</v>
      </c>
      <c r="G15" s="63" t="s">
        <v>21</v>
      </c>
      <c r="H15" s="63" t="s">
        <v>105</v>
      </c>
      <c r="I15" s="63" t="s">
        <v>106</v>
      </c>
      <c r="J15" s="64" t="s">
        <v>107</v>
      </c>
      <c r="K15" s="64" t="s">
        <v>23</v>
      </c>
      <c r="L15" s="64" t="s">
        <v>24</v>
      </c>
      <c r="M15" s="65">
        <v>1</v>
      </c>
      <c r="N15" s="66">
        <v>10</v>
      </c>
      <c r="O15" s="65">
        <v>1</v>
      </c>
      <c r="P15" s="65"/>
      <c r="Q15" s="67">
        <f t="shared" ref="Q15:Q78" si="0">N15</f>
        <v>10</v>
      </c>
      <c r="R15" s="67"/>
      <c r="S15" s="64" t="s">
        <v>3574</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ht="26.25" x14ac:dyDescent="0.25">
      <c r="A16" s="4" t="s">
        <v>11</v>
      </c>
      <c r="B16" s="4" t="s">
        <v>47</v>
      </c>
      <c r="C16" s="68" t="s">
        <v>12</v>
      </c>
      <c r="D16" s="68" t="s">
        <v>84</v>
      </c>
      <c r="E16" s="68" t="s">
        <v>85</v>
      </c>
      <c r="F16" s="68" t="s">
        <v>20</v>
      </c>
      <c r="G16" s="68" t="s">
        <v>27</v>
      </c>
      <c r="H16" s="68" t="s">
        <v>108</v>
      </c>
      <c r="I16" s="68" t="s">
        <v>106</v>
      </c>
      <c r="J16" s="69" t="s">
        <v>107</v>
      </c>
      <c r="K16" s="69" t="s">
        <v>30</v>
      </c>
      <c r="L16" s="69" t="s">
        <v>31</v>
      </c>
      <c r="M16" s="65">
        <v>1</v>
      </c>
      <c r="N16" s="66">
        <v>10</v>
      </c>
      <c r="O16" s="65">
        <v>1</v>
      </c>
      <c r="P16" s="65"/>
      <c r="Q16" s="67">
        <f t="shared" si="0"/>
        <v>10</v>
      </c>
      <c r="R16" s="67"/>
      <c r="S16" s="64" t="s">
        <v>3574</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spans="1:67" ht="26.25" x14ac:dyDescent="0.25">
      <c r="A17" s="4" t="s">
        <v>11</v>
      </c>
      <c r="B17" s="4" t="s">
        <v>47</v>
      </c>
      <c r="C17" s="68" t="s">
        <v>12</v>
      </c>
      <c r="D17" s="68" t="s">
        <v>84</v>
      </c>
      <c r="E17" s="68" t="s">
        <v>85</v>
      </c>
      <c r="F17" s="68" t="s">
        <v>20</v>
      </c>
      <c r="G17" s="68" t="s">
        <v>17</v>
      </c>
      <c r="H17" s="68" t="s">
        <v>109</v>
      </c>
      <c r="I17" s="68" t="s">
        <v>106</v>
      </c>
      <c r="J17" s="69" t="s">
        <v>107</v>
      </c>
      <c r="K17" s="69" t="s">
        <v>110</v>
      </c>
      <c r="L17" s="69" t="s">
        <v>111</v>
      </c>
      <c r="M17" s="65">
        <v>1</v>
      </c>
      <c r="N17" s="66">
        <v>1</v>
      </c>
      <c r="O17" s="65">
        <v>1</v>
      </c>
      <c r="P17" s="66"/>
      <c r="Q17" s="67">
        <f t="shared" si="0"/>
        <v>1</v>
      </c>
      <c r="R17" s="67"/>
      <c r="S17" s="64" t="s">
        <v>3574</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spans="1:67" ht="26.25" x14ac:dyDescent="0.25">
      <c r="A18" s="4" t="s">
        <v>11</v>
      </c>
      <c r="B18" s="4" t="s">
        <v>47</v>
      </c>
      <c r="C18" s="68" t="s">
        <v>12</v>
      </c>
      <c r="D18" s="68" t="s">
        <v>114</v>
      </c>
      <c r="E18" s="68" t="s">
        <v>115</v>
      </c>
      <c r="F18" s="68" t="s">
        <v>129</v>
      </c>
      <c r="G18" s="68" t="s">
        <v>17</v>
      </c>
      <c r="H18" s="68" t="s">
        <v>130</v>
      </c>
      <c r="I18" s="68" t="s">
        <v>131</v>
      </c>
      <c r="J18" s="69" t="s">
        <v>12</v>
      </c>
      <c r="K18" s="69" t="s">
        <v>132</v>
      </c>
      <c r="L18" s="69" t="s">
        <v>133</v>
      </c>
      <c r="M18" s="65">
        <v>1</v>
      </c>
      <c r="N18" s="66">
        <v>2</v>
      </c>
      <c r="O18" s="65">
        <v>1</v>
      </c>
      <c r="P18" s="66"/>
      <c r="Q18" s="67">
        <f t="shared" si="0"/>
        <v>2</v>
      </c>
      <c r="R18" s="67"/>
      <c r="S18" s="64" t="s">
        <v>3574</v>
      </c>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spans="1:67" ht="26.25" x14ac:dyDescent="0.25">
      <c r="A19" s="4" t="s">
        <v>11</v>
      </c>
      <c r="B19" s="4" t="s">
        <v>47</v>
      </c>
      <c r="C19" s="68" t="s">
        <v>12</v>
      </c>
      <c r="D19" s="68" t="s">
        <v>114</v>
      </c>
      <c r="E19" s="68" t="s">
        <v>115</v>
      </c>
      <c r="F19" s="68" t="s">
        <v>20</v>
      </c>
      <c r="G19" s="68" t="s">
        <v>17</v>
      </c>
      <c r="H19" s="68" t="s">
        <v>119</v>
      </c>
      <c r="I19" s="68" t="s">
        <v>120</v>
      </c>
      <c r="J19" s="69" t="s">
        <v>121</v>
      </c>
      <c r="K19" s="69" t="s">
        <v>112</v>
      </c>
      <c r="L19" s="69" t="s">
        <v>113</v>
      </c>
      <c r="M19" s="65">
        <v>1</v>
      </c>
      <c r="N19" s="66">
        <v>1</v>
      </c>
      <c r="O19" s="65">
        <v>1</v>
      </c>
      <c r="P19" s="66"/>
      <c r="Q19" s="67">
        <f t="shared" si="0"/>
        <v>1</v>
      </c>
      <c r="R19" s="67"/>
      <c r="S19" s="64" t="s">
        <v>2432</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spans="1:67" ht="26.25" x14ac:dyDescent="0.25">
      <c r="A20" s="4" t="s">
        <v>11</v>
      </c>
      <c r="B20" s="4" t="s">
        <v>47</v>
      </c>
      <c r="C20" s="68" t="s">
        <v>12</v>
      </c>
      <c r="D20" s="68" t="s">
        <v>114</v>
      </c>
      <c r="E20" s="68" t="s">
        <v>115</v>
      </c>
      <c r="F20" s="68" t="s">
        <v>20</v>
      </c>
      <c r="G20" s="68" t="s">
        <v>17</v>
      </c>
      <c r="H20" s="68" t="s">
        <v>122</v>
      </c>
      <c r="I20" s="68" t="s">
        <v>120</v>
      </c>
      <c r="J20" s="69" t="s">
        <v>121</v>
      </c>
      <c r="K20" s="69" t="s">
        <v>112</v>
      </c>
      <c r="L20" s="69" t="s">
        <v>113</v>
      </c>
      <c r="M20" s="65">
        <v>1</v>
      </c>
      <c r="N20" s="66">
        <v>0</v>
      </c>
      <c r="O20" s="65">
        <v>1</v>
      </c>
      <c r="P20" s="66"/>
      <c r="Q20" s="67">
        <f t="shared" si="0"/>
        <v>0</v>
      </c>
      <c r="R20" s="67"/>
      <c r="S20" s="64" t="s">
        <v>2432</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spans="1:67" x14ac:dyDescent="0.25">
      <c r="A21" s="4" t="s">
        <v>11</v>
      </c>
      <c r="B21" s="4" t="s">
        <v>47</v>
      </c>
      <c r="C21" s="68" t="s">
        <v>12</v>
      </c>
      <c r="D21" s="68" t="s">
        <v>114</v>
      </c>
      <c r="E21" s="68" t="s">
        <v>115</v>
      </c>
      <c r="F21" s="68" t="s">
        <v>20</v>
      </c>
      <c r="G21" s="68" t="s">
        <v>17</v>
      </c>
      <c r="H21" s="68" t="s">
        <v>123</v>
      </c>
      <c r="I21" s="68" t="s">
        <v>124</v>
      </c>
      <c r="J21" s="69" t="s">
        <v>124</v>
      </c>
      <c r="K21" s="69" t="s">
        <v>112</v>
      </c>
      <c r="L21" s="69" t="s">
        <v>113</v>
      </c>
      <c r="M21" s="65">
        <v>1</v>
      </c>
      <c r="N21" s="66">
        <v>0</v>
      </c>
      <c r="O21" s="65">
        <v>1</v>
      </c>
      <c r="P21" s="66"/>
      <c r="Q21" s="67">
        <f t="shared" si="0"/>
        <v>0</v>
      </c>
      <c r="R21" s="67"/>
      <c r="S21" s="64" t="s">
        <v>2432</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spans="1:67" ht="26.25" x14ac:dyDescent="0.25">
      <c r="A22" s="4" t="s">
        <v>436</v>
      </c>
      <c r="B22" s="4" t="s">
        <v>47</v>
      </c>
      <c r="C22" s="68" t="s">
        <v>12</v>
      </c>
      <c r="D22" s="68" t="s">
        <v>114</v>
      </c>
      <c r="E22" s="68" t="s">
        <v>115</v>
      </c>
      <c r="F22" s="68" t="s">
        <v>20</v>
      </c>
      <c r="G22" s="68" t="s">
        <v>17</v>
      </c>
      <c r="H22" s="68" t="s">
        <v>125</v>
      </c>
      <c r="I22" s="68" t="s">
        <v>126</v>
      </c>
      <c r="J22" s="69" t="s">
        <v>127</v>
      </c>
      <c r="K22" s="69" t="s">
        <v>112</v>
      </c>
      <c r="L22" s="69" t="s">
        <v>113</v>
      </c>
      <c r="M22" s="65">
        <v>1</v>
      </c>
      <c r="N22" s="66">
        <v>2</v>
      </c>
      <c r="O22" s="65">
        <v>1</v>
      </c>
      <c r="P22" s="66"/>
      <c r="Q22" s="67">
        <f t="shared" si="0"/>
        <v>2</v>
      </c>
      <c r="R22" s="67"/>
      <c r="S22" s="64" t="s">
        <v>2432</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spans="1:67" ht="26.25" x14ac:dyDescent="0.25">
      <c r="A23" s="4" t="s">
        <v>436</v>
      </c>
      <c r="B23" s="4" t="s">
        <v>47</v>
      </c>
      <c r="C23" s="68" t="s">
        <v>12</v>
      </c>
      <c r="D23" s="68" t="s">
        <v>114</v>
      </c>
      <c r="E23" s="68" t="s">
        <v>115</v>
      </c>
      <c r="F23" s="68" t="s">
        <v>20</v>
      </c>
      <c r="G23" s="68" t="s">
        <v>17</v>
      </c>
      <c r="H23" s="68" t="s">
        <v>128</v>
      </c>
      <c r="I23" s="68" t="s">
        <v>126</v>
      </c>
      <c r="J23" s="69" t="s">
        <v>127</v>
      </c>
      <c r="K23" s="69" t="s">
        <v>112</v>
      </c>
      <c r="L23" s="69" t="s">
        <v>113</v>
      </c>
      <c r="M23" s="65">
        <v>1</v>
      </c>
      <c r="N23" s="66">
        <v>5</v>
      </c>
      <c r="O23" s="65">
        <v>1</v>
      </c>
      <c r="P23" s="66"/>
      <c r="Q23" s="67">
        <f t="shared" si="0"/>
        <v>5</v>
      </c>
      <c r="R23" s="67"/>
      <c r="S23" s="64" t="s">
        <v>2432</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spans="1:67" x14ac:dyDescent="0.25">
      <c r="A24" s="4" t="s">
        <v>11</v>
      </c>
      <c r="B24" s="4" t="s">
        <v>47</v>
      </c>
      <c r="C24" s="68" t="s">
        <v>12</v>
      </c>
      <c r="D24" s="68" t="s">
        <v>134</v>
      </c>
      <c r="E24" s="68" t="s">
        <v>135</v>
      </c>
      <c r="F24" s="68" t="s">
        <v>20</v>
      </c>
      <c r="G24" s="68" t="s">
        <v>27</v>
      </c>
      <c r="H24" s="68" t="s">
        <v>155</v>
      </c>
      <c r="I24" s="68" t="s">
        <v>135</v>
      </c>
      <c r="J24" s="69" t="s">
        <v>135</v>
      </c>
      <c r="K24" s="69" t="s">
        <v>30</v>
      </c>
      <c r="L24" s="69" t="s">
        <v>31</v>
      </c>
      <c r="M24" s="65">
        <v>1</v>
      </c>
      <c r="N24" s="66">
        <v>2</v>
      </c>
      <c r="O24" s="65">
        <v>1</v>
      </c>
      <c r="P24" s="66"/>
      <c r="Q24" s="67">
        <f t="shared" si="0"/>
        <v>2</v>
      </c>
      <c r="R24" s="67"/>
      <c r="S24" s="64" t="s">
        <v>2432</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spans="1:67" x14ac:dyDescent="0.25">
      <c r="A25" s="4" t="s">
        <v>262</v>
      </c>
      <c r="B25" s="5" t="s">
        <v>47</v>
      </c>
      <c r="C25" s="68" t="s">
        <v>12</v>
      </c>
      <c r="D25" s="68" t="s">
        <v>134</v>
      </c>
      <c r="E25" s="68" t="s">
        <v>135</v>
      </c>
      <c r="F25" s="68" t="s">
        <v>20</v>
      </c>
      <c r="G25" s="68" t="s">
        <v>21</v>
      </c>
      <c r="H25" s="68" t="s">
        <v>154</v>
      </c>
      <c r="I25" s="68" t="s">
        <v>135</v>
      </c>
      <c r="J25" s="69" t="s">
        <v>135</v>
      </c>
      <c r="K25" s="69" t="s">
        <v>23</v>
      </c>
      <c r="L25" s="69" t="s">
        <v>24</v>
      </c>
      <c r="M25" s="65">
        <v>1</v>
      </c>
      <c r="N25" s="66">
        <v>5</v>
      </c>
      <c r="O25" s="65">
        <v>1</v>
      </c>
      <c r="P25" s="66"/>
      <c r="Q25" s="67">
        <f t="shared" si="0"/>
        <v>5</v>
      </c>
      <c r="R25" s="67"/>
      <c r="S25" s="64" t="s">
        <v>2432</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spans="1:67" ht="26.25" x14ac:dyDescent="0.25">
      <c r="A26" s="4" t="s">
        <v>11</v>
      </c>
      <c r="B26" s="4" t="s">
        <v>47</v>
      </c>
      <c r="C26" s="68" t="s">
        <v>12</v>
      </c>
      <c r="D26" s="68" t="s">
        <v>134</v>
      </c>
      <c r="E26" s="68" t="s">
        <v>135</v>
      </c>
      <c r="F26" s="68" t="s">
        <v>20</v>
      </c>
      <c r="G26" s="68" t="s">
        <v>21</v>
      </c>
      <c r="H26" s="68" t="s">
        <v>151</v>
      </c>
      <c r="I26" s="68" t="s">
        <v>152</v>
      </c>
      <c r="J26" s="69" t="s">
        <v>153</v>
      </c>
      <c r="K26" s="69" t="s">
        <v>23</v>
      </c>
      <c r="L26" s="69" t="s">
        <v>24</v>
      </c>
      <c r="M26" s="65">
        <v>1</v>
      </c>
      <c r="N26" s="66">
        <v>0</v>
      </c>
      <c r="O26" s="65">
        <v>1</v>
      </c>
      <c r="P26" s="66"/>
      <c r="Q26" s="67">
        <f t="shared" si="0"/>
        <v>0</v>
      </c>
      <c r="R26" s="67"/>
      <c r="S26" s="64" t="s">
        <v>2432</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spans="1:67" ht="68.25" customHeight="1" x14ac:dyDescent="0.25">
      <c r="A27" s="4" t="s">
        <v>11</v>
      </c>
      <c r="B27" s="5" t="s">
        <v>47</v>
      </c>
      <c r="C27" s="68" t="s">
        <v>12</v>
      </c>
      <c r="D27" s="68" t="s">
        <v>159</v>
      </c>
      <c r="E27" s="68" t="s">
        <v>160</v>
      </c>
      <c r="F27" s="68" t="s">
        <v>20</v>
      </c>
      <c r="G27" s="68" t="s">
        <v>21</v>
      </c>
      <c r="H27" s="68" t="s">
        <v>163</v>
      </c>
      <c r="I27" s="68" t="s">
        <v>164</v>
      </c>
      <c r="J27" s="69" t="s">
        <v>164</v>
      </c>
      <c r="K27" s="69" t="s">
        <v>23</v>
      </c>
      <c r="L27" s="69" t="s">
        <v>24</v>
      </c>
      <c r="M27" s="65">
        <v>1</v>
      </c>
      <c r="N27" s="66">
        <v>7</v>
      </c>
      <c r="O27" s="65">
        <v>1</v>
      </c>
      <c r="P27" s="66"/>
      <c r="Q27" s="67">
        <f t="shared" si="0"/>
        <v>7</v>
      </c>
      <c r="R27" s="67"/>
      <c r="S27" s="64" t="s">
        <v>3594</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spans="1:67" ht="88.5" customHeight="1" x14ac:dyDescent="0.25">
      <c r="A28" s="4" t="s">
        <v>11</v>
      </c>
      <c r="B28" s="5" t="s">
        <v>47</v>
      </c>
      <c r="C28" s="68" t="s">
        <v>12</v>
      </c>
      <c r="D28" s="68" t="s">
        <v>159</v>
      </c>
      <c r="E28" s="68" t="s">
        <v>160</v>
      </c>
      <c r="F28" s="68" t="s">
        <v>20</v>
      </c>
      <c r="G28" s="68" t="s">
        <v>27</v>
      </c>
      <c r="H28" s="68" t="s">
        <v>165</v>
      </c>
      <c r="I28" s="68" t="s">
        <v>164</v>
      </c>
      <c r="J28" s="69" t="s">
        <v>164</v>
      </c>
      <c r="K28" s="69" t="s">
        <v>30</v>
      </c>
      <c r="L28" s="69" t="s">
        <v>31</v>
      </c>
      <c r="M28" s="65">
        <v>1</v>
      </c>
      <c r="N28" s="66">
        <v>1</v>
      </c>
      <c r="O28" s="65">
        <v>1</v>
      </c>
      <c r="P28" s="66"/>
      <c r="Q28" s="67">
        <f t="shared" si="0"/>
        <v>1</v>
      </c>
      <c r="R28" s="67"/>
      <c r="S28" s="64" t="s">
        <v>3594</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spans="1:67" ht="87" customHeight="1" x14ac:dyDescent="0.25">
      <c r="A29" s="4" t="s">
        <v>11</v>
      </c>
      <c r="B29" s="5" t="s">
        <v>47</v>
      </c>
      <c r="C29" s="68" t="s">
        <v>12</v>
      </c>
      <c r="D29" s="68" t="s">
        <v>159</v>
      </c>
      <c r="E29" s="68" t="s">
        <v>160</v>
      </c>
      <c r="F29" s="68" t="s">
        <v>20</v>
      </c>
      <c r="G29" s="68" t="s">
        <v>17</v>
      </c>
      <c r="H29" s="68" t="s">
        <v>166</v>
      </c>
      <c r="I29" s="68" t="s">
        <v>164</v>
      </c>
      <c r="J29" s="69" t="s">
        <v>164</v>
      </c>
      <c r="K29" s="69" t="s">
        <v>110</v>
      </c>
      <c r="L29" s="69" t="s">
        <v>111</v>
      </c>
      <c r="M29" s="65">
        <v>1</v>
      </c>
      <c r="N29" s="66">
        <v>0</v>
      </c>
      <c r="O29" s="65">
        <v>1</v>
      </c>
      <c r="P29" s="66"/>
      <c r="Q29" s="67">
        <f t="shared" si="0"/>
        <v>0</v>
      </c>
      <c r="R29" s="67"/>
      <c r="S29" s="243" t="s">
        <v>3594</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spans="1:67" ht="39" customHeight="1" x14ac:dyDescent="0.25">
      <c r="A30" s="4" t="s">
        <v>11</v>
      </c>
      <c r="B30" s="4" t="s">
        <v>47</v>
      </c>
      <c r="C30" s="68" t="s">
        <v>12</v>
      </c>
      <c r="D30" s="68" t="s">
        <v>167</v>
      </c>
      <c r="E30" s="68" t="s">
        <v>168</v>
      </c>
      <c r="F30" s="68" t="s">
        <v>20</v>
      </c>
      <c r="G30" s="68" t="s">
        <v>21</v>
      </c>
      <c r="H30" s="68" t="s">
        <v>189</v>
      </c>
      <c r="I30" s="68" t="s">
        <v>168</v>
      </c>
      <c r="J30" s="69" t="s">
        <v>168</v>
      </c>
      <c r="K30" s="69" t="s">
        <v>23</v>
      </c>
      <c r="L30" s="69" t="s">
        <v>24</v>
      </c>
      <c r="M30" s="65">
        <v>1</v>
      </c>
      <c r="N30" s="66">
        <v>1</v>
      </c>
      <c r="O30" s="65">
        <v>1</v>
      </c>
      <c r="P30" s="66"/>
      <c r="Q30" s="67">
        <f t="shared" si="0"/>
        <v>1</v>
      </c>
      <c r="R30" s="67"/>
      <c r="S30" s="243" t="s">
        <v>3574</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spans="1:67" ht="25.5" x14ac:dyDescent="0.25">
      <c r="A31" s="5" t="s">
        <v>11</v>
      </c>
      <c r="B31" s="4" t="s">
        <v>47</v>
      </c>
      <c r="C31" s="68" t="s">
        <v>12</v>
      </c>
      <c r="D31" s="68" t="s">
        <v>167</v>
      </c>
      <c r="E31" s="68" t="s">
        <v>168</v>
      </c>
      <c r="F31" s="68" t="s">
        <v>20</v>
      </c>
      <c r="G31" s="68" t="s">
        <v>27</v>
      </c>
      <c r="H31" s="68" t="s">
        <v>193</v>
      </c>
      <c r="I31" s="68" t="s">
        <v>168</v>
      </c>
      <c r="J31" s="69" t="s">
        <v>168</v>
      </c>
      <c r="K31" s="69" t="s">
        <v>30</v>
      </c>
      <c r="L31" s="69" t="s">
        <v>31</v>
      </c>
      <c r="M31" s="65">
        <v>1</v>
      </c>
      <c r="N31" s="66">
        <v>6</v>
      </c>
      <c r="O31" s="65">
        <v>1</v>
      </c>
      <c r="P31" s="66"/>
      <c r="Q31" s="67">
        <f t="shared" si="0"/>
        <v>6</v>
      </c>
      <c r="R31" s="67"/>
      <c r="S31" s="243" t="s">
        <v>3574</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spans="1:67" ht="26.25" x14ac:dyDescent="0.25">
      <c r="A32" s="4" t="s">
        <v>436</v>
      </c>
      <c r="B32" s="4" t="s">
        <v>47</v>
      </c>
      <c r="C32" s="68" t="s">
        <v>12</v>
      </c>
      <c r="D32" s="68" t="s">
        <v>167</v>
      </c>
      <c r="E32" s="68" t="s">
        <v>168</v>
      </c>
      <c r="F32" s="68" t="s">
        <v>20</v>
      </c>
      <c r="G32" s="68" t="s">
        <v>21</v>
      </c>
      <c r="H32" s="68" t="s">
        <v>190</v>
      </c>
      <c r="I32" s="68" t="s">
        <v>191</v>
      </c>
      <c r="J32" s="69" t="s">
        <v>192</v>
      </c>
      <c r="K32" s="69" t="s">
        <v>23</v>
      </c>
      <c r="L32" s="69" t="s">
        <v>24</v>
      </c>
      <c r="M32" s="65">
        <v>1</v>
      </c>
      <c r="N32" s="66">
        <v>1</v>
      </c>
      <c r="O32" s="65">
        <v>1</v>
      </c>
      <c r="P32" s="66"/>
      <c r="Q32" s="67">
        <f t="shared" si="0"/>
        <v>1</v>
      </c>
      <c r="R32" s="67"/>
      <c r="S32" s="243" t="s">
        <v>3574</v>
      </c>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spans="1:67" ht="26.25" x14ac:dyDescent="0.25">
      <c r="A33" s="4" t="s">
        <v>732</v>
      </c>
      <c r="B33" s="4" t="s">
        <v>47</v>
      </c>
      <c r="C33" s="68" t="s">
        <v>12</v>
      </c>
      <c r="D33" s="68" t="s">
        <v>167</v>
      </c>
      <c r="E33" s="68" t="s">
        <v>168</v>
      </c>
      <c r="F33" s="68" t="s">
        <v>20</v>
      </c>
      <c r="G33" s="68" t="s">
        <v>27</v>
      </c>
      <c r="H33" s="68" t="s">
        <v>194</v>
      </c>
      <c r="I33" s="68" t="s">
        <v>191</v>
      </c>
      <c r="J33" s="69" t="s">
        <v>192</v>
      </c>
      <c r="K33" s="69" t="s">
        <v>30</v>
      </c>
      <c r="L33" s="69" t="s">
        <v>31</v>
      </c>
      <c r="M33" s="65">
        <v>1</v>
      </c>
      <c r="N33" s="66">
        <v>1</v>
      </c>
      <c r="O33" s="65">
        <v>1</v>
      </c>
      <c r="P33" s="66"/>
      <c r="Q33" s="67">
        <f t="shared" si="0"/>
        <v>1</v>
      </c>
      <c r="R33" s="67"/>
      <c r="S33" s="243" t="s">
        <v>3574</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spans="1:67" x14ac:dyDescent="0.25">
      <c r="A34" s="4" t="s">
        <v>11</v>
      </c>
      <c r="B34" s="4" t="s">
        <v>47</v>
      </c>
      <c r="C34" s="68" t="s">
        <v>12</v>
      </c>
      <c r="D34" s="68" t="s">
        <v>207</v>
      </c>
      <c r="E34" s="68" t="s">
        <v>208</v>
      </c>
      <c r="F34" s="68" t="s">
        <v>20</v>
      </c>
      <c r="G34" s="68" t="s">
        <v>21</v>
      </c>
      <c r="H34" s="68" t="s">
        <v>214</v>
      </c>
      <c r="I34" s="68" t="s">
        <v>208</v>
      </c>
      <c r="J34" s="69" t="s">
        <v>208</v>
      </c>
      <c r="K34" s="69" t="s">
        <v>23</v>
      </c>
      <c r="L34" s="69" t="s">
        <v>24</v>
      </c>
      <c r="M34" s="65">
        <v>1</v>
      </c>
      <c r="N34" s="66">
        <v>7</v>
      </c>
      <c r="O34" s="65">
        <v>1</v>
      </c>
      <c r="P34" s="66"/>
      <c r="Q34" s="67">
        <f t="shared" si="0"/>
        <v>7</v>
      </c>
      <c r="R34" s="67"/>
      <c r="S34" s="243" t="s">
        <v>2432</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spans="1:67" x14ac:dyDescent="0.25">
      <c r="A35" s="4" t="s">
        <v>11</v>
      </c>
      <c r="B35" s="4" t="s">
        <v>47</v>
      </c>
      <c r="C35" s="68" t="s">
        <v>12</v>
      </c>
      <c r="D35" s="68" t="s">
        <v>207</v>
      </c>
      <c r="E35" s="68" t="s">
        <v>208</v>
      </c>
      <c r="F35" s="68" t="s">
        <v>20</v>
      </c>
      <c r="G35" s="68" t="s">
        <v>27</v>
      </c>
      <c r="H35" s="68" t="s">
        <v>215</v>
      </c>
      <c r="I35" s="68" t="s">
        <v>208</v>
      </c>
      <c r="J35" s="69" t="s">
        <v>208</v>
      </c>
      <c r="K35" s="69" t="s">
        <v>30</v>
      </c>
      <c r="L35" s="69" t="s">
        <v>31</v>
      </c>
      <c r="M35" s="65">
        <v>1</v>
      </c>
      <c r="N35" s="66">
        <v>5</v>
      </c>
      <c r="O35" s="65">
        <v>1</v>
      </c>
      <c r="P35" s="66"/>
      <c r="Q35" s="67">
        <f t="shared" si="0"/>
        <v>5</v>
      </c>
      <c r="R35" s="67"/>
      <c r="S35" s="243" t="s">
        <v>2432</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spans="1:67" ht="26.25" x14ac:dyDescent="0.25">
      <c r="A36" s="4" t="s">
        <v>11</v>
      </c>
      <c r="B36" s="4" t="s">
        <v>47</v>
      </c>
      <c r="C36" s="68" t="s">
        <v>12</v>
      </c>
      <c r="D36" s="68" t="s">
        <v>216</v>
      </c>
      <c r="E36" s="68" t="s">
        <v>217</v>
      </c>
      <c r="F36" s="68" t="s">
        <v>129</v>
      </c>
      <c r="G36" s="68" t="s">
        <v>17</v>
      </c>
      <c r="H36" s="68" t="s">
        <v>250</v>
      </c>
      <c r="I36" s="68" t="s">
        <v>251</v>
      </c>
      <c r="J36" s="69" t="s">
        <v>251</v>
      </c>
      <c r="K36" s="69" t="s">
        <v>252</v>
      </c>
      <c r="L36" s="69" t="s">
        <v>253</v>
      </c>
      <c r="M36" s="65">
        <v>1</v>
      </c>
      <c r="N36" s="66">
        <v>0</v>
      </c>
      <c r="O36" s="65">
        <v>1</v>
      </c>
      <c r="P36" s="66"/>
      <c r="Q36" s="67">
        <f t="shared" si="0"/>
        <v>0</v>
      </c>
      <c r="R36" s="67"/>
      <c r="S36" s="243" t="s">
        <v>2432</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spans="1:67" ht="26.25" x14ac:dyDescent="0.25">
      <c r="A37" s="4" t="s">
        <v>11</v>
      </c>
      <c r="B37" s="4" t="s">
        <v>47</v>
      </c>
      <c r="C37" s="68" t="s">
        <v>12</v>
      </c>
      <c r="D37" s="68" t="s">
        <v>216</v>
      </c>
      <c r="E37" s="68" t="s">
        <v>217</v>
      </c>
      <c r="F37" s="68" t="s">
        <v>20</v>
      </c>
      <c r="G37" s="68" t="s">
        <v>21</v>
      </c>
      <c r="H37" s="68" t="s">
        <v>240</v>
      </c>
      <c r="I37" s="68" t="s">
        <v>241</v>
      </c>
      <c r="J37" s="69" t="s">
        <v>242</v>
      </c>
      <c r="K37" s="69" t="s">
        <v>23</v>
      </c>
      <c r="L37" s="69" t="s">
        <v>24</v>
      </c>
      <c r="M37" s="65">
        <v>1</v>
      </c>
      <c r="N37" s="66">
        <v>0</v>
      </c>
      <c r="O37" s="65">
        <v>1</v>
      </c>
      <c r="P37" s="66"/>
      <c r="Q37" s="67">
        <f t="shared" si="0"/>
        <v>0</v>
      </c>
      <c r="R37" s="67"/>
      <c r="S37" s="243" t="s">
        <v>2432</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spans="1:67" ht="39" x14ac:dyDescent="0.25">
      <c r="A38" s="4" t="s">
        <v>11</v>
      </c>
      <c r="B38" s="4" t="s">
        <v>47</v>
      </c>
      <c r="C38" s="68" t="s">
        <v>12</v>
      </c>
      <c r="D38" s="68" t="s">
        <v>216</v>
      </c>
      <c r="E38" s="68" t="s">
        <v>217</v>
      </c>
      <c r="F38" s="68" t="s">
        <v>20</v>
      </c>
      <c r="G38" s="68" t="s">
        <v>17</v>
      </c>
      <c r="H38" s="68" t="s">
        <v>246</v>
      </c>
      <c r="I38" s="68" t="s">
        <v>247</v>
      </c>
      <c r="J38" s="69" t="s">
        <v>248</v>
      </c>
      <c r="K38" s="69" t="s">
        <v>112</v>
      </c>
      <c r="L38" s="69" t="s">
        <v>113</v>
      </c>
      <c r="M38" s="65">
        <v>1</v>
      </c>
      <c r="N38" s="66">
        <v>0</v>
      </c>
      <c r="O38" s="65">
        <v>1</v>
      </c>
      <c r="P38" s="66"/>
      <c r="Q38" s="67">
        <f t="shared" si="0"/>
        <v>0</v>
      </c>
      <c r="R38" s="67"/>
      <c r="S38" s="243" t="s">
        <v>2432</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spans="1:67" ht="39" x14ac:dyDescent="0.25">
      <c r="A39" s="4" t="s">
        <v>11</v>
      </c>
      <c r="B39" s="4" t="s">
        <v>47</v>
      </c>
      <c r="C39" s="68" t="s">
        <v>12</v>
      </c>
      <c r="D39" s="68" t="s">
        <v>216</v>
      </c>
      <c r="E39" s="68" t="s">
        <v>217</v>
      </c>
      <c r="F39" s="68" t="s">
        <v>20</v>
      </c>
      <c r="G39" s="68" t="s">
        <v>17</v>
      </c>
      <c r="H39" s="68" t="s">
        <v>249</v>
      </c>
      <c r="I39" s="68" t="s">
        <v>247</v>
      </c>
      <c r="J39" s="69" t="s">
        <v>248</v>
      </c>
      <c r="K39" s="69" t="s">
        <v>112</v>
      </c>
      <c r="L39" s="69" t="s">
        <v>113</v>
      </c>
      <c r="M39" s="65">
        <v>1</v>
      </c>
      <c r="N39" s="66">
        <v>2</v>
      </c>
      <c r="O39" s="65">
        <v>1</v>
      </c>
      <c r="P39" s="66"/>
      <c r="Q39" s="67">
        <f t="shared" si="0"/>
        <v>2</v>
      </c>
      <c r="R39" s="67"/>
      <c r="S39" s="243" t="s">
        <v>2432</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spans="1:67" x14ac:dyDescent="0.25">
      <c r="A40" s="4" t="s">
        <v>11</v>
      </c>
      <c r="B40" s="4" t="s">
        <v>47</v>
      </c>
      <c r="C40" s="68" t="s">
        <v>12</v>
      </c>
      <c r="D40" s="68" t="s">
        <v>216</v>
      </c>
      <c r="E40" s="68" t="s">
        <v>217</v>
      </c>
      <c r="F40" s="68" t="s">
        <v>20</v>
      </c>
      <c r="G40" s="68" t="s">
        <v>21</v>
      </c>
      <c r="H40" s="68" t="s">
        <v>243</v>
      </c>
      <c r="I40" s="68" t="s">
        <v>219</v>
      </c>
      <c r="J40" s="69" t="s">
        <v>219</v>
      </c>
      <c r="K40" s="69" t="s">
        <v>23</v>
      </c>
      <c r="L40" s="69" t="s">
        <v>24</v>
      </c>
      <c r="M40" s="65">
        <v>1</v>
      </c>
      <c r="N40" s="66">
        <v>8</v>
      </c>
      <c r="O40" s="65">
        <v>1</v>
      </c>
      <c r="P40" s="66"/>
      <c r="Q40" s="67">
        <f t="shared" si="0"/>
        <v>8</v>
      </c>
      <c r="R40" s="67"/>
      <c r="S40" s="243" t="s">
        <v>2432</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spans="1:67" x14ac:dyDescent="0.25">
      <c r="A41" s="4" t="s">
        <v>11</v>
      </c>
      <c r="B41" s="4" t="s">
        <v>47</v>
      </c>
      <c r="C41" s="68" t="s">
        <v>12</v>
      </c>
      <c r="D41" s="68" t="s">
        <v>216</v>
      </c>
      <c r="E41" s="68" t="s">
        <v>217</v>
      </c>
      <c r="F41" s="68" t="s">
        <v>20</v>
      </c>
      <c r="G41" s="68" t="s">
        <v>27</v>
      </c>
      <c r="H41" s="68" t="s">
        <v>244</v>
      </c>
      <c r="I41" s="68" t="s">
        <v>219</v>
      </c>
      <c r="J41" s="69" t="s">
        <v>219</v>
      </c>
      <c r="K41" s="69" t="s">
        <v>30</v>
      </c>
      <c r="L41" s="69" t="s">
        <v>31</v>
      </c>
      <c r="M41" s="65">
        <v>1</v>
      </c>
      <c r="N41" s="66">
        <v>11</v>
      </c>
      <c r="O41" s="65">
        <v>1</v>
      </c>
      <c r="P41" s="66"/>
      <c r="Q41" s="67">
        <f t="shared" si="0"/>
        <v>11</v>
      </c>
      <c r="R41" s="67"/>
      <c r="S41" s="243" t="s">
        <v>2432</v>
      </c>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spans="1:67" x14ac:dyDescent="0.25">
      <c r="A42" s="4" t="s">
        <v>11</v>
      </c>
      <c r="B42" s="4" t="s">
        <v>47</v>
      </c>
      <c r="C42" s="68" t="s">
        <v>12</v>
      </c>
      <c r="D42" s="68" t="s">
        <v>216</v>
      </c>
      <c r="E42" s="68" t="s">
        <v>217</v>
      </c>
      <c r="F42" s="68" t="s">
        <v>20</v>
      </c>
      <c r="G42" s="68" t="s">
        <v>17</v>
      </c>
      <c r="H42" s="68" t="s">
        <v>245</v>
      </c>
      <c r="I42" s="68" t="s">
        <v>219</v>
      </c>
      <c r="J42" s="69" t="s">
        <v>219</v>
      </c>
      <c r="K42" s="69" t="s">
        <v>110</v>
      </c>
      <c r="L42" s="69" t="s">
        <v>111</v>
      </c>
      <c r="M42" s="65">
        <v>1</v>
      </c>
      <c r="N42" s="66">
        <v>0</v>
      </c>
      <c r="O42" s="65">
        <v>1</v>
      </c>
      <c r="P42" s="66"/>
      <c r="Q42" s="67">
        <f t="shared" si="0"/>
        <v>0</v>
      </c>
      <c r="R42" s="67"/>
      <c r="S42" s="243" t="s">
        <v>2432</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spans="1:67" x14ac:dyDescent="0.25">
      <c r="A43" s="4" t="s">
        <v>11</v>
      </c>
      <c r="B43" s="4" t="s">
        <v>47</v>
      </c>
      <c r="C43" s="68" t="s">
        <v>12</v>
      </c>
      <c r="D43" s="68" t="s">
        <v>254</v>
      </c>
      <c r="E43" s="68" t="s">
        <v>255</v>
      </c>
      <c r="F43" s="68" t="s">
        <v>20</v>
      </c>
      <c r="G43" s="68" t="s">
        <v>21</v>
      </c>
      <c r="H43" s="68" t="s">
        <v>292</v>
      </c>
      <c r="I43" s="68" t="s">
        <v>260</v>
      </c>
      <c r="J43" s="69" t="s">
        <v>260</v>
      </c>
      <c r="K43" s="69" t="s">
        <v>23</v>
      </c>
      <c r="L43" s="69" t="s">
        <v>24</v>
      </c>
      <c r="M43" s="65">
        <v>1</v>
      </c>
      <c r="N43" s="66">
        <v>1</v>
      </c>
      <c r="O43" s="65">
        <v>1</v>
      </c>
      <c r="P43" s="66"/>
      <c r="Q43" s="67">
        <f t="shared" si="0"/>
        <v>1</v>
      </c>
      <c r="R43" s="67"/>
      <c r="S43" s="243" t="s">
        <v>2432</v>
      </c>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spans="1:67" x14ac:dyDescent="0.25">
      <c r="A44" s="4" t="s">
        <v>11</v>
      </c>
      <c r="B44" s="4" t="s">
        <v>47</v>
      </c>
      <c r="C44" s="68" t="s">
        <v>12</v>
      </c>
      <c r="D44" s="68" t="s">
        <v>254</v>
      </c>
      <c r="E44" s="68" t="s">
        <v>255</v>
      </c>
      <c r="F44" s="68" t="s">
        <v>20</v>
      </c>
      <c r="G44" s="68" t="s">
        <v>21</v>
      </c>
      <c r="H44" s="68" t="s">
        <v>291</v>
      </c>
      <c r="I44" s="68" t="s">
        <v>260</v>
      </c>
      <c r="J44" s="69" t="s">
        <v>260</v>
      </c>
      <c r="K44" s="69" t="s">
        <v>23</v>
      </c>
      <c r="L44" s="69" t="s">
        <v>24</v>
      </c>
      <c r="M44" s="65">
        <v>1</v>
      </c>
      <c r="N44" s="66">
        <v>0</v>
      </c>
      <c r="O44" s="65">
        <v>1</v>
      </c>
      <c r="P44" s="66"/>
      <c r="Q44" s="67">
        <f t="shared" si="0"/>
        <v>0</v>
      </c>
      <c r="R44" s="67"/>
      <c r="S44" s="243" t="s">
        <v>2432</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spans="1:67" x14ac:dyDescent="0.25">
      <c r="A45" s="4" t="s">
        <v>11</v>
      </c>
      <c r="B45" s="4" t="s">
        <v>47</v>
      </c>
      <c r="C45" s="68" t="s">
        <v>12</v>
      </c>
      <c r="D45" s="68" t="s">
        <v>254</v>
      </c>
      <c r="E45" s="68" t="s">
        <v>255</v>
      </c>
      <c r="F45" s="68" t="s">
        <v>20</v>
      </c>
      <c r="G45" s="68" t="s">
        <v>27</v>
      </c>
      <c r="H45" s="68" t="s">
        <v>301</v>
      </c>
      <c r="I45" s="68" t="s">
        <v>260</v>
      </c>
      <c r="J45" s="69" t="s">
        <v>260</v>
      </c>
      <c r="K45" s="69" t="s">
        <v>30</v>
      </c>
      <c r="L45" s="69" t="s">
        <v>31</v>
      </c>
      <c r="M45" s="65">
        <v>1</v>
      </c>
      <c r="N45" s="66">
        <v>0</v>
      </c>
      <c r="O45" s="65">
        <v>1</v>
      </c>
      <c r="P45" s="66"/>
      <c r="Q45" s="67">
        <f t="shared" si="0"/>
        <v>0</v>
      </c>
      <c r="R45" s="67"/>
      <c r="S45" s="243" t="s">
        <v>2432</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spans="1:67" x14ac:dyDescent="0.25">
      <c r="A46" s="4" t="s">
        <v>11</v>
      </c>
      <c r="B46" s="4" t="s">
        <v>47</v>
      </c>
      <c r="C46" s="68" t="s">
        <v>12</v>
      </c>
      <c r="D46" s="68" t="s">
        <v>254</v>
      </c>
      <c r="E46" s="68" t="s">
        <v>255</v>
      </c>
      <c r="F46" s="68" t="s">
        <v>20</v>
      </c>
      <c r="G46" s="68" t="s">
        <v>27</v>
      </c>
      <c r="H46" s="68" t="s">
        <v>302</v>
      </c>
      <c r="I46" s="68" t="s">
        <v>260</v>
      </c>
      <c r="J46" s="69" t="s">
        <v>260</v>
      </c>
      <c r="K46" s="69" t="s">
        <v>30</v>
      </c>
      <c r="L46" s="69" t="s">
        <v>31</v>
      </c>
      <c r="M46" s="65">
        <v>1</v>
      </c>
      <c r="N46" s="66">
        <v>2</v>
      </c>
      <c r="O46" s="65">
        <v>1</v>
      </c>
      <c r="P46" s="66"/>
      <c r="Q46" s="67">
        <f t="shared" si="0"/>
        <v>2</v>
      </c>
      <c r="R46" s="67"/>
      <c r="S46" s="243" t="s">
        <v>2432</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spans="1:67" x14ac:dyDescent="0.25">
      <c r="A47" s="4" t="s">
        <v>11</v>
      </c>
      <c r="B47" s="4" t="s">
        <v>47</v>
      </c>
      <c r="C47" s="68" t="s">
        <v>12</v>
      </c>
      <c r="D47" s="68" t="s">
        <v>254</v>
      </c>
      <c r="E47" s="68" t="s">
        <v>255</v>
      </c>
      <c r="F47" s="68" t="s">
        <v>20</v>
      </c>
      <c r="G47" s="68" t="s">
        <v>17</v>
      </c>
      <c r="H47" s="68" t="s">
        <v>304</v>
      </c>
      <c r="I47" s="68" t="s">
        <v>260</v>
      </c>
      <c r="J47" s="69" t="s">
        <v>260</v>
      </c>
      <c r="K47" s="69" t="s">
        <v>110</v>
      </c>
      <c r="L47" s="69" t="s">
        <v>111</v>
      </c>
      <c r="M47" s="65">
        <v>1</v>
      </c>
      <c r="N47" s="66">
        <v>0</v>
      </c>
      <c r="O47" s="65">
        <v>1</v>
      </c>
      <c r="P47" s="66"/>
      <c r="Q47" s="67">
        <f t="shared" si="0"/>
        <v>0</v>
      </c>
      <c r="R47" s="67"/>
      <c r="S47" s="243" t="s">
        <v>2432</v>
      </c>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spans="1:67" ht="26.25" x14ac:dyDescent="0.25">
      <c r="A48" s="4" t="s">
        <v>11</v>
      </c>
      <c r="B48" s="4" t="s">
        <v>47</v>
      </c>
      <c r="C48" s="68" t="s">
        <v>12</v>
      </c>
      <c r="D48" s="68" t="s">
        <v>254</v>
      </c>
      <c r="E48" s="68" t="s">
        <v>255</v>
      </c>
      <c r="F48" s="68" t="s">
        <v>20</v>
      </c>
      <c r="G48" s="68" t="s">
        <v>21</v>
      </c>
      <c r="H48" s="68" t="s">
        <v>293</v>
      </c>
      <c r="I48" s="68" t="s">
        <v>294</v>
      </c>
      <c r="J48" s="69" t="s">
        <v>295</v>
      </c>
      <c r="K48" s="69" t="s">
        <v>23</v>
      </c>
      <c r="L48" s="69" t="s">
        <v>24</v>
      </c>
      <c r="M48" s="65">
        <v>1</v>
      </c>
      <c r="N48" s="66">
        <v>2</v>
      </c>
      <c r="O48" s="65">
        <v>1</v>
      </c>
      <c r="P48" s="66"/>
      <c r="Q48" s="67">
        <f t="shared" si="0"/>
        <v>2</v>
      </c>
      <c r="R48" s="67"/>
      <c r="S48" s="243" t="s">
        <v>2432</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spans="1:67" x14ac:dyDescent="0.25">
      <c r="A49" s="4" t="s">
        <v>436</v>
      </c>
      <c r="B49" s="4" t="s">
        <v>47</v>
      </c>
      <c r="C49" s="68" t="s">
        <v>12</v>
      </c>
      <c r="D49" s="68" t="s">
        <v>254</v>
      </c>
      <c r="E49" s="68" t="s">
        <v>255</v>
      </c>
      <c r="F49" s="68" t="s">
        <v>20</v>
      </c>
      <c r="G49" s="68" t="s">
        <v>21</v>
      </c>
      <c r="H49" s="68" t="s">
        <v>296</v>
      </c>
      <c r="I49" s="68" t="s">
        <v>297</v>
      </c>
      <c r="J49" s="69" t="s">
        <v>297</v>
      </c>
      <c r="K49" s="69" t="s">
        <v>23</v>
      </c>
      <c r="L49" s="69" t="s">
        <v>24</v>
      </c>
      <c r="M49" s="65">
        <v>1</v>
      </c>
      <c r="N49" s="66">
        <v>3</v>
      </c>
      <c r="O49" s="65">
        <v>1</v>
      </c>
      <c r="P49" s="66"/>
      <c r="Q49" s="67">
        <f t="shared" si="0"/>
        <v>3</v>
      </c>
      <c r="R49" s="67"/>
      <c r="S49" s="243" t="s">
        <v>2432</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spans="1:67" x14ac:dyDescent="0.25">
      <c r="A50" s="4" t="s">
        <v>436</v>
      </c>
      <c r="B50" s="4" t="s">
        <v>47</v>
      </c>
      <c r="C50" s="68" t="s">
        <v>12</v>
      </c>
      <c r="D50" s="68" t="s">
        <v>254</v>
      </c>
      <c r="E50" s="68" t="s">
        <v>255</v>
      </c>
      <c r="F50" s="68" t="s">
        <v>20</v>
      </c>
      <c r="G50" s="68" t="s">
        <v>27</v>
      </c>
      <c r="H50" s="68" t="s">
        <v>303</v>
      </c>
      <c r="I50" s="68" t="s">
        <v>297</v>
      </c>
      <c r="J50" s="69" t="s">
        <v>297</v>
      </c>
      <c r="K50" s="69" t="s">
        <v>30</v>
      </c>
      <c r="L50" s="69" t="s">
        <v>31</v>
      </c>
      <c r="M50" s="65">
        <v>1</v>
      </c>
      <c r="N50" s="66">
        <v>2</v>
      </c>
      <c r="O50" s="65">
        <v>1</v>
      </c>
      <c r="P50" s="66"/>
      <c r="Q50" s="67">
        <f t="shared" si="0"/>
        <v>2</v>
      </c>
      <c r="R50" s="67"/>
      <c r="S50" s="243" t="s">
        <v>2432</v>
      </c>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spans="1:67" ht="26.25" x14ac:dyDescent="0.25">
      <c r="A51" s="4" t="s">
        <v>436</v>
      </c>
      <c r="B51" s="4" t="s">
        <v>47</v>
      </c>
      <c r="C51" s="68" t="s">
        <v>12</v>
      </c>
      <c r="D51" s="68" t="s">
        <v>254</v>
      </c>
      <c r="E51" s="68" t="s">
        <v>255</v>
      </c>
      <c r="F51" s="68" t="s">
        <v>20</v>
      </c>
      <c r="G51" s="68" t="s">
        <v>21</v>
      </c>
      <c r="H51" s="68" t="s">
        <v>298</v>
      </c>
      <c r="I51" s="68" t="s">
        <v>299</v>
      </c>
      <c r="J51" s="69" t="s">
        <v>300</v>
      </c>
      <c r="K51" s="69" t="s">
        <v>23</v>
      </c>
      <c r="L51" s="69" t="s">
        <v>24</v>
      </c>
      <c r="M51" s="65">
        <v>1</v>
      </c>
      <c r="N51" s="66">
        <v>0</v>
      </c>
      <c r="O51" s="65">
        <v>1</v>
      </c>
      <c r="P51" s="66"/>
      <c r="Q51" s="67">
        <f t="shared" si="0"/>
        <v>0</v>
      </c>
      <c r="R51" s="67"/>
      <c r="S51" s="243" t="s">
        <v>2432</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spans="1:67" ht="26.25" x14ac:dyDescent="0.25">
      <c r="A52" s="5" t="s">
        <v>11</v>
      </c>
      <c r="B52" s="4" t="s">
        <v>47</v>
      </c>
      <c r="C52" s="68" t="s">
        <v>12</v>
      </c>
      <c r="D52" s="68" t="s">
        <v>305</v>
      </c>
      <c r="E52" s="68" t="s">
        <v>306</v>
      </c>
      <c r="F52" s="68" t="s">
        <v>129</v>
      </c>
      <c r="G52" s="68" t="s">
        <v>17</v>
      </c>
      <c r="H52" s="68" t="s">
        <v>325</v>
      </c>
      <c r="I52" s="68" t="s">
        <v>326</v>
      </c>
      <c r="J52" s="69" t="s">
        <v>327</v>
      </c>
      <c r="K52" s="69" t="s">
        <v>252</v>
      </c>
      <c r="L52" s="69" t="s">
        <v>253</v>
      </c>
      <c r="M52" s="65">
        <v>1</v>
      </c>
      <c r="N52" s="66">
        <v>5</v>
      </c>
      <c r="O52" s="65">
        <v>1</v>
      </c>
      <c r="P52" s="66"/>
      <c r="Q52" s="67">
        <f t="shared" si="0"/>
        <v>5</v>
      </c>
      <c r="R52" s="67"/>
      <c r="S52" s="64" t="s">
        <v>2432</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spans="1:67" x14ac:dyDescent="0.25">
      <c r="A53" s="5" t="s">
        <v>11</v>
      </c>
      <c r="B53" s="4" t="s">
        <v>47</v>
      </c>
      <c r="C53" s="68" t="s">
        <v>12</v>
      </c>
      <c r="D53" s="68" t="s">
        <v>305</v>
      </c>
      <c r="E53" s="68" t="s">
        <v>306</v>
      </c>
      <c r="F53" s="68" t="s">
        <v>20</v>
      </c>
      <c r="G53" s="68" t="s">
        <v>21</v>
      </c>
      <c r="H53" s="68" t="s">
        <v>315</v>
      </c>
      <c r="I53" s="68" t="s">
        <v>306</v>
      </c>
      <c r="J53" s="69" t="s">
        <v>306</v>
      </c>
      <c r="K53" s="69" t="s">
        <v>23</v>
      </c>
      <c r="L53" s="69" t="s">
        <v>24</v>
      </c>
      <c r="M53" s="65">
        <v>1</v>
      </c>
      <c r="N53" s="66">
        <v>3</v>
      </c>
      <c r="O53" s="65">
        <v>1</v>
      </c>
      <c r="P53" s="66"/>
      <c r="Q53" s="67">
        <f t="shared" si="0"/>
        <v>3</v>
      </c>
      <c r="R53" s="67"/>
      <c r="S53" s="64" t="s">
        <v>2432</v>
      </c>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spans="1:67" x14ac:dyDescent="0.25">
      <c r="A54" s="4" t="s">
        <v>11</v>
      </c>
      <c r="B54" s="4" t="s">
        <v>47</v>
      </c>
      <c r="C54" s="68" t="s">
        <v>12</v>
      </c>
      <c r="D54" s="68" t="s">
        <v>305</v>
      </c>
      <c r="E54" s="68" t="s">
        <v>306</v>
      </c>
      <c r="F54" s="68" t="s">
        <v>20</v>
      </c>
      <c r="G54" s="68" t="s">
        <v>27</v>
      </c>
      <c r="H54" s="68" t="s">
        <v>322</v>
      </c>
      <c r="I54" s="68" t="s">
        <v>306</v>
      </c>
      <c r="J54" s="69" t="s">
        <v>306</v>
      </c>
      <c r="K54" s="69" t="s">
        <v>30</v>
      </c>
      <c r="L54" s="69" t="s">
        <v>31</v>
      </c>
      <c r="M54" s="65">
        <v>1</v>
      </c>
      <c r="N54" s="66">
        <v>3</v>
      </c>
      <c r="O54" s="65">
        <v>1</v>
      </c>
      <c r="P54" s="66"/>
      <c r="Q54" s="67">
        <f t="shared" si="0"/>
        <v>3</v>
      </c>
      <c r="R54" s="67"/>
      <c r="S54" s="64" t="s">
        <v>2432</v>
      </c>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spans="1:67" x14ac:dyDescent="0.25">
      <c r="A55" s="4" t="s">
        <v>436</v>
      </c>
      <c r="B55" s="4" t="s">
        <v>47</v>
      </c>
      <c r="C55" s="68" t="s">
        <v>12</v>
      </c>
      <c r="D55" s="68" t="s">
        <v>305</v>
      </c>
      <c r="E55" s="68" t="s">
        <v>306</v>
      </c>
      <c r="F55" s="68" t="s">
        <v>20</v>
      </c>
      <c r="G55" s="68" t="s">
        <v>17</v>
      </c>
      <c r="H55" s="68" t="s">
        <v>324</v>
      </c>
      <c r="I55" s="68" t="s">
        <v>306</v>
      </c>
      <c r="J55" s="69" t="s">
        <v>306</v>
      </c>
      <c r="K55" s="69" t="s">
        <v>110</v>
      </c>
      <c r="L55" s="69" t="s">
        <v>111</v>
      </c>
      <c r="M55" s="65">
        <v>1</v>
      </c>
      <c r="N55" s="66">
        <v>0</v>
      </c>
      <c r="O55" s="65">
        <v>1</v>
      </c>
      <c r="P55" s="66"/>
      <c r="Q55" s="67">
        <f t="shared" si="0"/>
        <v>0</v>
      </c>
      <c r="R55" s="67"/>
      <c r="S55" s="64" t="s">
        <v>2432</v>
      </c>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spans="1:67" ht="26.25" x14ac:dyDescent="0.25">
      <c r="A56" s="4" t="s">
        <v>436</v>
      </c>
      <c r="B56" s="4" t="s">
        <v>47</v>
      </c>
      <c r="C56" s="68" t="s">
        <v>12</v>
      </c>
      <c r="D56" s="68" t="s">
        <v>305</v>
      </c>
      <c r="E56" s="68" t="s">
        <v>306</v>
      </c>
      <c r="F56" s="68" t="s">
        <v>20</v>
      </c>
      <c r="G56" s="68" t="s">
        <v>21</v>
      </c>
      <c r="H56" s="68" t="s">
        <v>316</v>
      </c>
      <c r="I56" s="68" t="s">
        <v>317</v>
      </c>
      <c r="J56" s="69" t="s">
        <v>318</v>
      </c>
      <c r="K56" s="69" t="s">
        <v>23</v>
      </c>
      <c r="L56" s="69" t="s">
        <v>24</v>
      </c>
      <c r="M56" s="65">
        <v>1</v>
      </c>
      <c r="N56" s="66">
        <v>0</v>
      </c>
      <c r="O56" s="65">
        <v>1</v>
      </c>
      <c r="P56" s="66"/>
      <c r="Q56" s="67">
        <f t="shared" si="0"/>
        <v>0</v>
      </c>
      <c r="R56" s="67"/>
      <c r="S56" s="64" t="s">
        <v>2432</v>
      </c>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spans="1:67" ht="26.25" x14ac:dyDescent="0.25">
      <c r="A57" s="4" t="s">
        <v>436</v>
      </c>
      <c r="B57" s="4" t="s">
        <v>47</v>
      </c>
      <c r="C57" s="68" t="s">
        <v>12</v>
      </c>
      <c r="D57" s="68" t="s">
        <v>305</v>
      </c>
      <c r="E57" s="68" t="s">
        <v>306</v>
      </c>
      <c r="F57" s="68" t="s">
        <v>20</v>
      </c>
      <c r="G57" s="68" t="s">
        <v>21</v>
      </c>
      <c r="H57" s="68" t="s">
        <v>319</v>
      </c>
      <c r="I57" s="68" t="s">
        <v>320</v>
      </c>
      <c r="J57" s="69" t="s">
        <v>321</v>
      </c>
      <c r="K57" s="69" t="s">
        <v>23</v>
      </c>
      <c r="L57" s="69" t="s">
        <v>24</v>
      </c>
      <c r="M57" s="65">
        <v>1</v>
      </c>
      <c r="N57" s="66">
        <v>0</v>
      </c>
      <c r="O57" s="65">
        <v>1</v>
      </c>
      <c r="P57" s="66"/>
      <c r="Q57" s="67">
        <f t="shared" si="0"/>
        <v>0</v>
      </c>
      <c r="R57" s="67"/>
      <c r="S57" s="64" t="s">
        <v>2432</v>
      </c>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spans="1:67" ht="26.25" x14ac:dyDescent="0.25">
      <c r="A58" s="4" t="s">
        <v>436</v>
      </c>
      <c r="B58" s="4" t="s">
        <v>47</v>
      </c>
      <c r="C58" s="68" t="s">
        <v>12</v>
      </c>
      <c r="D58" s="68" t="s">
        <v>305</v>
      </c>
      <c r="E58" s="68" t="s">
        <v>306</v>
      </c>
      <c r="F58" s="68" t="s">
        <v>20</v>
      </c>
      <c r="G58" s="68" t="s">
        <v>27</v>
      </c>
      <c r="H58" s="68" t="s">
        <v>323</v>
      </c>
      <c r="I58" s="68" t="s">
        <v>320</v>
      </c>
      <c r="J58" s="69" t="s">
        <v>321</v>
      </c>
      <c r="K58" s="69" t="s">
        <v>30</v>
      </c>
      <c r="L58" s="69" t="s">
        <v>31</v>
      </c>
      <c r="M58" s="65">
        <v>1</v>
      </c>
      <c r="N58" s="66">
        <v>0</v>
      </c>
      <c r="O58" s="65">
        <v>1</v>
      </c>
      <c r="P58" s="66"/>
      <c r="Q58" s="67">
        <f t="shared" si="0"/>
        <v>0</v>
      </c>
      <c r="R58" s="67"/>
      <c r="S58" s="64" t="s">
        <v>2432</v>
      </c>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spans="1:67" x14ac:dyDescent="0.25">
      <c r="A59" s="4" t="s">
        <v>436</v>
      </c>
      <c r="B59" s="4" t="s">
        <v>47</v>
      </c>
      <c r="C59" s="68" t="s">
        <v>12</v>
      </c>
      <c r="D59" s="68" t="s">
        <v>305</v>
      </c>
      <c r="E59" s="68" t="s">
        <v>306</v>
      </c>
      <c r="F59" s="68" t="s">
        <v>129</v>
      </c>
      <c r="G59" s="68" t="s">
        <v>17</v>
      </c>
      <c r="H59" s="68" t="s">
        <v>328</v>
      </c>
      <c r="I59" s="68" t="s">
        <v>329</v>
      </c>
      <c r="J59" s="69" t="s">
        <v>329</v>
      </c>
      <c r="K59" s="69" t="s">
        <v>252</v>
      </c>
      <c r="L59" s="69" t="s">
        <v>253</v>
      </c>
      <c r="M59" s="65">
        <v>1</v>
      </c>
      <c r="N59" s="66">
        <v>1</v>
      </c>
      <c r="O59" s="65">
        <v>1</v>
      </c>
      <c r="P59" s="66"/>
      <c r="Q59" s="67">
        <f t="shared" si="0"/>
        <v>1</v>
      </c>
      <c r="R59" s="67"/>
      <c r="S59" s="64" t="s">
        <v>2432</v>
      </c>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spans="1:67" x14ac:dyDescent="0.25">
      <c r="A60" s="4" t="s">
        <v>436</v>
      </c>
      <c r="B60" s="4" t="s">
        <v>47</v>
      </c>
      <c r="C60" s="68" t="s">
        <v>12</v>
      </c>
      <c r="D60" s="68" t="s">
        <v>330</v>
      </c>
      <c r="E60" s="68" t="s">
        <v>331</v>
      </c>
      <c r="F60" s="68" t="s">
        <v>20</v>
      </c>
      <c r="G60" s="68" t="s">
        <v>21</v>
      </c>
      <c r="H60" s="68" t="s">
        <v>348</v>
      </c>
      <c r="I60" s="68" t="s">
        <v>331</v>
      </c>
      <c r="J60" s="69" t="s">
        <v>331</v>
      </c>
      <c r="K60" s="69" t="s">
        <v>23</v>
      </c>
      <c r="L60" s="69" t="s">
        <v>24</v>
      </c>
      <c r="M60" s="65">
        <v>1</v>
      </c>
      <c r="N60" s="66">
        <v>2</v>
      </c>
      <c r="O60" s="65">
        <v>1</v>
      </c>
      <c r="P60" s="66"/>
      <c r="Q60" s="67">
        <f t="shared" si="0"/>
        <v>2</v>
      </c>
      <c r="R60" s="67"/>
      <c r="S60" s="64" t="s">
        <v>2432</v>
      </c>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spans="1:67" x14ac:dyDescent="0.25">
      <c r="A61" s="4" t="s">
        <v>436</v>
      </c>
      <c r="B61" s="4" t="s">
        <v>47</v>
      </c>
      <c r="C61" s="68" t="s">
        <v>12</v>
      </c>
      <c r="D61" s="68" t="s">
        <v>330</v>
      </c>
      <c r="E61" s="68" t="s">
        <v>331</v>
      </c>
      <c r="F61" s="68" t="s">
        <v>20</v>
      </c>
      <c r="G61" s="68" t="s">
        <v>27</v>
      </c>
      <c r="H61" s="68" t="s">
        <v>352</v>
      </c>
      <c r="I61" s="68" t="s">
        <v>331</v>
      </c>
      <c r="J61" s="69" t="s">
        <v>331</v>
      </c>
      <c r="K61" s="69" t="s">
        <v>30</v>
      </c>
      <c r="L61" s="69" t="s">
        <v>31</v>
      </c>
      <c r="M61" s="65">
        <v>1</v>
      </c>
      <c r="N61" s="66">
        <v>4</v>
      </c>
      <c r="O61" s="65">
        <v>1</v>
      </c>
      <c r="P61" s="66"/>
      <c r="Q61" s="67">
        <f t="shared" si="0"/>
        <v>4</v>
      </c>
      <c r="R61" s="67"/>
      <c r="S61" s="64" t="s">
        <v>2432</v>
      </c>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spans="1:67" x14ac:dyDescent="0.25">
      <c r="A62" s="4" t="s">
        <v>436</v>
      </c>
      <c r="B62" s="4" t="s">
        <v>47</v>
      </c>
      <c r="C62" s="68" t="s">
        <v>12</v>
      </c>
      <c r="D62" s="68" t="s">
        <v>330</v>
      </c>
      <c r="E62" s="68" t="s">
        <v>331</v>
      </c>
      <c r="F62" s="68" t="s">
        <v>20</v>
      </c>
      <c r="G62" s="68" t="s">
        <v>17</v>
      </c>
      <c r="H62" s="68" t="s">
        <v>354</v>
      </c>
      <c r="I62" s="68" t="s">
        <v>331</v>
      </c>
      <c r="J62" s="69" t="s">
        <v>331</v>
      </c>
      <c r="K62" s="69" t="s">
        <v>110</v>
      </c>
      <c r="L62" s="69" t="s">
        <v>111</v>
      </c>
      <c r="M62" s="65">
        <v>1</v>
      </c>
      <c r="N62" s="66">
        <v>0</v>
      </c>
      <c r="O62" s="65">
        <v>1</v>
      </c>
      <c r="P62" s="66"/>
      <c r="Q62" s="67">
        <f t="shared" si="0"/>
        <v>0</v>
      </c>
      <c r="R62" s="67"/>
      <c r="S62" s="64" t="s">
        <v>2432</v>
      </c>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spans="1:67" ht="26.25" x14ac:dyDescent="0.25">
      <c r="A63" s="4" t="s">
        <v>436</v>
      </c>
      <c r="B63" s="4" t="s">
        <v>47</v>
      </c>
      <c r="C63" s="68" t="s">
        <v>12</v>
      </c>
      <c r="D63" s="68" t="s">
        <v>330</v>
      </c>
      <c r="E63" s="68" t="s">
        <v>331</v>
      </c>
      <c r="F63" s="68" t="s">
        <v>20</v>
      </c>
      <c r="G63" s="68" t="s">
        <v>21</v>
      </c>
      <c r="H63" s="68" t="s">
        <v>349</v>
      </c>
      <c r="I63" s="68" t="s">
        <v>350</v>
      </c>
      <c r="J63" s="69" t="s">
        <v>351</v>
      </c>
      <c r="K63" s="69" t="s">
        <v>23</v>
      </c>
      <c r="L63" s="69" t="s">
        <v>24</v>
      </c>
      <c r="M63" s="65">
        <v>1</v>
      </c>
      <c r="N63" s="66">
        <v>0</v>
      </c>
      <c r="O63" s="65">
        <v>1</v>
      </c>
      <c r="P63" s="66"/>
      <c r="Q63" s="67">
        <f t="shared" si="0"/>
        <v>0</v>
      </c>
      <c r="R63" s="67"/>
      <c r="S63" s="64" t="s">
        <v>2432</v>
      </c>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spans="1:67" ht="26.25" x14ac:dyDescent="0.25">
      <c r="A64" s="4" t="s">
        <v>436</v>
      </c>
      <c r="B64" s="4" t="s">
        <v>47</v>
      </c>
      <c r="C64" s="68" t="s">
        <v>12</v>
      </c>
      <c r="D64" s="68" t="s">
        <v>330</v>
      </c>
      <c r="E64" s="68" t="s">
        <v>331</v>
      </c>
      <c r="F64" s="68" t="s">
        <v>20</v>
      </c>
      <c r="G64" s="68" t="s">
        <v>27</v>
      </c>
      <c r="H64" s="68" t="s">
        <v>353</v>
      </c>
      <c r="I64" s="68" t="s">
        <v>350</v>
      </c>
      <c r="J64" s="69" t="s">
        <v>351</v>
      </c>
      <c r="K64" s="69" t="s">
        <v>30</v>
      </c>
      <c r="L64" s="69" t="s">
        <v>31</v>
      </c>
      <c r="M64" s="65">
        <v>1</v>
      </c>
      <c r="N64" s="66">
        <v>0</v>
      </c>
      <c r="O64" s="65">
        <v>1</v>
      </c>
      <c r="P64" s="66"/>
      <c r="Q64" s="67">
        <f t="shared" si="0"/>
        <v>0</v>
      </c>
      <c r="R64" s="67"/>
      <c r="S64" s="64" t="s">
        <v>2432</v>
      </c>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spans="1:67" x14ac:dyDescent="0.25">
      <c r="A65" s="4" t="s">
        <v>436</v>
      </c>
      <c r="B65" s="4" t="s">
        <v>47</v>
      </c>
      <c r="C65" s="68" t="s">
        <v>12</v>
      </c>
      <c r="D65" s="68" t="s">
        <v>355</v>
      </c>
      <c r="E65" s="68" t="s">
        <v>356</v>
      </c>
      <c r="F65" s="68" t="s">
        <v>20</v>
      </c>
      <c r="G65" s="68" t="s">
        <v>21</v>
      </c>
      <c r="H65" s="68" t="s">
        <v>365</v>
      </c>
      <c r="I65" s="68" t="s">
        <v>356</v>
      </c>
      <c r="J65" s="69" t="s">
        <v>356</v>
      </c>
      <c r="K65" s="69" t="s">
        <v>23</v>
      </c>
      <c r="L65" s="69" t="s">
        <v>24</v>
      </c>
      <c r="M65" s="65">
        <v>1</v>
      </c>
      <c r="N65" s="66">
        <v>3</v>
      </c>
      <c r="O65" s="65">
        <v>1</v>
      </c>
      <c r="P65" s="66"/>
      <c r="Q65" s="67">
        <f t="shared" si="0"/>
        <v>3</v>
      </c>
      <c r="R65" s="67"/>
      <c r="S65" s="64" t="s">
        <v>2432</v>
      </c>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spans="1:67" x14ac:dyDescent="0.25">
      <c r="A66" s="4" t="s">
        <v>436</v>
      </c>
      <c r="B66" s="4" t="s">
        <v>47</v>
      </c>
      <c r="C66" s="68" t="s">
        <v>12</v>
      </c>
      <c r="D66" s="68" t="s">
        <v>355</v>
      </c>
      <c r="E66" s="68" t="s">
        <v>356</v>
      </c>
      <c r="F66" s="68" t="s">
        <v>20</v>
      </c>
      <c r="G66" s="68" t="s">
        <v>27</v>
      </c>
      <c r="H66" s="68" t="s">
        <v>366</v>
      </c>
      <c r="I66" s="68" t="s">
        <v>356</v>
      </c>
      <c r="J66" s="69" t="s">
        <v>356</v>
      </c>
      <c r="K66" s="69" t="s">
        <v>30</v>
      </c>
      <c r="L66" s="69" t="s">
        <v>31</v>
      </c>
      <c r="M66" s="65">
        <v>1</v>
      </c>
      <c r="N66" s="66">
        <v>5</v>
      </c>
      <c r="O66" s="65">
        <v>1</v>
      </c>
      <c r="P66" s="66"/>
      <c r="Q66" s="67">
        <f t="shared" si="0"/>
        <v>5</v>
      </c>
      <c r="R66" s="67"/>
      <c r="S66" s="64" t="s">
        <v>2432</v>
      </c>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spans="1:67" x14ac:dyDescent="0.25">
      <c r="A67" s="4" t="s">
        <v>436</v>
      </c>
      <c r="B67" s="4" t="s">
        <v>47</v>
      </c>
      <c r="C67" s="68" t="s">
        <v>12</v>
      </c>
      <c r="D67" s="68" t="s">
        <v>355</v>
      </c>
      <c r="E67" s="68" t="s">
        <v>356</v>
      </c>
      <c r="F67" s="68" t="s">
        <v>20</v>
      </c>
      <c r="G67" s="68" t="s">
        <v>27</v>
      </c>
      <c r="H67" s="68" t="s">
        <v>367</v>
      </c>
      <c r="I67" s="68" t="s">
        <v>356</v>
      </c>
      <c r="J67" s="69" t="s">
        <v>356</v>
      </c>
      <c r="K67" s="69" t="s">
        <v>30</v>
      </c>
      <c r="L67" s="69" t="s">
        <v>31</v>
      </c>
      <c r="M67" s="65">
        <v>1</v>
      </c>
      <c r="N67" s="66">
        <v>10</v>
      </c>
      <c r="O67" s="65">
        <v>1</v>
      </c>
      <c r="P67" s="66"/>
      <c r="Q67" s="67">
        <f t="shared" si="0"/>
        <v>10</v>
      </c>
      <c r="R67" s="67"/>
      <c r="S67" s="64" t="s">
        <v>2432</v>
      </c>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spans="1:67" x14ac:dyDescent="0.25">
      <c r="A68" s="4" t="s">
        <v>11</v>
      </c>
      <c r="B68" s="4" t="s">
        <v>47</v>
      </c>
      <c r="C68" s="68" t="s">
        <v>12</v>
      </c>
      <c r="D68" s="68" t="s">
        <v>368</v>
      </c>
      <c r="E68" s="68" t="s">
        <v>369</v>
      </c>
      <c r="F68" s="68" t="s">
        <v>20</v>
      </c>
      <c r="G68" s="68" t="s">
        <v>27</v>
      </c>
      <c r="H68" s="68" t="s">
        <v>391</v>
      </c>
      <c r="I68" s="68" t="s">
        <v>381</v>
      </c>
      <c r="J68" s="69" t="s">
        <v>381</v>
      </c>
      <c r="K68" s="69" t="s">
        <v>30</v>
      </c>
      <c r="L68" s="69" t="s">
        <v>31</v>
      </c>
      <c r="M68" s="65">
        <v>1</v>
      </c>
      <c r="N68" s="66">
        <v>3</v>
      </c>
      <c r="O68" s="65">
        <v>1</v>
      </c>
      <c r="P68" s="66"/>
      <c r="Q68" s="67">
        <f t="shared" si="0"/>
        <v>3</v>
      </c>
      <c r="R68" s="67"/>
      <c r="S68" s="64" t="s">
        <v>2432</v>
      </c>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spans="1:67" x14ac:dyDescent="0.25">
      <c r="A69" s="4" t="s">
        <v>11</v>
      </c>
      <c r="B69" s="4" t="s">
        <v>47</v>
      </c>
      <c r="C69" s="68" t="s">
        <v>12</v>
      </c>
      <c r="D69" s="68" t="s">
        <v>368</v>
      </c>
      <c r="E69" s="68" t="s">
        <v>369</v>
      </c>
      <c r="F69" s="68" t="s">
        <v>20</v>
      </c>
      <c r="G69" s="68" t="s">
        <v>17</v>
      </c>
      <c r="H69" s="68" t="s">
        <v>392</v>
      </c>
      <c r="I69" s="68" t="s">
        <v>381</v>
      </c>
      <c r="J69" s="69" t="s">
        <v>386</v>
      </c>
      <c r="K69" s="69" t="s">
        <v>393</v>
      </c>
      <c r="L69" s="69" t="s">
        <v>394</v>
      </c>
      <c r="M69" s="65">
        <v>1</v>
      </c>
      <c r="N69" s="66">
        <v>1</v>
      </c>
      <c r="O69" s="65">
        <v>1</v>
      </c>
      <c r="P69" s="66"/>
      <c r="Q69" s="67">
        <f t="shared" si="0"/>
        <v>1</v>
      </c>
      <c r="R69" s="67"/>
      <c r="S69" s="64" t="s">
        <v>2432</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spans="1:67" x14ac:dyDescent="0.25">
      <c r="A70" s="5" t="s">
        <v>11</v>
      </c>
      <c r="B70" s="4" t="s">
        <v>47</v>
      </c>
      <c r="C70" s="68" t="s">
        <v>12</v>
      </c>
      <c r="D70" s="68" t="s">
        <v>368</v>
      </c>
      <c r="E70" s="68" t="s">
        <v>369</v>
      </c>
      <c r="F70" s="68" t="s">
        <v>20</v>
      </c>
      <c r="G70" s="68" t="s">
        <v>27</v>
      </c>
      <c r="H70" s="68" t="s">
        <v>389</v>
      </c>
      <c r="I70" s="68" t="s">
        <v>390</v>
      </c>
      <c r="J70" s="69" t="s">
        <v>390</v>
      </c>
      <c r="K70" s="69" t="s">
        <v>28</v>
      </c>
      <c r="L70" s="69" t="s">
        <v>29</v>
      </c>
      <c r="M70" s="65">
        <v>1</v>
      </c>
      <c r="N70" s="66">
        <v>5</v>
      </c>
      <c r="O70" s="65">
        <v>1</v>
      </c>
      <c r="P70" s="66"/>
      <c r="Q70" s="67">
        <f t="shared" si="0"/>
        <v>5</v>
      </c>
      <c r="R70" s="67"/>
      <c r="S70" s="64" t="s">
        <v>2432</v>
      </c>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spans="1:67" x14ac:dyDescent="0.25">
      <c r="A71" s="5" t="s">
        <v>11</v>
      </c>
      <c r="B71" s="4" t="s">
        <v>47</v>
      </c>
      <c r="C71" s="68" t="s">
        <v>12</v>
      </c>
      <c r="D71" s="68" t="s">
        <v>368</v>
      </c>
      <c r="E71" s="68" t="s">
        <v>369</v>
      </c>
      <c r="F71" s="68" t="s">
        <v>20</v>
      </c>
      <c r="G71" s="68" t="s">
        <v>17</v>
      </c>
      <c r="H71" s="68" t="s">
        <v>395</v>
      </c>
      <c r="I71" s="68" t="s">
        <v>390</v>
      </c>
      <c r="J71" s="68" t="s">
        <v>390</v>
      </c>
      <c r="K71" s="69" t="s">
        <v>393</v>
      </c>
      <c r="L71" s="69" t="s">
        <v>394</v>
      </c>
      <c r="M71" s="65">
        <v>1</v>
      </c>
      <c r="N71" s="66">
        <v>0</v>
      </c>
      <c r="O71" s="65">
        <v>1</v>
      </c>
      <c r="P71" s="66"/>
      <c r="Q71" s="67">
        <f t="shared" si="0"/>
        <v>0</v>
      </c>
      <c r="R71" s="67"/>
      <c r="S71" s="64" t="s">
        <v>2432</v>
      </c>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spans="1:67" ht="26.25" x14ac:dyDescent="0.25">
      <c r="A72" s="4" t="s">
        <v>436</v>
      </c>
      <c r="B72" s="4" t="s">
        <v>47</v>
      </c>
      <c r="C72" s="68" t="s">
        <v>12</v>
      </c>
      <c r="D72" s="68" t="s">
        <v>368</v>
      </c>
      <c r="E72" s="68" t="s">
        <v>369</v>
      </c>
      <c r="F72" s="68" t="s">
        <v>20</v>
      </c>
      <c r="G72" s="68" t="s">
        <v>21</v>
      </c>
      <c r="H72" s="68" t="s">
        <v>386</v>
      </c>
      <c r="I72" s="68" t="s">
        <v>387</v>
      </c>
      <c r="J72" s="69" t="s">
        <v>388</v>
      </c>
      <c r="K72" s="69" t="s">
        <v>23</v>
      </c>
      <c r="L72" s="69" t="s">
        <v>24</v>
      </c>
      <c r="M72" s="65">
        <v>1</v>
      </c>
      <c r="N72" s="66">
        <v>3</v>
      </c>
      <c r="O72" s="65">
        <v>1</v>
      </c>
      <c r="P72" s="66"/>
      <c r="Q72" s="67">
        <f t="shared" si="0"/>
        <v>3</v>
      </c>
      <c r="R72" s="67"/>
      <c r="S72" s="64" t="s">
        <v>2432</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spans="1:67" x14ac:dyDescent="0.25">
      <c r="A73" s="4" t="s">
        <v>732</v>
      </c>
      <c r="B73" s="4" t="s">
        <v>47</v>
      </c>
      <c r="C73" s="68" t="s">
        <v>12</v>
      </c>
      <c r="D73" s="68" t="s">
        <v>368</v>
      </c>
      <c r="E73" s="68" t="s">
        <v>369</v>
      </c>
      <c r="F73" s="68" t="s">
        <v>20</v>
      </c>
      <c r="G73" s="68" t="s">
        <v>17</v>
      </c>
      <c r="H73" s="68" t="s">
        <v>396</v>
      </c>
      <c r="I73" s="68" t="s">
        <v>397</v>
      </c>
      <c r="J73" s="69" t="s">
        <v>386</v>
      </c>
      <c r="K73" s="69" t="s">
        <v>393</v>
      </c>
      <c r="L73" s="69" t="s">
        <v>394</v>
      </c>
      <c r="M73" s="65">
        <v>1</v>
      </c>
      <c r="N73" s="66">
        <v>2</v>
      </c>
      <c r="O73" s="65">
        <v>1</v>
      </c>
      <c r="P73" s="66"/>
      <c r="Q73" s="67">
        <f t="shared" si="0"/>
        <v>2</v>
      </c>
      <c r="R73" s="67"/>
      <c r="S73" s="64" t="s">
        <v>2432</v>
      </c>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spans="1:67" ht="26.25" x14ac:dyDescent="0.25">
      <c r="A74" s="4" t="s">
        <v>436</v>
      </c>
      <c r="B74" s="4" t="s">
        <v>47</v>
      </c>
      <c r="C74" s="68" t="s">
        <v>12</v>
      </c>
      <c r="D74" s="68" t="s">
        <v>398</v>
      </c>
      <c r="E74" s="68" t="s">
        <v>399</v>
      </c>
      <c r="F74" s="68" t="s">
        <v>20</v>
      </c>
      <c r="G74" s="68" t="s">
        <v>21</v>
      </c>
      <c r="H74" s="68" t="s">
        <v>400</v>
      </c>
      <c r="I74" s="68" t="s">
        <v>401</v>
      </c>
      <c r="J74" s="69" t="s">
        <v>402</v>
      </c>
      <c r="K74" s="69" t="s">
        <v>23</v>
      </c>
      <c r="L74" s="69" t="s">
        <v>24</v>
      </c>
      <c r="M74" s="65">
        <v>1</v>
      </c>
      <c r="N74" s="66">
        <v>0</v>
      </c>
      <c r="O74" s="65">
        <v>1</v>
      </c>
      <c r="P74" s="66"/>
      <c r="Q74" s="67">
        <f t="shared" si="0"/>
        <v>0</v>
      </c>
      <c r="R74" s="67"/>
      <c r="S74" s="64" t="s">
        <v>2432</v>
      </c>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spans="1:67" ht="26.25" x14ac:dyDescent="0.25">
      <c r="A75" s="4" t="s">
        <v>436</v>
      </c>
      <c r="B75" s="4" t="s">
        <v>47</v>
      </c>
      <c r="C75" s="68" t="s">
        <v>12</v>
      </c>
      <c r="D75" s="68" t="s">
        <v>398</v>
      </c>
      <c r="E75" s="68" t="s">
        <v>399</v>
      </c>
      <c r="F75" s="68" t="s">
        <v>20</v>
      </c>
      <c r="G75" s="68" t="s">
        <v>27</v>
      </c>
      <c r="H75" s="68" t="s">
        <v>403</v>
      </c>
      <c r="I75" s="68" t="s">
        <v>401</v>
      </c>
      <c r="J75" s="69" t="s">
        <v>402</v>
      </c>
      <c r="K75" s="69" t="s">
        <v>30</v>
      </c>
      <c r="L75" s="69" t="s">
        <v>31</v>
      </c>
      <c r="M75" s="65">
        <v>1</v>
      </c>
      <c r="N75" s="66">
        <v>1</v>
      </c>
      <c r="O75" s="65">
        <v>1</v>
      </c>
      <c r="P75" s="66"/>
      <c r="Q75" s="67">
        <f t="shared" si="0"/>
        <v>1</v>
      </c>
      <c r="R75" s="67"/>
      <c r="S75" s="64" t="s">
        <v>2432</v>
      </c>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spans="1:67" x14ac:dyDescent="0.25">
      <c r="A76" s="4" t="s">
        <v>11</v>
      </c>
      <c r="B76" s="4" t="s">
        <v>47</v>
      </c>
      <c r="C76" s="68" t="s">
        <v>12</v>
      </c>
      <c r="D76" s="68" t="s">
        <v>405</v>
      </c>
      <c r="E76" s="68" t="s">
        <v>406</v>
      </c>
      <c r="F76" s="68" t="s">
        <v>20</v>
      </c>
      <c r="G76" s="68" t="s">
        <v>21</v>
      </c>
      <c r="H76" s="68" t="s">
        <v>425</v>
      </c>
      <c r="I76" s="68" t="s">
        <v>195</v>
      </c>
      <c r="J76" s="69" t="s">
        <v>195</v>
      </c>
      <c r="K76" s="69" t="s">
        <v>23</v>
      </c>
      <c r="L76" s="69" t="s">
        <v>24</v>
      </c>
      <c r="M76" s="65">
        <v>1</v>
      </c>
      <c r="N76" s="66">
        <v>4</v>
      </c>
      <c r="O76" s="65">
        <v>1</v>
      </c>
      <c r="P76" s="66"/>
      <c r="Q76" s="67">
        <f t="shared" si="0"/>
        <v>4</v>
      </c>
      <c r="R76" s="67"/>
      <c r="S76" s="64" t="s">
        <v>2432</v>
      </c>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spans="1:67" x14ac:dyDescent="0.25">
      <c r="A77" s="4" t="s">
        <v>11</v>
      </c>
      <c r="B77" s="4" t="s">
        <v>47</v>
      </c>
      <c r="C77" s="68" t="s">
        <v>12</v>
      </c>
      <c r="D77" s="68" t="s">
        <v>405</v>
      </c>
      <c r="E77" s="68" t="s">
        <v>406</v>
      </c>
      <c r="F77" s="68" t="s">
        <v>20</v>
      </c>
      <c r="G77" s="68" t="s">
        <v>27</v>
      </c>
      <c r="H77" s="68" t="s">
        <v>429</v>
      </c>
      <c r="I77" s="68" t="s">
        <v>195</v>
      </c>
      <c r="J77" s="69" t="s">
        <v>195</v>
      </c>
      <c r="K77" s="69" t="s">
        <v>30</v>
      </c>
      <c r="L77" s="69" t="s">
        <v>31</v>
      </c>
      <c r="M77" s="65">
        <v>1</v>
      </c>
      <c r="N77" s="66">
        <v>4</v>
      </c>
      <c r="O77" s="65">
        <v>1</v>
      </c>
      <c r="P77" s="66"/>
      <c r="Q77" s="67">
        <f t="shared" si="0"/>
        <v>4</v>
      </c>
      <c r="R77" s="67"/>
      <c r="S77" s="64" t="s">
        <v>2432</v>
      </c>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spans="1:67" x14ac:dyDescent="0.25">
      <c r="A78" s="4" t="s">
        <v>11</v>
      </c>
      <c r="B78" s="4" t="s">
        <v>47</v>
      </c>
      <c r="C78" s="68" t="s">
        <v>12</v>
      </c>
      <c r="D78" s="68" t="s">
        <v>405</v>
      </c>
      <c r="E78" s="68" t="s">
        <v>406</v>
      </c>
      <c r="F78" s="68" t="s">
        <v>20</v>
      </c>
      <c r="G78" s="68" t="s">
        <v>17</v>
      </c>
      <c r="H78" s="68" t="s">
        <v>432</v>
      </c>
      <c r="I78" s="68" t="s">
        <v>195</v>
      </c>
      <c r="J78" s="69" t="s">
        <v>195</v>
      </c>
      <c r="K78" s="69" t="s">
        <v>110</v>
      </c>
      <c r="L78" s="69" t="s">
        <v>111</v>
      </c>
      <c r="M78" s="65">
        <v>1</v>
      </c>
      <c r="N78" s="66">
        <v>0</v>
      </c>
      <c r="O78" s="65">
        <v>1</v>
      </c>
      <c r="P78" s="66"/>
      <c r="Q78" s="67">
        <f t="shared" si="0"/>
        <v>0</v>
      </c>
      <c r="R78" s="67"/>
      <c r="S78" s="64" t="s">
        <v>2432</v>
      </c>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spans="1:67" ht="26.25" x14ac:dyDescent="0.25">
      <c r="A79" s="4" t="s">
        <v>11</v>
      </c>
      <c r="B79" s="4" t="s">
        <v>47</v>
      </c>
      <c r="C79" s="68" t="s">
        <v>12</v>
      </c>
      <c r="D79" s="68" t="s">
        <v>405</v>
      </c>
      <c r="E79" s="68" t="s">
        <v>406</v>
      </c>
      <c r="F79" s="68" t="s">
        <v>20</v>
      </c>
      <c r="G79" s="68" t="s">
        <v>21</v>
      </c>
      <c r="H79" s="68" t="s">
        <v>426</v>
      </c>
      <c r="I79" s="68" t="s">
        <v>201</v>
      </c>
      <c r="J79" s="69" t="s">
        <v>202</v>
      </c>
      <c r="K79" s="69" t="s">
        <v>23</v>
      </c>
      <c r="L79" s="69" t="s">
        <v>24</v>
      </c>
      <c r="M79" s="65">
        <v>1</v>
      </c>
      <c r="N79" s="66">
        <v>1</v>
      </c>
      <c r="O79" s="65">
        <v>1</v>
      </c>
      <c r="P79" s="66"/>
      <c r="Q79" s="67">
        <f t="shared" ref="Q79:Q129" si="1">N79</f>
        <v>1</v>
      </c>
      <c r="R79" s="67"/>
      <c r="S79" s="64" t="s">
        <v>2432</v>
      </c>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spans="1:67" ht="26.25" x14ac:dyDescent="0.25">
      <c r="A80" s="4" t="s">
        <v>11</v>
      </c>
      <c r="B80" s="4" t="s">
        <v>47</v>
      </c>
      <c r="C80" s="68" t="s">
        <v>12</v>
      </c>
      <c r="D80" s="68" t="s">
        <v>405</v>
      </c>
      <c r="E80" s="68" t="s">
        <v>406</v>
      </c>
      <c r="F80" s="68" t="s">
        <v>20</v>
      </c>
      <c r="G80" s="68" t="s">
        <v>17</v>
      </c>
      <c r="H80" s="68" t="s">
        <v>434</v>
      </c>
      <c r="I80" s="68" t="s">
        <v>205</v>
      </c>
      <c r="J80" s="69" t="s">
        <v>206</v>
      </c>
      <c r="K80" s="69" t="s">
        <v>112</v>
      </c>
      <c r="L80" s="69" t="s">
        <v>113</v>
      </c>
      <c r="M80" s="65">
        <v>1</v>
      </c>
      <c r="N80" s="66">
        <v>0</v>
      </c>
      <c r="O80" s="65">
        <v>1</v>
      </c>
      <c r="P80" s="66"/>
      <c r="Q80" s="67">
        <f t="shared" si="1"/>
        <v>0</v>
      </c>
      <c r="R80" s="67"/>
      <c r="S80" s="64" t="s">
        <v>2432</v>
      </c>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spans="1:67" ht="26.25" x14ac:dyDescent="0.25">
      <c r="A81" s="4" t="s">
        <v>11</v>
      </c>
      <c r="B81" s="4" t="s">
        <v>47</v>
      </c>
      <c r="C81" s="68" t="s">
        <v>12</v>
      </c>
      <c r="D81" s="68" t="s">
        <v>405</v>
      </c>
      <c r="E81" s="68" t="s">
        <v>406</v>
      </c>
      <c r="F81" s="68" t="s">
        <v>20</v>
      </c>
      <c r="G81" s="68" t="s">
        <v>17</v>
      </c>
      <c r="H81" s="68" t="s">
        <v>435</v>
      </c>
      <c r="I81" s="68" t="s">
        <v>205</v>
      </c>
      <c r="J81" s="69" t="s">
        <v>206</v>
      </c>
      <c r="K81" s="69" t="s">
        <v>112</v>
      </c>
      <c r="L81" s="69" t="s">
        <v>113</v>
      </c>
      <c r="M81" s="65">
        <v>1</v>
      </c>
      <c r="N81" s="66">
        <v>3</v>
      </c>
      <c r="O81" s="65">
        <v>1</v>
      </c>
      <c r="P81" s="66"/>
      <c r="Q81" s="67">
        <f t="shared" si="1"/>
        <v>3</v>
      </c>
      <c r="R81" s="67"/>
      <c r="S81" s="64" t="s">
        <v>2432</v>
      </c>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spans="1:67" ht="39" x14ac:dyDescent="0.25">
      <c r="A82" s="4" t="s">
        <v>436</v>
      </c>
      <c r="B82" s="4" t="s">
        <v>47</v>
      </c>
      <c r="C82" s="68" t="s">
        <v>12</v>
      </c>
      <c r="D82" s="68" t="s">
        <v>405</v>
      </c>
      <c r="E82" s="68" t="s">
        <v>406</v>
      </c>
      <c r="F82" s="68" t="s">
        <v>20</v>
      </c>
      <c r="G82" s="68" t="s">
        <v>21</v>
      </c>
      <c r="H82" s="68" t="s">
        <v>427</v>
      </c>
      <c r="I82" s="68" t="s">
        <v>203</v>
      </c>
      <c r="J82" s="69" t="s">
        <v>204</v>
      </c>
      <c r="K82" s="69" t="s">
        <v>23</v>
      </c>
      <c r="L82" s="69" t="s">
        <v>24</v>
      </c>
      <c r="M82" s="65">
        <v>1</v>
      </c>
      <c r="N82" s="66">
        <v>6</v>
      </c>
      <c r="O82" s="65">
        <v>1</v>
      </c>
      <c r="P82" s="66"/>
      <c r="Q82" s="67">
        <f t="shared" si="1"/>
        <v>6</v>
      </c>
      <c r="R82" s="67"/>
      <c r="S82" s="64" t="s">
        <v>2432</v>
      </c>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spans="1:67" ht="39" x14ac:dyDescent="0.25">
      <c r="A83" s="4" t="s">
        <v>436</v>
      </c>
      <c r="B83" s="4" t="s">
        <v>47</v>
      </c>
      <c r="C83" s="68" t="s">
        <v>12</v>
      </c>
      <c r="D83" s="68" t="s">
        <v>405</v>
      </c>
      <c r="E83" s="68" t="s">
        <v>406</v>
      </c>
      <c r="F83" s="68" t="s">
        <v>20</v>
      </c>
      <c r="G83" s="68" t="s">
        <v>27</v>
      </c>
      <c r="H83" s="68" t="s">
        <v>430</v>
      </c>
      <c r="I83" s="68" t="s">
        <v>203</v>
      </c>
      <c r="J83" s="69" t="s">
        <v>204</v>
      </c>
      <c r="K83" s="69" t="s">
        <v>30</v>
      </c>
      <c r="L83" s="69" t="s">
        <v>31</v>
      </c>
      <c r="M83" s="65">
        <v>1</v>
      </c>
      <c r="N83" s="66">
        <v>1</v>
      </c>
      <c r="O83" s="65">
        <v>1</v>
      </c>
      <c r="P83" s="66"/>
      <c r="Q83" s="67">
        <f t="shared" si="1"/>
        <v>1</v>
      </c>
      <c r="R83" s="67"/>
      <c r="S83" s="64" t="s">
        <v>2432</v>
      </c>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spans="1:67" x14ac:dyDescent="0.25">
      <c r="A84" s="4" t="s">
        <v>436</v>
      </c>
      <c r="B84" s="4" t="s">
        <v>47</v>
      </c>
      <c r="C84" s="68" t="s">
        <v>12</v>
      </c>
      <c r="D84" s="68" t="s">
        <v>405</v>
      </c>
      <c r="E84" s="68" t="s">
        <v>406</v>
      </c>
      <c r="F84" s="68" t="s">
        <v>20</v>
      </c>
      <c r="G84" s="68" t="s">
        <v>21</v>
      </c>
      <c r="H84" s="68" t="s">
        <v>428</v>
      </c>
      <c r="I84" s="68" t="s">
        <v>404</v>
      </c>
      <c r="J84" s="69" t="s">
        <v>404</v>
      </c>
      <c r="K84" s="69" t="s">
        <v>23</v>
      </c>
      <c r="L84" s="69" t="s">
        <v>24</v>
      </c>
      <c r="M84" s="65">
        <v>1</v>
      </c>
      <c r="N84" s="66">
        <v>0</v>
      </c>
      <c r="O84" s="65">
        <v>1</v>
      </c>
      <c r="P84" s="66"/>
      <c r="Q84" s="67">
        <f t="shared" si="1"/>
        <v>0</v>
      </c>
      <c r="R84" s="67"/>
      <c r="S84" s="64" t="s">
        <v>2432</v>
      </c>
      <c r="T84" s="20"/>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spans="1:67" x14ac:dyDescent="0.25">
      <c r="A85" s="4" t="s">
        <v>436</v>
      </c>
      <c r="B85" s="4" t="s">
        <v>47</v>
      </c>
      <c r="C85" s="68" t="s">
        <v>12</v>
      </c>
      <c r="D85" s="68" t="s">
        <v>405</v>
      </c>
      <c r="E85" s="68" t="s">
        <v>406</v>
      </c>
      <c r="F85" s="68" t="s">
        <v>20</v>
      </c>
      <c r="G85" s="68" t="s">
        <v>27</v>
      </c>
      <c r="H85" s="68" t="s">
        <v>431</v>
      </c>
      <c r="I85" s="68" t="s">
        <v>404</v>
      </c>
      <c r="J85" s="69" t="s">
        <v>404</v>
      </c>
      <c r="K85" s="69" t="s">
        <v>30</v>
      </c>
      <c r="L85" s="69" t="s">
        <v>31</v>
      </c>
      <c r="M85" s="65">
        <v>1</v>
      </c>
      <c r="N85" s="66">
        <v>3</v>
      </c>
      <c r="O85" s="65">
        <v>1</v>
      </c>
      <c r="P85" s="66"/>
      <c r="Q85" s="67">
        <f t="shared" si="1"/>
        <v>3</v>
      </c>
      <c r="R85" s="67"/>
      <c r="S85" s="64" t="s">
        <v>2432</v>
      </c>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spans="1:67" x14ac:dyDescent="0.25">
      <c r="A86" s="4" t="s">
        <v>436</v>
      </c>
      <c r="B86" s="4" t="s">
        <v>47</v>
      </c>
      <c r="C86" s="68" t="s">
        <v>12</v>
      </c>
      <c r="D86" s="68" t="s">
        <v>405</v>
      </c>
      <c r="E86" s="68" t="s">
        <v>406</v>
      </c>
      <c r="F86" s="68" t="s">
        <v>20</v>
      </c>
      <c r="G86" s="68" t="s">
        <v>17</v>
      </c>
      <c r="H86" s="68" t="s">
        <v>433</v>
      </c>
      <c r="I86" s="68" t="s">
        <v>404</v>
      </c>
      <c r="J86" s="69" t="s">
        <v>404</v>
      </c>
      <c r="K86" s="69" t="s">
        <v>110</v>
      </c>
      <c r="L86" s="69" t="s">
        <v>111</v>
      </c>
      <c r="M86" s="65">
        <v>1</v>
      </c>
      <c r="N86" s="66">
        <v>0</v>
      </c>
      <c r="O86" s="65">
        <v>1</v>
      </c>
      <c r="P86" s="66"/>
      <c r="Q86" s="67">
        <f t="shared" si="1"/>
        <v>0</v>
      </c>
      <c r="R86" s="67"/>
      <c r="S86" s="64" t="s">
        <v>2432</v>
      </c>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spans="1:67" x14ac:dyDescent="0.25">
      <c r="A87" s="5" t="s">
        <v>11</v>
      </c>
      <c r="B87" s="21" t="s">
        <v>47</v>
      </c>
      <c r="C87" s="68" t="s">
        <v>437</v>
      </c>
      <c r="D87" s="68" t="s">
        <v>479</v>
      </c>
      <c r="E87" s="68" t="s">
        <v>480</v>
      </c>
      <c r="F87" s="68" t="s">
        <v>20</v>
      </c>
      <c r="G87" s="68" t="s">
        <v>27</v>
      </c>
      <c r="H87" s="68" t="s">
        <v>527</v>
      </c>
      <c r="I87" s="68" t="s">
        <v>508</v>
      </c>
      <c r="J87" s="69" t="s">
        <v>508</v>
      </c>
      <c r="K87" s="69" t="s">
        <v>28</v>
      </c>
      <c r="L87" s="69" t="s">
        <v>29</v>
      </c>
      <c r="M87" s="65">
        <v>1</v>
      </c>
      <c r="N87" s="66">
        <v>14</v>
      </c>
      <c r="O87" s="66"/>
      <c r="P87" s="66">
        <v>1</v>
      </c>
      <c r="Q87" s="67">
        <f t="shared" si="1"/>
        <v>14</v>
      </c>
      <c r="R87" s="67"/>
      <c r="S87" s="68" t="s">
        <v>2478</v>
      </c>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spans="1:67" x14ac:dyDescent="0.25">
      <c r="A88" s="4" t="s">
        <v>436</v>
      </c>
      <c r="B88" s="4" t="s">
        <v>47</v>
      </c>
      <c r="C88" s="68" t="s">
        <v>437</v>
      </c>
      <c r="D88" s="68" t="s">
        <v>479</v>
      </c>
      <c r="E88" s="68" t="s">
        <v>480</v>
      </c>
      <c r="F88" s="68" t="s">
        <v>129</v>
      </c>
      <c r="G88" s="68" t="s">
        <v>17</v>
      </c>
      <c r="H88" s="68" t="s">
        <v>538</v>
      </c>
      <c r="I88" s="68" t="s">
        <v>475</v>
      </c>
      <c r="J88" s="69" t="s">
        <v>475</v>
      </c>
      <c r="K88" s="69" t="s">
        <v>252</v>
      </c>
      <c r="L88" s="69" t="s">
        <v>253</v>
      </c>
      <c r="M88" s="65">
        <v>1</v>
      </c>
      <c r="N88" s="66">
        <v>1</v>
      </c>
      <c r="O88" s="66"/>
      <c r="P88" s="66">
        <v>1</v>
      </c>
      <c r="Q88" s="67">
        <f t="shared" si="1"/>
        <v>1</v>
      </c>
      <c r="R88" s="67"/>
      <c r="S88" s="68" t="s">
        <v>2445</v>
      </c>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spans="1:67" x14ac:dyDescent="0.25">
      <c r="A89" s="4" t="s">
        <v>449</v>
      </c>
      <c r="B89" s="4" t="s">
        <v>47</v>
      </c>
      <c r="C89" s="68" t="s">
        <v>437</v>
      </c>
      <c r="D89" s="68" t="s">
        <v>712</v>
      </c>
      <c r="E89" s="68" t="s">
        <v>519</v>
      </c>
      <c r="F89" s="68" t="s">
        <v>20</v>
      </c>
      <c r="G89" s="68" t="s">
        <v>17</v>
      </c>
      <c r="H89" s="68" t="s">
        <v>722</v>
      </c>
      <c r="I89" s="68" t="s">
        <v>714</v>
      </c>
      <c r="J89" s="69" t="s">
        <v>714</v>
      </c>
      <c r="K89" s="69" t="s">
        <v>112</v>
      </c>
      <c r="L89" s="69" t="s">
        <v>113</v>
      </c>
      <c r="M89" s="65">
        <v>1</v>
      </c>
      <c r="N89" s="66">
        <v>0</v>
      </c>
      <c r="O89" s="66"/>
      <c r="P89" s="66">
        <v>1</v>
      </c>
      <c r="Q89" s="67">
        <f t="shared" si="1"/>
        <v>0</v>
      </c>
      <c r="R89" s="67"/>
      <c r="S89" s="68" t="s">
        <v>3578</v>
      </c>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spans="1:67" x14ac:dyDescent="0.25">
      <c r="A90" s="4" t="s">
        <v>449</v>
      </c>
      <c r="B90" s="4" t="s">
        <v>47</v>
      </c>
      <c r="C90" s="68" t="s">
        <v>437</v>
      </c>
      <c r="D90" s="68" t="s">
        <v>712</v>
      </c>
      <c r="E90" s="68" t="s">
        <v>519</v>
      </c>
      <c r="F90" s="68" t="s">
        <v>20</v>
      </c>
      <c r="G90" s="68" t="s">
        <v>17</v>
      </c>
      <c r="H90" s="68" t="s">
        <v>723</v>
      </c>
      <c r="I90" s="68" t="s">
        <v>714</v>
      </c>
      <c r="J90" s="69" t="s">
        <v>714</v>
      </c>
      <c r="K90" s="69" t="s">
        <v>112</v>
      </c>
      <c r="L90" s="69" t="s">
        <v>113</v>
      </c>
      <c r="M90" s="65">
        <v>1</v>
      </c>
      <c r="N90" s="66">
        <v>2</v>
      </c>
      <c r="O90" s="66"/>
      <c r="P90" s="66">
        <v>1</v>
      </c>
      <c r="Q90" s="67">
        <f t="shared" si="1"/>
        <v>2</v>
      </c>
      <c r="R90" s="67"/>
      <c r="S90" s="68" t="s">
        <v>3578</v>
      </c>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spans="1:67" x14ac:dyDescent="0.25">
      <c r="A91" s="4" t="s">
        <v>11</v>
      </c>
      <c r="B91" s="5" t="s">
        <v>47</v>
      </c>
      <c r="C91" s="68" t="s">
        <v>733</v>
      </c>
      <c r="D91" s="68" t="s">
        <v>758</v>
      </c>
      <c r="E91" s="68" t="s">
        <v>759</v>
      </c>
      <c r="F91" s="68" t="s">
        <v>20</v>
      </c>
      <c r="G91" s="68" t="s">
        <v>27</v>
      </c>
      <c r="H91" s="68" t="s">
        <v>770</v>
      </c>
      <c r="I91" s="68" t="s">
        <v>741</v>
      </c>
      <c r="J91" s="69" t="s">
        <v>769</v>
      </c>
      <c r="K91" s="69" t="s">
        <v>742</v>
      </c>
      <c r="L91" s="69" t="s">
        <v>743</v>
      </c>
      <c r="M91" s="65">
        <v>1</v>
      </c>
      <c r="N91" s="66">
        <v>64</v>
      </c>
      <c r="O91" s="66"/>
      <c r="P91" s="66">
        <v>1</v>
      </c>
      <c r="Q91" s="67">
        <f t="shared" si="1"/>
        <v>64</v>
      </c>
      <c r="R91" s="67"/>
      <c r="S91" s="68" t="s">
        <v>2452</v>
      </c>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spans="1:67" x14ac:dyDescent="0.25">
      <c r="A92" s="4" t="s">
        <v>436</v>
      </c>
      <c r="B92" s="4" t="s">
        <v>47</v>
      </c>
      <c r="C92" s="68" t="s">
        <v>733</v>
      </c>
      <c r="D92" s="68" t="s">
        <v>803</v>
      </c>
      <c r="E92" s="68" t="s">
        <v>804</v>
      </c>
      <c r="F92" s="68" t="s">
        <v>20</v>
      </c>
      <c r="G92" s="68" t="s">
        <v>21</v>
      </c>
      <c r="H92" s="68" t="s">
        <v>810</v>
      </c>
      <c r="I92" s="68" t="s">
        <v>811</v>
      </c>
      <c r="J92" s="69" t="s">
        <v>741</v>
      </c>
      <c r="K92" s="69" t="s">
        <v>23</v>
      </c>
      <c r="L92" s="69" t="s">
        <v>24</v>
      </c>
      <c r="M92" s="65">
        <v>1</v>
      </c>
      <c r="N92" s="66">
        <v>0</v>
      </c>
      <c r="O92" s="66"/>
      <c r="P92" s="66">
        <v>1</v>
      </c>
      <c r="Q92" s="67">
        <f t="shared" si="1"/>
        <v>0</v>
      </c>
      <c r="R92" s="67"/>
      <c r="S92" s="68" t="s">
        <v>2452</v>
      </c>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spans="1:67" ht="26.25" x14ac:dyDescent="0.25">
      <c r="A93" s="4" t="s">
        <v>11</v>
      </c>
      <c r="B93" s="4" t="s">
        <v>47</v>
      </c>
      <c r="C93" s="68" t="s">
        <v>867</v>
      </c>
      <c r="D93" s="68" t="s">
        <v>957</v>
      </c>
      <c r="E93" s="68" t="s">
        <v>958</v>
      </c>
      <c r="F93" s="68" t="s">
        <v>20</v>
      </c>
      <c r="G93" s="68" t="s">
        <v>17</v>
      </c>
      <c r="H93" s="68" t="s">
        <v>988</v>
      </c>
      <c r="I93" s="68" t="s">
        <v>989</v>
      </c>
      <c r="J93" s="69" t="s">
        <v>990</v>
      </c>
      <c r="K93" s="69" t="s">
        <v>393</v>
      </c>
      <c r="L93" s="69" t="s">
        <v>394</v>
      </c>
      <c r="M93" s="65">
        <v>1</v>
      </c>
      <c r="N93" s="66">
        <v>0</v>
      </c>
      <c r="O93" s="66"/>
      <c r="P93" s="66">
        <v>1</v>
      </c>
      <c r="Q93" s="67">
        <f t="shared" si="1"/>
        <v>0</v>
      </c>
      <c r="R93" s="67"/>
      <c r="S93" s="68" t="s">
        <v>3579</v>
      </c>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spans="1:67" ht="122.25" customHeight="1" x14ac:dyDescent="0.25">
      <c r="A94" s="4" t="s">
        <v>11</v>
      </c>
      <c r="B94" s="4" t="s">
        <v>47</v>
      </c>
      <c r="C94" s="68" t="s">
        <v>1226</v>
      </c>
      <c r="D94" s="68" t="s">
        <v>1231</v>
      </c>
      <c r="E94" s="68" t="s">
        <v>1232</v>
      </c>
      <c r="F94" s="68" t="s">
        <v>20</v>
      </c>
      <c r="G94" s="68" t="s">
        <v>21</v>
      </c>
      <c r="H94" s="68" t="s">
        <v>1262</v>
      </c>
      <c r="I94" s="68" t="s">
        <v>1234</v>
      </c>
      <c r="J94" s="69" t="s">
        <v>1234</v>
      </c>
      <c r="K94" s="69" t="s">
        <v>23</v>
      </c>
      <c r="L94" s="69" t="s">
        <v>24</v>
      </c>
      <c r="M94" s="65">
        <v>1</v>
      </c>
      <c r="N94" s="66">
        <v>8</v>
      </c>
      <c r="O94" s="66"/>
      <c r="P94" s="66">
        <v>1</v>
      </c>
      <c r="Q94" s="67">
        <f t="shared" si="1"/>
        <v>8</v>
      </c>
      <c r="R94" s="67"/>
      <c r="S94" s="69" t="s">
        <v>3571</v>
      </c>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spans="1:67" ht="131.25" customHeight="1" x14ac:dyDescent="0.25">
      <c r="A95" s="4" t="s">
        <v>11</v>
      </c>
      <c r="B95" s="4" t="s">
        <v>47</v>
      </c>
      <c r="C95" s="68" t="s">
        <v>1226</v>
      </c>
      <c r="D95" s="68" t="s">
        <v>1231</v>
      </c>
      <c r="E95" s="68" t="s">
        <v>1232</v>
      </c>
      <c r="F95" s="68" t="s">
        <v>20</v>
      </c>
      <c r="G95" s="68" t="s">
        <v>27</v>
      </c>
      <c r="H95" s="68" t="s">
        <v>1264</v>
      </c>
      <c r="I95" s="68" t="s">
        <v>1234</v>
      </c>
      <c r="J95" s="69" t="s">
        <v>1234</v>
      </c>
      <c r="K95" s="69" t="s">
        <v>30</v>
      </c>
      <c r="L95" s="69" t="s">
        <v>31</v>
      </c>
      <c r="M95" s="65">
        <v>1</v>
      </c>
      <c r="N95" s="66">
        <v>4</v>
      </c>
      <c r="O95" s="66"/>
      <c r="P95" s="66">
        <v>1</v>
      </c>
      <c r="Q95" s="67">
        <f t="shared" si="1"/>
        <v>4</v>
      </c>
      <c r="R95" s="67"/>
      <c r="S95" s="69" t="s">
        <v>3571</v>
      </c>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spans="1:67" ht="130.5" customHeight="1" x14ac:dyDescent="0.25">
      <c r="A96" s="4" t="s">
        <v>11</v>
      </c>
      <c r="B96" s="4" t="s">
        <v>47</v>
      </c>
      <c r="C96" s="68" t="s">
        <v>1226</v>
      </c>
      <c r="D96" s="68" t="s">
        <v>1231</v>
      </c>
      <c r="E96" s="68" t="s">
        <v>1232</v>
      </c>
      <c r="F96" s="68" t="s">
        <v>20</v>
      </c>
      <c r="G96" s="68" t="s">
        <v>17</v>
      </c>
      <c r="H96" s="68" t="s">
        <v>1266</v>
      </c>
      <c r="I96" s="68" t="s">
        <v>1234</v>
      </c>
      <c r="J96" s="69" t="s">
        <v>1234</v>
      </c>
      <c r="K96" s="69" t="s">
        <v>110</v>
      </c>
      <c r="L96" s="69" t="s">
        <v>111</v>
      </c>
      <c r="M96" s="65">
        <v>1</v>
      </c>
      <c r="N96" s="66">
        <v>0</v>
      </c>
      <c r="O96" s="66"/>
      <c r="P96" s="66">
        <v>1</v>
      </c>
      <c r="Q96" s="67">
        <f t="shared" si="1"/>
        <v>0</v>
      </c>
      <c r="R96" s="67"/>
      <c r="S96" s="69" t="s">
        <v>3571</v>
      </c>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spans="1:67" ht="129.75" customHeight="1" x14ac:dyDescent="0.25">
      <c r="A97" s="4" t="s">
        <v>732</v>
      </c>
      <c r="B97" s="4" t="s">
        <v>47</v>
      </c>
      <c r="C97" s="68" t="s">
        <v>1226</v>
      </c>
      <c r="D97" s="68" t="s">
        <v>1231</v>
      </c>
      <c r="E97" s="68" t="s">
        <v>1232</v>
      </c>
      <c r="F97" s="68" t="s">
        <v>20</v>
      </c>
      <c r="G97" s="68" t="s">
        <v>21</v>
      </c>
      <c r="H97" s="68" t="s">
        <v>1263</v>
      </c>
      <c r="I97" s="68" t="s">
        <v>1237</v>
      </c>
      <c r="J97" s="69" t="s">
        <v>1238</v>
      </c>
      <c r="K97" s="69" t="s">
        <v>23</v>
      </c>
      <c r="L97" s="69" t="s">
        <v>24</v>
      </c>
      <c r="M97" s="65">
        <v>1</v>
      </c>
      <c r="N97" s="66">
        <v>3</v>
      </c>
      <c r="O97" s="66"/>
      <c r="P97" s="66">
        <v>1</v>
      </c>
      <c r="Q97" s="67">
        <f t="shared" si="1"/>
        <v>3</v>
      </c>
      <c r="R97" s="67"/>
      <c r="S97" s="69" t="s">
        <v>3571</v>
      </c>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spans="1:67" ht="134.25" customHeight="1" x14ac:dyDescent="0.25">
      <c r="A98" s="4" t="s">
        <v>732</v>
      </c>
      <c r="B98" s="4" t="s">
        <v>47</v>
      </c>
      <c r="C98" s="68" t="s">
        <v>1226</v>
      </c>
      <c r="D98" s="68" t="s">
        <v>1231</v>
      </c>
      <c r="E98" s="68" t="s">
        <v>1232</v>
      </c>
      <c r="F98" s="68" t="s">
        <v>20</v>
      </c>
      <c r="G98" s="68" t="s">
        <v>27</v>
      </c>
      <c r="H98" s="68" t="s">
        <v>1265</v>
      </c>
      <c r="I98" s="68" t="s">
        <v>1237</v>
      </c>
      <c r="J98" s="69" t="s">
        <v>1238</v>
      </c>
      <c r="K98" s="69" t="s">
        <v>30</v>
      </c>
      <c r="L98" s="69" t="s">
        <v>31</v>
      </c>
      <c r="M98" s="65">
        <v>1</v>
      </c>
      <c r="N98" s="66">
        <v>3</v>
      </c>
      <c r="O98" s="66"/>
      <c r="P98" s="66">
        <v>1</v>
      </c>
      <c r="Q98" s="67">
        <f t="shared" si="1"/>
        <v>3</v>
      </c>
      <c r="R98" s="67"/>
      <c r="S98" s="69" t="s">
        <v>3571</v>
      </c>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spans="1:67" ht="138" customHeight="1" x14ac:dyDescent="0.25">
      <c r="A99" s="4" t="s">
        <v>732</v>
      </c>
      <c r="B99" s="4" t="s">
        <v>47</v>
      </c>
      <c r="C99" s="68" t="s">
        <v>1226</v>
      </c>
      <c r="D99" s="68" t="s">
        <v>1231</v>
      </c>
      <c r="E99" s="68" t="s">
        <v>1232</v>
      </c>
      <c r="F99" s="68" t="s">
        <v>20</v>
      </c>
      <c r="G99" s="68" t="s">
        <v>17</v>
      </c>
      <c r="H99" s="68" t="s">
        <v>1267</v>
      </c>
      <c r="I99" s="68" t="s">
        <v>1237</v>
      </c>
      <c r="J99" s="69" t="s">
        <v>1238</v>
      </c>
      <c r="K99" s="69" t="s">
        <v>110</v>
      </c>
      <c r="L99" s="69" t="s">
        <v>111</v>
      </c>
      <c r="M99" s="65">
        <v>1</v>
      </c>
      <c r="N99" s="66">
        <v>1</v>
      </c>
      <c r="O99" s="66"/>
      <c r="P99" s="66">
        <v>1</v>
      </c>
      <c r="Q99" s="67">
        <f t="shared" si="1"/>
        <v>1</v>
      </c>
      <c r="R99" s="67"/>
      <c r="S99" s="64" t="s">
        <v>3571</v>
      </c>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spans="1:67" ht="39" x14ac:dyDescent="0.25">
      <c r="A100" s="4" t="s">
        <v>11</v>
      </c>
      <c r="B100" s="4" t="s">
        <v>47</v>
      </c>
      <c r="C100" s="68" t="s">
        <v>1226</v>
      </c>
      <c r="D100" s="68" t="s">
        <v>1268</v>
      </c>
      <c r="E100" s="68" t="s">
        <v>1269</v>
      </c>
      <c r="F100" s="68" t="s">
        <v>20</v>
      </c>
      <c r="G100" s="68" t="s">
        <v>21</v>
      </c>
      <c r="H100" s="68" t="s">
        <v>1278</v>
      </c>
      <c r="I100" s="68" t="s">
        <v>1271</v>
      </c>
      <c r="J100" s="69" t="s">
        <v>1271</v>
      </c>
      <c r="K100" s="69" t="s">
        <v>23</v>
      </c>
      <c r="L100" s="69" t="s">
        <v>24</v>
      </c>
      <c r="M100" s="65">
        <v>1</v>
      </c>
      <c r="N100" s="66">
        <v>4</v>
      </c>
      <c r="O100" s="66">
        <v>1</v>
      </c>
      <c r="P100" s="66"/>
      <c r="Q100" s="67">
        <f t="shared" si="1"/>
        <v>4</v>
      </c>
      <c r="R100" s="67"/>
      <c r="S100" s="69" t="s">
        <v>3572</v>
      </c>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spans="1:67" ht="39" x14ac:dyDescent="0.25">
      <c r="A101" s="4" t="s">
        <v>11</v>
      </c>
      <c r="B101" s="4" t="s">
        <v>47</v>
      </c>
      <c r="C101" s="68" t="s">
        <v>1226</v>
      </c>
      <c r="D101" s="68" t="s">
        <v>1268</v>
      </c>
      <c r="E101" s="68" t="s">
        <v>1269</v>
      </c>
      <c r="F101" s="68" t="s">
        <v>20</v>
      </c>
      <c r="G101" s="68" t="s">
        <v>27</v>
      </c>
      <c r="H101" s="68" t="s">
        <v>1280</v>
      </c>
      <c r="I101" s="68" t="s">
        <v>1271</v>
      </c>
      <c r="J101" s="69" t="s">
        <v>1271</v>
      </c>
      <c r="K101" s="69" t="s">
        <v>30</v>
      </c>
      <c r="L101" s="69" t="s">
        <v>31</v>
      </c>
      <c r="M101" s="65">
        <v>1</v>
      </c>
      <c r="N101" s="66">
        <v>13</v>
      </c>
      <c r="O101" s="66">
        <v>1</v>
      </c>
      <c r="P101" s="66"/>
      <c r="Q101" s="67">
        <f t="shared" si="1"/>
        <v>13</v>
      </c>
      <c r="R101" s="67"/>
      <c r="S101" s="69" t="s">
        <v>3572</v>
      </c>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spans="1:67" ht="51" x14ac:dyDescent="0.25">
      <c r="A102" s="4" t="s">
        <v>11</v>
      </c>
      <c r="B102" s="4" t="s">
        <v>47</v>
      </c>
      <c r="C102" s="68" t="s">
        <v>1226</v>
      </c>
      <c r="D102" s="68" t="s">
        <v>1268</v>
      </c>
      <c r="E102" s="68" t="s">
        <v>1269</v>
      </c>
      <c r="F102" s="68" t="s">
        <v>20</v>
      </c>
      <c r="G102" s="68" t="s">
        <v>21</v>
      </c>
      <c r="H102" s="68" t="s">
        <v>1279</v>
      </c>
      <c r="I102" s="68" t="s">
        <v>1274</v>
      </c>
      <c r="J102" s="69" t="s">
        <v>1274</v>
      </c>
      <c r="K102" s="69" t="s">
        <v>23</v>
      </c>
      <c r="L102" s="69" t="s">
        <v>24</v>
      </c>
      <c r="M102" s="65">
        <v>1</v>
      </c>
      <c r="N102" s="66">
        <v>3</v>
      </c>
      <c r="O102" s="66">
        <v>1</v>
      </c>
      <c r="P102" s="66"/>
      <c r="Q102" s="67">
        <f t="shared" si="1"/>
        <v>3</v>
      </c>
      <c r="R102" s="67"/>
      <c r="S102" s="228" t="s">
        <v>3573</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spans="1:67" ht="51" x14ac:dyDescent="0.25">
      <c r="A103" s="4" t="s">
        <v>11</v>
      </c>
      <c r="B103" s="4" t="s">
        <v>47</v>
      </c>
      <c r="C103" s="68" t="s">
        <v>1226</v>
      </c>
      <c r="D103" s="68" t="s">
        <v>1268</v>
      </c>
      <c r="E103" s="68" t="s">
        <v>1269</v>
      </c>
      <c r="F103" s="68" t="s">
        <v>20</v>
      </c>
      <c r="G103" s="68" t="s">
        <v>27</v>
      </c>
      <c r="H103" s="68" t="s">
        <v>1281</v>
      </c>
      <c r="I103" s="68" t="s">
        <v>1274</v>
      </c>
      <c r="J103" s="69" t="s">
        <v>1274</v>
      </c>
      <c r="K103" s="69" t="s">
        <v>30</v>
      </c>
      <c r="L103" s="69" t="s">
        <v>31</v>
      </c>
      <c r="M103" s="65">
        <v>1</v>
      </c>
      <c r="N103" s="66">
        <v>4</v>
      </c>
      <c r="O103" s="66">
        <v>1</v>
      </c>
      <c r="P103" s="66"/>
      <c r="Q103" s="67">
        <f t="shared" si="1"/>
        <v>4</v>
      </c>
      <c r="R103" s="67"/>
      <c r="S103" s="229" t="s">
        <v>3573</v>
      </c>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ht="63" customHeight="1" x14ac:dyDescent="0.25">
      <c r="A104" s="4" t="s">
        <v>11</v>
      </c>
      <c r="B104" s="4" t="s">
        <v>47</v>
      </c>
      <c r="C104" s="68" t="s">
        <v>1226</v>
      </c>
      <c r="D104" s="68" t="s">
        <v>1268</v>
      </c>
      <c r="E104" s="68" t="s">
        <v>1269</v>
      </c>
      <c r="F104" s="68" t="s">
        <v>20</v>
      </c>
      <c r="G104" s="68" t="s">
        <v>17</v>
      </c>
      <c r="H104" s="68" t="s">
        <v>1282</v>
      </c>
      <c r="I104" s="68" t="s">
        <v>1274</v>
      </c>
      <c r="J104" s="69" t="s">
        <v>1274</v>
      </c>
      <c r="K104" s="69" t="s">
        <v>110</v>
      </c>
      <c r="L104" s="69" t="s">
        <v>111</v>
      </c>
      <c r="M104" s="65">
        <v>1</v>
      </c>
      <c r="N104" s="66">
        <v>0</v>
      </c>
      <c r="O104" s="66">
        <v>1</v>
      </c>
      <c r="P104" s="66"/>
      <c r="Q104" s="67">
        <f t="shared" si="1"/>
        <v>0</v>
      </c>
      <c r="R104" s="67"/>
      <c r="S104" s="229" t="s">
        <v>3573</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spans="1:67" x14ac:dyDescent="0.25">
      <c r="A105" s="4" t="s">
        <v>188</v>
      </c>
      <c r="B105" s="4" t="s">
        <v>47</v>
      </c>
      <c r="C105" s="68" t="s">
        <v>1384</v>
      </c>
      <c r="D105" s="68" t="s">
        <v>1405</v>
      </c>
      <c r="E105" s="68" t="s">
        <v>1406</v>
      </c>
      <c r="F105" s="68" t="s">
        <v>20</v>
      </c>
      <c r="G105" s="68" t="s">
        <v>27</v>
      </c>
      <c r="H105" s="68" t="s">
        <v>1419</v>
      </c>
      <c r="I105" s="68" t="s">
        <v>1420</v>
      </c>
      <c r="J105" s="69" t="s">
        <v>1420</v>
      </c>
      <c r="K105" s="69" t="s">
        <v>1421</v>
      </c>
      <c r="L105" s="69" t="s">
        <v>1422</v>
      </c>
      <c r="M105" s="65">
        <v>1</v>
      </c>
      <c r="N105" s="66">
        <v>49</v>
      </c>
      <c r="O105" s="66"/>
      <c r="P105" s="66">
        <v>1</v>
      </c>
      <c r="Q105" s="67">
        <f t="shared" si="1"/>
        <v>49</v>
      </c>
      <c r="R105" s="67"/>
      <c r="S105" s="68" t="s">
        <v>3589</v>
      </c>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spans="1:67" ht="26.25" x14ac:dyDescent="0.25">
      <c r="A106" s="4" t="s">
        <v>188</v>
      </c>
      <c r="B106" s="4" t="s">
        <v>47</v>
      </c>
      <c r="C106" s="68" t="s">
        <v>1384</v>
      </c>
      <c r="D106" s="68" t="s">
        <v>1405</v>
      </c>
      <c r="E106" s="68" t="s">
        <v>1406</v>
      </c>
      <c r="F106" s="68" t="s">
        <v>129</v>
      </c>
      <c r="G106" s="68" t="s">
        <v>17</v>
      </c>
      <c r="H106" s="68" t="s">
        <v>1431</v>
      </c>
      <c r="I106" s="68" t="s">
        <v>1420</v>
      </c>
      <c r="J106" s="69" t="s">
        <v>1420</v>
      </c>
      <c r="K106" s="69" t="s">
        <v>252</v>
      </c>
      <c r="L106" s="69" t="s">
        <v>253</v>
      </c>
      <c r="M106" s="65">
        <v>1</v>
      </c>
      <c r="N106" s="66">
        <v>0</v>
      </c>
      <c r="O106" s="66"/>
      <c r="P106" s="66">
        <v>1</v>
      </c>
      <c r="Q106" s="67">
        <f t="shared" si="1"/>
        <v>0</v>
      </c>
      <c r="R106" s="67"/>
      <c r="S106" s="68" t="s">
        <v>3589</v>
      </c>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spans="1:67" ht="28.5" customHeight="1" x14ac:dyDescent="0.25">
      <c r="A107" s="4" t="s">
        <v>11</v>
      </c>
      <c r="B107" s="35" t="s">
        <v>47</v>
      </c>
      <c r="C107" s="68" t="s">
        <v>1733</v>
      </c>
      <c r="D107" s="68" t="s">
        <v>156</v>
      </c>
      <c r="E107" s="68" t="s">
        <v>157</v>
      </c>
      <c r="F107" s="68" t="s">
        <v>20</v>
      </c>
      <c r="G107" s="68" t="s">
        <v>21</v>
      </c>
      <c r="H107" s="68" t="s">
        <v>1742</v>
      </c>
      <c r="I107" s="68" t="s">
        <v>1743</v>
      </c>
      <c r="J107" s="69" t="s">
        <v>1744</v>
      </c>
      <c r="K107" s="69" t="s">
        <v>23</v>
      </c>
      <c r="L107" s="69" t="s">
        <v>24</v>
      </c>
      <c r="M107" s="65">
        <v>1</v>
      </c>
      <c r="N107" s="66">
        <v>0</v>
      </c>
      <c r="O107" s="66"/>
      <c r="P107" s="66"/>
      <c r="Q107" s="67">
        <f t="shared" si="1"/>
        <v>0</v>
      </c>
      <c r="R107" s="67"/>
      <c r="S107" s="64" t="s">
        <v>2447</v>
      </c>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spans="1:67" ht="26.25" x14ac:dyDescent="0.25">
      <c r="A108" s="4" t="s">
        <v>11</v>
      </c>
      <c r="B108" s="4" t="s">
        <v>47</v>
      </c>
      <c r="C108" s="68" t="s">
        <v>1733</v>
      </c>
      <c r="D108" s="68" t="s">
        <v>1762</v>
      </c>
      <c r="E108" s="68" t="s">
        <v>1532</v>
      </c>
      <c r="F108" s="68" t="s">
        <v>20</v>
      </c>
      <c r="G108" s="68" t="s">
        <v>21</v>
      </c>
      <c r="H108" s="68" t="s">
        <v>1773</v>
      </c>
      <c r="I108" s="68" t="s">
        <v>1774</v>
      </c>
      <c r="J108" s="69" t="s">
        <v>1775</v>
      </c>
      <c r="K108" s="69" t="s">
        <v>23</v>
      </c>
      <c r="L108" s="69" t="s">
        <v>24</v>
      </c>
      <c r="M108" s="65">
        <v>1</v>
      </c>
      <c r="N108" s="66">
        <v>1</v>
      </c>
      <c r="O108" s="66"/>
      <c r="P108" s="66">
        <v>1</v>
      </c>
      <c r="Q108" s="67">
        <f t="shared" si="1"/>
        <v>1</v>
      </c>
      <c r="R108" s="67"/>
      <c r="S108" s="64" t="s">
        <v>2447</v>
      </c>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spans="1:67" ht="26.25" x14ac:dyDescent="0.25">
      <c r="A109" s="4" t="s">
        <v>11</v>
      </c>
      <c r="B109" s="4" t="s">
        <v>47</v>
      </c>
      <c r="C109" s="68" t="s">
        <v>1733</v>
      </c>
      <c r="D109" s="68" t="s">
        <v>1781</v>
      </c>
      <c r="E109" s="68" t="s">
        <v>1782</v>
      </c>
      <c r="F109" s="68" t="s">
        <v>20</v>
      </c>
      <c r="G109" s="68" t="s">
        <v>21</v>
      </c>
      <c r="H109" s="68" t="s">
        <v>1793</v>
      </c>
      <c r="I109" s="68" t="s">
        <v>1794</v>
      </c>
      <c r="J109" s="69" t="s">
        <v>1795</v>
      </c>
      <c r="K109" s="69" t="s">
        <v>23</v>
      </c>
      <c r="L109" s="69" t="s">
        <v>24</v>
      </c>
      <c r="M109" s="65">
        <v>1</v>
      </c>
      <c r="N109" s="66">
        <v>0</v>
      </c>
      <c r="O109" s="66"/>
      <c r="P109" s="66">
        <v>1</v>
      </c>
      <c r="Q109" s="67">
        <f t="shared" si="1"/>
        <v>0</v>
      </c>
      <c r="R109" s="67"/>
      <c r="S109" s="64" t="s">
        <v>2447</v>
      </c>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spans="1:67" ht="26.25" x14ac:dyDescent="0.25">
      <c r="A110" s="4" t="s">
        <v>732</v>
      </c>
      <c r="B110" s="4" t="s">
        <v>47</v>
      </c>
      <c r="C110" s="68" t="s">
        <v>1733</v>
      </c>
      <c r="D110" s="68" t="s">
        <v>1434</v>
      </c>
      <c r="E110" s="68" t="s">
        <v>1435</v>
      </c>
      <c r="F110" s="68" t="s">
        <v>20</v>
      </c>
      <c r="G110" s="68" t="s">
        <v>21</v>
      </c>
      <c r="H110" s="68" t="s">
        <v>1820</v>
      </c>
      <c r="I110" s="68" t="s">
        <v>1821</v>
      </c>
      <c r="J110" s="69" t="s">
        <v>1822</v>
      </c>
      <c r="K110" s="69" t="s">
        <v>23</v>
      </c>
      <c r="L110" s="69" t="s">
        <v>24</v>
      </c>
      <c r="M110" s="65">
        <v>1</v>
      </c>
      <c r="N110" s="66">
        <v>0</v>
      </c>
      <c r="O110" s="66"/>
      <c r="P110" s="66">
        <v>1</v>
      </c>
      <c r="Q110" s="67">
        <f t="shared" si="1"/>
        <v>0</v>
      </c>
      <c r="R110" s="67"/>
      <c r="S110" s="64" t="s">
        <v>2447</v>
      </c>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spans="1:67" ht="26.25" x14ac:dyDescent="0.25">
      <c r="A111" s="4" t="s">
        <v>11</v>
      </c>
      <c r="B111" s="4" t="s">
        <v>47</v>
      </c>
      <c r="C111" s="68" t="s">
        <v>1733</v>
      </c>
      <c r="D111" s="68" t="s">
        <v>1870</v>
      </c>
      <c r="E111" s="68" t="s">
        <v>1871</v>
      </c>
      <c r="F111" s="68" t="s">
        <v>20</v>
      </c>
      <c r="G111" s="68" t="s">
        <v>21</v>
      </c>
      <c r="H111" s="68" t="s">
        <v>1891</v>
      </c>
      <c r="I111" s="68" t="s">
        <v>1892</v>
      </c>
      <c r="J111" s="69" t="s">
        <v>1893</v>
      </c>
      <c r="K111" s="69" t="s">
        <v>23</v>
      </c>
      <c r="L111" s="69" t="s">
        <v>24</v>
      </c>
      <c r="M111" s="65">
        <v>1</v>
      </c>
      <c r="N111" s="66">
        <v>1</v>
      </c>
      <c r="O111" s="66"/>
      <c r="P111" s="66">
        <v>1</v>
      </c>
      <c r="Q111" s="67">
        <f t="shared" si="1"/>
        <v>1</v>
      </c>
      <c r="R111" s="67"/>
      <c r="S111" s="64" t="s">
        <v>2447</v>
      </c>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spans="1:67" ht="26.25" x14ac:dyDescent="0.25">
      <c r="A112" s="4" t="s">
        <v>732</v>
      </c>
      <c r="B112" s="4" t="s">
        <v>47</v>
      </c>
      <c r="C112" s="68" t="s">
        <v>1733</v>
      </c>
      <c r="D112" s="68" t="s">
        <v>1870</v>
      </c>
      <c r="E112" s="68" t="s">
        <v>1871</v>
      </c>
      <c r="F112" s="68" t="s">
        <v>20</v>
      </c>
      <c r="G112" s="68" t="s">
        <v>21</v>
      </c>
      <c r="H112" s="68" t="s">
        <v>1898</v>
      </c>
      <c r="I112" s="68" t="s">
        <v>1899</v>
      </c>
      <c r="J112" s="69" t="s">
        <v>1900</v>
      </c>
      <c r="K112" s="69" t="s">
        <v>23</v>
      </c>
      <c r="L112" s="69" t="s">
        <v>24</v>
      </c>
      <c r="M112" s="65">
        <v>1</v>
      </c>
      <c r="N112" s="66">
        <v>0</v>
      </c>
      <c r="O112" s="66"/>
      <c r="P112" s="66">
        <v>1</v>
      </c>
      <c r="Q112" s="67">
        <f t="shared" si="1"/>
        <v>0</v>
      </c>
      <c r="R112" s="67"/>
      <c r="S112" s="64" t="s">
        <v>2447</v>
      </c>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spans="1:67" x14ac:dyDescent="0.25">
      <c r="A113" s="4" t="s">
        <v>436</v>
      </c>
      <c r="B113" s="4" t="s">
        <v>47</v>
      </c>
      <c r="C113" s="68" t="s">
        <v>1733</v>
      </c>
      <c r="D113" s="68" t="s">
        <v>1870</v>
      </c>
      <c r="E113" s="68" t="s">
        <v>1871</v>
      </c>
      <c r="F113" s="68" t="s">
        <v>20</v>
      </c>
      <c r="G113" s="68" t="s">
        <v>17</v>
      </c>
      <c r="H113" s="68" t="s">
        <v>1910</v>
      </c>
      <c r="I113" s="68" t="s">
        <v>1911</v>
      </c>
      <c r="J113" s="69" t="s">
        <v>1911</v>
      </c>
      <c r="K113" s="69" t="s">
        <v>110</v>
      </c>
      <c r="L113" s="69" t="s">
        <v>111</v>
      </c>
      <c r="M113" s="65">
        <v>1</v>
      </c>
      <c r="N113" s="66">
        <v>0</v>
      </c>
      <c r="O113" s="66"/>
      <c r="P113" s="66">
        <v>1</v>
      </c>
      <c r="Q113" s="67">
        <f t="shared" si="1"/>
        <v>0</v>
      </c>
      <c r="R113" s="67"/>
      <c r="S113" s="68"/>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spans="1:67" ht="26.25" x14ac:dyDescent="0.25">
      <c r="A114" s="4" t="s">
        <v>436</v>
      </c>
      <c r="B114" s="4" t="s">
        <v>47</v>
      </c>
      <c r="C114" s="68" t="s">
        <v>1733</v>
      </c>
      <c r="D114" s="68" t="s">
        <v>1918</v>
      </c>
      <c r="E114" s="68" t="s">
        <v>1919</v>
      </c>
      <c r="F114" s="68" t="s">
        <v>20</v>
      </c>
      <c r="G114" s="68" t="s">
        <v>21</v>
      </c>
      <c r="H114" s="68" t="s">
        <v>1921</v>
      </c>
      <c r="I114" s="68" t="s">
        <v>1902</v>
      </c>
      <c r="J114" s="69" t="s">
        <v>1903</v>
      </c>
      <c r="K114" s="69" t="s">
        <v>23</v>
      </c>
      <c r="L114" s="69" t="s">
        <v>24</v>
      </c>
      <c r="M114" s="65">
        <v>1</v>
      </c>
      <c r="N114" s="66">
        <v>1</v>
      </c>
      <c r="O114" s="66"/>
      <c r="P114" s="66">
        <v>1</v>
      </c>
      <c r="Q114" s="67">
        <f t="shared" si="1"/>
        <v>1</v>
      </c>
      <c r="R114" s="67"/>
      <c r="S114" s="68" t="s">
        <v>3580</v>
      </c>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spans="1:67" ht="26.25" x14ac:dyDescent="0.25">
      <c r="A115" s="4" t="s">
        <v>188</v>
      </c>
      <c r="B115" s="4" t="s">
        <v>47</v>
      </c>
      <c r="C115" s="68" t="s">
        <v>1733</v>
      </c>
      <c r="D115" s="68" t="s">
        <v>1463</v>
      </c>
      <c r="E115" s="68" t="s">
        <v>1464</v>
      </c>
      <c r="F115" s="68" t="s">
        <v>20</v>
      </c>
      <c r="G115" s="68" t="s">
        <v>21</v>
      </c>
      <c r="H115" s="68" t="s">
        <v>1946</v>
      </c>
      <c r="I115" s="68" t="s">
        <v>1947</v>
      </c>
      <c r="J115" s="69" t="s">
        <v>1948</v>
      </c>
      <c r="K115" s="69" t="s">
        <v>23</v>
      </c>
      <c r="L115" s="69" t="s">
        <v>24</v>
      </c>
      <c r="M115" s="65">
        <v>1</v>
      </c>
      <c r="N115" s="66">
        <v>0</v>
      </c>
      <c r="O115" s="66"/>
      <c r="P115" s="66">
        <v>1</v>
      </c>
      <c r="Q115" s="67">
        <f t="shared" si="1"/>
        <v>0</v>
      </c>
      <c r="R115" s="67"/>
      <c r="S115" s="68" t="s">
        <v>3580</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spans="1:67" x14ac:dyDescent="0.25">
      <c r="A116" s="4" t="s">
        <v>11</v>
      </c>
      <c r="B116" s="4" t="s">
        <v>47</v>
      </c>
      <c r="C116" s="68" t="s">
        <v>2034</v>
      </c>
      <c r="D116" s="68" t="s">
        <v>1385</v>
      </c>
      <c r="E116" s="68" t="s">
        <v>1386</v>
      </c>
      <c r="F116" s="68" t="s">
        <v>20</v>
      </c>
      <c r="G116" s="68" t="s">
        <v>21</v>
      </c>
      <c r="H116" s="68" t="s">
        <v>2042</v>
      </c>
      <c r="I116" s="68" t="s">
        <v>1386</v>
      </c>
      <c r="J116" s="69" t="s">
        <v>1386</v>
      </c>
      <c r="K116" s="69" t="s">
        <v>23</v>
      </c>
      <c r="L116" s="69" t="s">
        <v>24</v>
      </c>
      <c r="M116" s="65">
        <v>1</v>
      </c>
      <c r="N116" s="66">
        <v>7</v>
      </c>
      <c r="O116" s="66"/>
      <c r="P116" s="66">
        <v>1</v>
      </c>
      <c r="Q116" s="67">
        <f t="shared" si="1"/>
        <v>7</v>
      </c>
      <c r="R116" s="67"/>
      <c r="S116" s="68" t="s">
        <v>3584</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spans="1:67" x14ac:dyDescent="0.25">
      <c r="A117" s="4" t="s">
        <v>11</v>
      </c>
      <c r="B117" s="4" t="s">
        <v>47</v>
      </c>
      <c r="C117" s="68" t="s">
        <v>2034</v>
      </c>
      <c r="D117" s="68" t="s">
        <v>1385</v>
      </c>
      <c r="E117" s="68" t="s">
        <v>1386</v>
      </c>
      <c r="F117" s="68" t="s">
        <v>20</v>
      </c>
      <c r="G117" s="68" t="s">
        <v>27</v>
      </c>
      <c r="H117" s="68" t="s">
        <v>2043</v>
      </c>
      <c r="I117" s="68" t="s">
        <v>1386</v>
      </c>
      <c r="J117" s="69" t="s">
        <v>1386</v>
      </c>
      <c r="K117" s="69" t="s">
        <v>28</v>
      </c>
      <c r="L117" s="69" t="s">
        <v>29</v>
      </c>
      <c r="M117" s="65">
        <v>1</v>
      </c>
      <c r="N117" s="66">
        <v>1</v>
      </c>
      <c r="O117" s="66"/>
      <c r="P117" s="66">
        <v>1</v>
      </c>
      <c r="Q117" s="67">
        <f t="shared" si="1"/>
        <v>1</v>
      </c>
      <c r="R117" s="67"/>
      <c r="S117" s="68" t="s">
        <v>3584</v>
      </c>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spans="1:67" x14ac:dyDescent="0.25">
      <c r="A118" s="5" t="s">
        <v>11</v>
      </c>
      <c r="B118" s="4" t="s">
        <v>47</v>
      </c>
      <c r="C118" s="68" t="s">
        <v>2034</v>
      </c>
      <c r="D118" s="68" t="s">
        <v>1385</v>
      </c>
      <c r="E118" s="68" t="s">
        <v>1386</v>
      </c>
      <c r="F118" s="68" t="s">
        <v>20</v>
      </c>
      <c r="G118" s="68" t="s">
        <v>17</v>
      </c>
      <c r="H118" s="68" t="s">
        <v>2047</v>
      </c>
      <c r="I118" s="68" t="s">
        <v>1386</v>
      </c>
      <c r="J118" s="69" t="s">
        <v>1386</v>
      </c>
      <c r="K118" s="69" t="s">
        <v>110</v>
      </c>
      <c r="L118" s="69" t="s">
        <v>111</v>
      </c>
      <c r="M118" s="65">
        <v>1</v>
      </c>
      <c r="N118" s="66">
        <v>0</v>
      </c>
      <c r="O118" s="66"/>
      <c r="P118" s="66">
        <v>1</v>
      </c>
      <c r="Q118" s="67">
        <f t="shared" si="1"/>
        <v>0</v>
      </c>
      <c r="R118" s="67"/>
      <c r="S118" s="68" t="s">
        <v>3584</v>
      </c>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spans="1:67" ht="25.5" x14ac:dyDescent="0.25">
      <c r="A119" s="4" t="s">
        <v>732</v>
      </c>
      <c r="B119" s="4" t="s">
        <v>47</v>
      </c>
      <c r="C119" s="68" t="s">
        <v>2034</v>
      </c>
      <c r="D119" s="68" t="s">
        <v>368</v>
      </c>
      <c r="E119" s="68" t="s">
        <v>369</v>
      </c>
      <c r="F119" s="68" t="s">
        <v>20</v>
      </c>
      <c r="G119" s="68" t="s">
        <v>27</v>
      </c>
      <c r="H119" s="68" t="s">
        <v>2210</v>
      </c>
      <c r="I119" s="68" t="s">
        <v>2211</v>
      </c>
      <c r="J119" s="243" t="s">
        <v>2213</v>
      </c>
      <c r="K119" s="69" t="s">
        <v>2212</v>
      </c>
      <c r="L119" s="243" t="s">
        <v>2213</v>
      </c>
      <c r="M119" s="65">
        <v>1</v>
      </c>
      <c r="N119" s="66">
        <v>0</v>
      </c>
      <c r="O119" s="66">
        <v>1</v>
      </c>
      <c r="P119" s="66"/>
      <c r="Q119" s="67">
        <f t="shared" si="1"/>
        <v>0</v>
      </c>
      <c r="R119" s="67"/>
      <c r="S119" s="68" t="s">
        <v>2461</v>
      </c>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spans="1:67" ht="39" x14ac:dyDescent="0.25">
      <c r="A120" s="4" t="s">
        <v>188</v>
      </c>
      <c r="B120" s="4" t="s">
        <v>47</v>
      </c>
      <c r="C120" s="68" t="s">
        <v>2034</v>
      </c>
      <c r="D120" s="68" t="s">
        <v>368</v>
      </c>
      <c r="E120" s="68" t="s">
        <v>369</v>
      </c>
      <c r="F120" s="68" t="s">
        <v>20</v>
      </c>
      <c r="G120" s="68" t="s">
        <v>27</v>
      </c>
      <c r="H120" s="68" t="s">
        <v>2209</v>
      </c>
      <c r="I120" s="68" t="s">
        <v>397</v>
      </c>
      <c r="J120" s="69" t="s">
        <v>2132</v>
      </c>
      <c r="K120" s="69" t="s">
        <v>2131</v>
      </c>
      <c r="L120" s="69" t="s">
        <v>2132</v>
      </c>
      <c r="M120" s="65">
        <v>1</v>
      </c>
      <c r="N120" s="66">
        <v>2</v>
      </c>
      <c r="O120" s="66">
        <v>1</v>
      </c>
      <c r="P120" s="66">
        <v>1</v>
      </c>
      <c r="Q120" s="67">
        <f t="shared" si="1"/>
        <v>2</v>
      </c>
      <c r="R120" s="67"/>
      <c r="S120" s="69" t="s">
        <v>2459</v>
      </c>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spans="1:67" ht="26.25" x14ac:dyDescent="0.25">
      <c r="A121" s="4" t="s">
        <v>11</v>
      </c>
      <c r="B121" s="4" t="s">
        <v>47</v>
      </c>
      <c r="C121" s="68" t="s">
        <v>2034</v>
      </c>
      <c r="D121" s="68" t="s">
        <v>2258</v>
      </c>
      <c r="E121" s="68" t="s">
        <v>2259</v>
      </c>
      <c r="F121" s="68" t="s">
        <v>129</v>
      </c>
      <c r="G121" s="68" t="s">
        <v>17</v>
      </c>
      <c r="H121" s="68" t="s">
        <v>2315</v>
      </c>
      <c r="I121" s="68" t="s">
        <v>2316</v>
      </c>
      <c r="J121" s="69" t="s">
        <v>2317</v>
      </c>
      <c r="K121" s="69" t="s">
        <v>252</v>
      </c>
      <c r="L121" s="69" t="s">
        <v>253</v>
      </c>
      <c r="M121" s="65">
        <v>1</v>
      </c>
      <c r="N121" s="66">
        <v>1</v>
      </c>
      <c r="O121" s="66"/>
      <c r="P121" s="66">
        <v>1</v>
      </c>
      <c r="Q121" s="67">
        <f t="shared" si="1"/>
        <v>1</v>
      </c>
      <c r="R121" s="67"/>
      <c r="S121" s="68" t="s">
        <v>2441</v>
      </c>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spans="1:67" x14ac:dyDescent="0.25">
      <c r="A122" s="4" t="s">
        <v>11</v>
      </c>
      <c r="B122" s="4" t="s">
        <v>47</v>
      </c>
      <c r="C122" s="68" t="s">
        <v>2034</v>
      </c>
      <c r="D122" s="68" t="s">
        <v>2258</v>
      </c>
      <c r="E122" s="68" t="s">
        <v>2259</v>
      </c>
      <c r="F122" s="68" t="s">
        <v>20</v>
      </c>
      <c r="G122" s="68" t="s">
        <v>17</v>
      </c>
      <c r="H122" s="68" t="s">
        <v>2303</v>
      </c>
      <c r="I122" s="68" t="s">
        <v>2304</v>
      </c>
      <c r="J122" s="69" t="s">
        <v>2304</v>
      </c>
      <c r="K122" s="69" t="s">
        <v>112</v>
      </c>
      <c r="L122" s="69" t="s">
        <v>113</v>
      </c>
      <c r="M122" s="65">
        <v>1</v>
      </c>
      <c r="N122" s="66">
        <v>0</v>
      </c>
      <c r="O122" s="66"/>
      <c r="P122" s="66">
        <v>1</v>
      </c>
      <c r="Q122" s="67">
        <f t="shared" si="1"/>
        <v>0</v>
      </c>
      <c r="R122" s="67"/>
      <c r="S122" s="68" t="s">
        <v>3581</v>
      </c>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spans="1:67" x14ac:dyDescent="0.25">
      <c r="A123" s="4" t="s">
        <v>11</v>
      </c>
      <c r="B123" s="4" t="s">
        <v>47</v>
      </c>
      <c r="C123" s="68" t="s">
        <v>2034</v>
      </c>
      <c r="D123" s="68" t="s">
        <v>2258</v>
      </c>
      <c r="E123" s="68" t="s">
        <v>2259</v>
      </c>
      <c r="F123" s="68" t="s">
        <v>20</v>
      </c>
      <c r="G123" s="68" t="s">
        <v>17</v>
      </c>
      <c r="H123" s="68" t="s">
        <v>2305</v>
      </c>
      <c r="I123" s="68" t="s">
        <v>2304</v>
      </c>
      <c r="J123" s="69" t="s">
        <v>2304</v>
      </c>
      <c r="K123" s="69" t="s">
        <v>112</v>
      </c>
      <c r="L123" s="69" t="s">
        <v>113</v>
      </c>
      <c r="M123" s="65">
        <v>1</v>
      </c>
      <c r="N123" s="66">
        <v>0</v>
      </c>
      <c r="O123" s="66"/>
      <c r="P123" s="66">
        <v>1</v>
      </c>
      <c r="Q123" s="67">
        <f t="shared" si="1"/>
        <v>0</v>
      </c>
      <c r="R123" s="67"/>
      <c r="S123" s="68" t="s">
        <v>3581</v>
      </c>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spans="1:67" ht="26.25" x14ac:dyDescent="0.25">
      <c r="A124" s="4" t="s">
        <v>11</v>
      </c>
      <c r="B124" s="4" t="s">
        <v>47</v>
      </c>
      <c r="C124" s="68" t="s">
        <v>2034</v>
      </c>
      <c r="D124" s="68" t="s">
        <v>2258</v>
      </c>
      <c r="E124" s="68" t="s">
        <v>2259</v>
      </c>
      <c r="F124" s="68" t="s">
        <v>20</v>
      </c>
      <c r="G124" s="68" t="s">
        <v>17</v>
      </c>
      <c r="H124" s="68" t="s">
        <v>2306</v>
      </c>
      <c r="I124" s="68" t="s">
        <v>2299</v>
      </c>
      <c r="J124" s="69" t="s">
        <v>2300</v>
      </c>
      <c r="K124" s="69" t="s">
        <v>112</v>
      </c>
      <c r="L124" s="69" t="s">
        <v>113</v>
      </c>
      <c r="M124" s="65">
        <v>1</v>
      </c>
      <c r="N124" s="66">
        <v>11</v>
      </c>
      <c r="O124" s="66"/>
      <c r="P124" s="66">
        <v>1</v>
      </c>
      <c r="Q124" s="67">
        <f t="shared" si="1"/>
        <v>11</v>
      </c>
      <c r="R124" s="67"/>
      <c r="S124" s="68" t="s">
        <v>3581</v>
      </c>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spans="1:67" ht="26.25" x14ac:dyDescent="0.25">
      <c r="A125" s="4" t="s">
        <v>11</v>
      </c>
      <c r="B125" s="4" t="s">
        <v>47</v>
      </c>
      <c r="C125" s="68" t="s">
        <v>2034</v>
      </c>
      <c r="D125" s="68" t="s">
        <v>2258</v>
      </c>
      <c r="E125" s="68" t="s">
        <v>2259</v>
      </c>
      <c r="F125" s="68" t="s">
        <v>20</v>
      </c>
      <c r="G125" s="68"/>
      <c r="H125" s="68"/>
      <c r="I125" s="68" t="s">
        <v>2299</v>
      </c>
      <c r="J125" s="69" t="s">
        <v>2300</v>
      </c>
      <c r="K125" s="69"/>
      <c r="L125" s="69" t="s">
        <v>111</v>
      </c>
      <c r="M125" s="65"/>
      <c r="N125" s="66"/>
      <c r="O125" s="66"/>
      <c r="P125" s="66">
        <v>1</v>
      </c>
      <c r="Q125" s="67">
        <f t="shared" si="1"/>
        <v>0</v>
      </c>
      <c r="R125" s="67"/>
      <c r="S125" s="68" t="s">
        <v>2443</v>
      </c>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spans="1:67" ht="39" x14ac:dyDescent="0.25">
      <c r="A126" s="4" t="s">
        <v>732</v>
      </c>
      <c r="B126" s="4" t="s">
        <v>47</v>
      </c>
      <c r="C126" s="68" t="s">
        <v>2034</v>
      </c>
      <c r="D126" s="68" t="s">
        <v>2258</v>
      </c>
      <c r="E126" s="68" t="s">
        <v>2259</v>
      </c>
      <c r="F126" s="68" t="s">
        <v>20</v>
      </c>
      <c r="G126" s="68" t="s">
        <v>17</v>
      </c>
      <c r="H126" s="68" t="s">
        <v>2312</v>
      </c>
      <c r="I126" s="68" t="s">
        <v>2276</v>
      </c>
      <c r="J126" s="69" t="s">
        <v>2276</v>
      </c>
      <c r="K126" s="69" t="s">
        <v>112</v>
      </c>
      <c r="L126" s="69" t="s">
        <v>113</v>
      </c>
      <c r="M126" s="65">
        <v>1</v>
      </c>
      <c r="N126" s="66">
        <v>4</v>
      </c>
      <c r="O126" s="66"/>
      <c r="P126" s="66"/>
      <c r="Q126" s="67">
        <f t="shared" si="1"/>
        <v>4</v>
      </c>
      <c r="R126" s="67"/>
      <c r="S126" s="70" t="s">
        <v>2464</v>
      </c>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spans="1:67" ht="39" x14ac:dyDescent="0.25">
      <c r="A127" s="4" t="s">
        <v>732</v>
      </c>
      <c r="B127" s="4" t="s">
        <v>47</v>
      </c>
      <c r="C127" s="68" t="s">
        <v>2034</v>
      </c>
      <c r="D127" s="68" t="s">
        <v>2258</v>
      </c>
      <c r="E127" s="68" t="s">
        <v>2259</v>
      </c>
      <c r="F127" s="68" t="s">
        <v>20</v>
      </c>
      <c r="G127" s="68" t="s">
        <v>17</v>
      </c>
      <c r="H127" s="68" t="s">
        <v>2313</v>
      </c>
      <c r="I127" s="68" t="s">
        <v>2276</v>
      </c>
      <c r="J127" s="69" t="s">
        <v>2276</v>
      </c>
      <c r="K127" s="69" t="s">
        <v>112</v>
      </c>
      <c r="L127" s="69" t="s">
        <v>113</v>
      </c>
      <c r="M127" s="65">
        <v>1</v>
      </c>
      <c r="N127" s="66">
        <v>1</v>
      </c>
      <c r="O127" s="66"/>
      <c r="P127" s="66"/>
      <c r="Q127" s="67">
        <f t="shared" si="1"/>
        <v>1</v>
      </c>
      <c r="R127" s="67"/>
      <c r="S127" s="70" t="s">
        <v>2464</v>
      </c>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spans="1:67" x14ac:dyDescent="0.25">
      <c r="A128" s="4" t="s">
        <v>436</v>
      </c>
      <c r="B128" s="35" t="s">
        <v>47</v>
      </c>
      <c r="C128" s="68" t="s">
        <v>2034</v>
      </c>
      <c r="D128" s="68" t="s">
        <v>1469</v>
      </c>
      <c r="E128" s="68" t="s">
        <v>1470</v>
      </c>
      <c r="F128" s="68" t="s">
        <v>20</v>
      </c>
      <c r="G128" s="68" t="s">
        <v>17</v>
      </c>
      <c r="H128" s="68" t="s">
        <v>2349</v>
      </c>
      <c r="I128" s="68" t="s">
        <v>1470</v>
      </c>
      <c r="J128" s="69" t="s">
        <v>1470</v>
      </c>
      <c r="K128" s="69" t="s">
        <v>110</v>
      </c>
      <c r="L128" s="69" t="s">
        <v>111</v>
      </c>
      <c r="M128" s="65">
        <v>1</v>
      </c>
      <c r="N128" s="66">
        <v>0</v>
      </c>
      <c r="O128" s="66"/>
      <c r="P128" s="66"/>
      <c r="Q128" s="67">
        <f t="shared" si="1"/>
        <v>0</v>
      </c>
      <c r="R128" s="67"/>
      <c r="S128" s="68" t="s">
        <v>2442</v>
      </c>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spans="1:67" ht="26.25" x14ac:dyDescent="0.25">
      <c r="A129" s="4" t="s">
        <v>436</v>
      </c>
      <c r="B129" s="4" t="s">
        <v>47</v>
      </c>
      <c r="C129" s="68" t="s">
        <v>2354</v>
      </c>
      <c r="D129" s="68" t="s">
        <v>1444</v>
      </c>
      <c r="E129" s="68" t="s">
        <v>1445</v>
      </c>
      <c r="F129" s="68" t="s">
        <v>20</v>
      </c>
      <c r="G129" s="68" t="s">
        <v>21</v>
      </c>
      <c r="H129" s="68" t="s">
        <v>2367</v>
      </c>
      <c r="I129" s="68" t="s">
        <v>2368</v>
      </c>
      <c r="J129" s="69" t="s">
        <v>2369</v>
      </c>
      <c r="K129" s="69" t="s">
        <v>23</v>
      </c>
      <c r="L129" s="69" t="s">
        <v>24</v>
      </c>
      <c r="M129" s="65">
        <v>1</v>
      </c>
      <c r="N129" s="66">
        <v>0</v>
      </c>
      <c r="O129" s="66"/>
      <c r="P129" s="66"/>
      <c r="Q129" s="67">
        <f t="shared" si="1"/>
        <v>0</v>
      </c>
      <c r="R129" s="67"/>
      <c r="S129" s="68" t="s">
        <v>3580</v>
      </c>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spans="1:67" ht="26.25" x14ac:dyDescent="0.25">
      <c r="A130" s="4" t="s">
        <v>732</v>
      </c>
      <c r="B130" s="4" t="s">
        <v>47</v>
      </c>
      <c r="C130" s="68" t="s">
        <v>2354</v>
      </c>
      <c r="D130" s="68" t="s">
        <v>1447</v>
      </c>
      <c r="E130" s="68" t="s">
        <v>1448</v>
      </c>
      <c r="F130" s="68" t="s">
        <v>20</v>
      </c>
      <c r="G130" s="68" t="s">
        <v>21</v>
      </c>
      <c r="H130" s="68" t="s">
        <v>2373</v>
      </c>
      <c r="I130" s="68" t="s">
        <v>2374</v>
      </c>
      <c r="J130" s="69" t="s">
        <v>2375</v>
      </c>
      <c r="K130" s="69" t="s">
        <v>23</v>
      </c>
      <c r="L130" s="69" t="s">
        <v>24</v>
      </c>
      <c r="M130" s="65">
        <v>1</v>
      </c>
      <c r="N130" s="66">
        <v>4</v>
      </c>
      <c r="O130" s="66"/>
      <c r="P130" s="66"/>
      <c r="Q130" s="67">
        <f>N130</f>
        <v>4</v>
      </c>
      <c r="R130" s="67"/>
      <c r="S130" s="68" t="s">
        <v>3580</v>
      </c>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spans="1:67" ht="39" x14ac:dyDescent="0.25">
      <c r="A131" s="4" t="s">
        <v>11</v>
      </c>
      <c r="B131" s="4" t="s">
        <v>47</v>
      </c>
      <c r="C131" s="68" t="s">
        <v>2354</v>
      </c>
      <c r="D131" s="68" t="s">
        <v>2389</v>
      </c>
      <c r="E131" s="68" t="s">
        <v>2390</v>
      </c>
      <c r="F131" s="68" t="s">
        <v>20</v>
      </c>
      <c r="G131" s="68" t="s">
        <v>21</v>
      </c>
      <c r="H131" s="68" t="s">
        <v>2405</v>
      </c>
      <c r="I131" s="68" t="s">
        <v>2406</v>
      </c>
      <c r="J131" s="69" t="s">
        <v>2407</v>
      </c>
      <c r="K131" s="69" t="s">
        <v>23</v>
      </c>
      <c r="L131" s="69" t="s">
        <v>24</v>
      </c>
      <c r="M131" s="65">
        <v>1</v>
      </c>
      <c r="N131" s="66">
        <v>1</v>
      </c>
      <c r="O131" s="66"/>
      <c r="P131" s="66"/>
      <c r="Q131" s="67">
        <v>1</v>
      </c>
      <c r="R131" s="67"/>
      <c r="S131" s="68" t="s">
        <v>2454</v>
      </c>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spans="1:67" ht="30.75" customHeight="1" x14ac:dyDescent="0.25">
      <c r="A132" s="4"/>
      <c r="B132" s="4"/>
      <c r="C132" s="29"/>
      <c r="D132" s="29"/>
      <c r="E132" s="29"/>
      <c r="F132" s="29"/>
      <c r="G132" s="29"/>
      <c r="H132" s="29"/>
      <c r="I132" s="29"/>
      <c r="J132" s="30"/>
      <c r="K132" s="30"/>
      <c r="L132" s="30"/>
      <c r="M132" s="31"/>
      <c r="N132" s="32"/>
      <c r="O132" s="32"/>
      <c r="P132" s="32"/>
      <c r="Q132" s="32"/>
      <c r="R132" s="32"/>
      <c r="S132" s="29"/>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spans="1:67" ht="30.75" customHeight="1" x14ac:dyDescent="0.3">
      <c r="A133" s="4"/>
      <c r="B133" s="4"/>
      <c r="C133" s="40" t="s">
        <v>2466</v>
      </c>
      <c r="D133" s="9"/>
      <c r="E133" s="9"/>
      <c r="F133" s="9"/>
      <c r="G133" s="9"/>
      <c r="H133" s="9"/>
      <c r="I133" s="9"/>
      <c r="J133" s="10"/>
      <c r="K133" s="10"/>
      <c r="L133" s="10"/>
      <c r="M133" s="15"/>
      <c r="N133" s="15"/>
      <c r="O133" s="15"/>
      <c r="P133" s="15"/>
      <c r="Q133" s="15"/>
      <c r="R133" s="15"/>
      <c r="S133" s="9" t="s">
        <v>2465</v>
      </c>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spans="1:67" ht="30.75" customHeight="1" x14ac:dyDescent="0.25">
      <c r="A134" s="4" t="s">
        <v>11</v>
      </c>
      <c r="B134" s="4"/>
      <c r="C134" s="109" t="s">
        <v>12</v>
      </c>
      <c r="D134" s="109" t="s">
        <v>32</v>
      </c>
      <c r="E134" s="109" t="s">
        <v>33</v>
      </c>
      <c r="F134" s="109" t="s">
        <v>34</v>
      </c>
      <c r="G134" s="109" t="s">
        <v>17</v>
      </c>
      <c r="H134" s="109" t="s">
        <v>37</v>
      </c>
      <c r="I134" s="109" t="s">
        <v>38</v>
      </c>
      <c r="J134" s="110" t="s">
        <v>38</v>
      </c>
      <c r="K134" s="110" t="s">
        <v>35</v>
      </c>
      <c r="L134" s="110" t="s">
        <v>36</v>
      </c>
      <c r="M134" s="111"/>
      <c r="N134" s="111">
        <v>23</v>
      </c>
      <c r="O134" s="111"/>
      <c r="P134" s="111"/>
      <c r="Q134" s="67"/>
      <c r="R134" s="67">
        <f>N134</f>
        <v>23</v>
      </c>
      <c r="S134" s="109" t="s">
        <v>3592</v>
      </c>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spans="1:67" x14ac:dyDescent="0.25">
      <c r="A135" s="4" t="s">
        <v>11</v>
      </c>
      <c r="B135" s="4"/>
      <c r="C135" s="109" t="s">
        <v>12</v>
      </c>
      <c r="D135" s="109" t="s">
        <v>32</v>
      </c>
      <c r="E135" s="109" t="s">
        <v>33</v>
      </c>
      <c r="F135" s="109" t="s">
        <v>34</v>
      </c>
      <c r="G135" s="109" t="s">
        <v>17</v>
      </c>
      <c r="H135" s="109" t="s">
        <v>40</v>
      </c>
      <c r="I135" s="109" t="s">
        <v>38</v>
      </c>
      <c r="J135" s="110" t="s">
        <v>38</v>
      </c>
      <c r="K135" s="110" t="s">
        <v>35</v>
      </c>
      <c r="L135" s="110" t="s">
        <v>36</v>
      </c>
      <c r="M135" s="111"/>
      <c r="N135" s="111">
        <v>0</v>
      </c>
      <c r="O135" s="111"/>
      <c r="P135" s="111"/>
      <c r="Q135" s="67"/>
      <c r="R135" s="67">
        <f t="shared" ref="R135:R198" si="2">N135</f>
        <v>0</v>
      </c>
      <c r="S135" s="109" t="s">
        <v>3592</v>
      </c>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spans="1:67" x14ac:dyDescent="0.25">
      <c r="A136" s="4" t="s">
        <v>11</v>
      </c>
      <c r="B136" s="4"/>
      <c r="C136" s="109" t="s">
        <v>12</v>
      </c>
      <c r="D136" s="109" t="s">
        <v>32</v>
      </c>
      <c r="E136" s="109" t="s">
        <v>33</v>
      </c>
      <c r="F136" s="109" t="s">
        <v>34</v>
      </c>
      <c r="G136" s="109" t="s">
        <v>17</v>
      </c>
      <c r="H136" s="109" t="s">
        <v>41</v>
      </c>
      <c r="I136" s="109" t="s">
        <v>42</v>
      </c>
      <c r="J136" s="110" t="s">
        <v>42</v>
      </c>
      <c r="K136" s="110" t="s">
        <v>35</v>
      </c>
      <c r="L136" s="110" t="s">
        <v>36</v>
      </c>
      <c r="M136" s="111"/>
      <c r="N136" s="111">
        <v>8</v>
      </c>
      <c r="O136" s="111"/>
      <c r="P136" s="111"/>
      <c r="Q136" s="67"/>
      <c r="R136" s="67">
        <f t="shared" si="2"/>
        <v>8</v>
      </c>
      <c r="S136" s="109" t="s">
        <v>3592</v>
      </c>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spans="1:67" x14ac:dyDescent="0.25">
      <c r="A137" s="4" t="s">
        <v>11</v>
      </c>
      <c r="B137" s="4"/>
      <c r="C137" s="109" t="s">
        <v>12</v>
      </c>
      <c r="D137" s="109" t="s">
        <v>32</v>
      </c>
      <c r="E137" s="109" t="s">
        <v>33</v>
      </c>
      <c r="F137" s="109" t="s">
        <v>34</v>
      </c>
      <c r="G137" s="109" t="s">
        <v>17</v>
      </c>
      <c r="H137" s="109" t="s">
        <v>43</v>
      </c>
      <c r="I137" s="109" t="s">
        <v>42</v>
      </c>
      <c r="J137" s="110" t="s">
        <v>42</v>
      </c>
      <c r="K137" s="110" t="s">
        <v>35</v>
      </c>
      <c r="L137" s="110" t="s">
        <v>36</v>
      </c>
      <c r="M137" s="111"/>
      <c r="N137" s="111">
        <v>0</v>
      </c>
      <c r="O137" s="111"/>
      <c r="P137" s="111"/>
      <c r="Q137" s="67"/>
      <c r="R137" s="67">
        <f t="shared" si="2"/>
        <v>0</v>
      </c>
      <c r="S137" s="109" t="s">
        <v>3592</v>
      </c>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spans="1:67" x14ac:dyDescent="0.25">
      <c r="A138" s="4" t="s">
        <v>11</v>
      </c>
      <c r="B138" s="4"/>
      <c r="C138" s="109" t="s">
        <v>12</v>
      </c>
      <c r="D138" s="109" t="s">
        <v>32</v>
      </c>
      <c r="E138" s="109" t="s">
        <v>33</v>
      </c>
      <c r="F138" s="109" t="s">
        <v>34</v>
      </c>
      <c r="G138" s="109" t="s">
        <v>17</v>
      </c>
      <c r="H138" s="109" t="s">
        <v>44</v>
      </c>
      <c r="I138" s="109" t="s">
        <v>45</v>
      </c>
      <c r="J138" s="110" t="s">
        <v>45</v>
      </c>
      <c r="K138" s="110" t="s">
        <v>35</v>
      </c>
      <c r="L138" s="110" t="s">
        <v>36</v>
      </c>
      <c r="M138" s="111"/>
      <c r="N138" s="111">
        <v>2</v>
      </c>
      <c r="O138" s="111"/>
      <c r="P138" s="111"/>
      <c r="Q138" s="67"/>
      <c r="R138" s="67">
        <f t="shared" si="2"/>
        <v>2</v>
      </c>
      <c r="S138" s="109" t="s">
        <v>3592</v>
      </c>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spans="1:67" x14ac:dyDescent="0.25">
      <c r="A139" s="4" t="s">
        <v>11</v>
      </c>
      <c r="B139" s="4"/>
      <c r="C139" s="109" t="s">
        <v>12</v>
      </c>
      <c r="D139" s="109" t="s">
        <v>32</v>
      </c>
      <c r="E139" s="109" t="s">
        <v>33</v>
      </c>
      <c r="F139" s="109" t="s">
        <v>34</v>
      </c>
      <c r="G139" s="109" t="s">
        <v>17</v>
      </c>
      <c r="H139" s="109" t="s">
        <v>50</v>
      </c>
      <c r="I139" s="109" t="s">
        <v>49</v>
      </c>
      <c r="J139" s="110" t="s">
        <v>49</v>
      </c>
      <c r="K139" s="110" t="s">
        <v>35</v>
      </c>
      <c r="L139" s="110" t="s">
        <v>36</v>
      </c>
      <c r="M139" s="111"/>
      <c r="N139" s="111">
        <v>17</v>
      </c>
      <c r="O139" s="111"/>
      <c r="P139" s="111"/>
      <c r="Q139" s="67"/>
      <c r="R139" s="67">
        <f t="shared" si="2"/>
        <v>17</v>
      </c>
      <c r="S139" s="109" t="s">
        <v>3592</v>
      </c>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spans="1:67" x14ac:dyDescent="0.25">
      <c r="A140" s="4" t="s">
        <v>11</v>
      </c>
      <c r="B140" s="4"/>
      <c r="C140" s="109" t="s">
        <v>12</v>
      </c>
      <c r="D140" s="109" t="s">
        <v>32</v>
      </c>
      <c r="E140" s="109" t="s">
        <v>33</v>
      </c>
      <c r="F140" s="109" t="s">
        <v>34</v>
      </c>
      <c r="G140" s="109" t="s">
        <v>17</v>
      </c>
      <c r="H140" s="109" t="s">
        <v>48</v>
      </c>
      <c r="I140" s="109" t="s">
        <v>49</v>
      </c>
      <c r="J140" s="110" t="s">
        <v>49</v>
      </c>
      <c r="K140" s="110" t="s">
        <v>35</v>
      </c>
      <c r="L140" s="110" t="s">
        <v>36</v>
      </c>
      <c r="M140" s="111"/>
      <c r="N140" s="111">
        <v>0</v>
      </c>
      <c r="O140" s="111"/>
      <c r="P140" s="111"/>
      <c r="Q140" s="67"/>
      <c r="R140" s="67">
        <f t="shared" si="2"/>
        <v>0</v>
      </c>
      <c r="S140" s="109" t="s">
        <v>3592</v>
      </c>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spans="1:67" x14ac:dyDescent="0.25">
      <c r="A141" s="4" t="s">
        <v>11</v>
      </c>
      <c r="B141" s="4"/>
      <c r="C141" s="109" t="s">
        <v>12</v>
      </c>
      <c r="D141" s="109" t="s">
        <v>32</v>
      </c>
      <c r="E141" s="109" t="s">
        <v>33</v>
      </c>
      <c r="F141" s="109" t="s">
        <v>34</v>
      </c>
      <c r="G141" s="109" t="s">
        <v>17</v>
      </c>
      <c r="H141" s="109" t="s">
        <v>54</v>
      </c>
      <c r="I141" s="109" t="s">
        <v>53</v>
      </c>
      <c r="J141" s="110" t="s">
        <v>53</v>
      </c>
      <c r="K141" s="110" t="s">
        <v>35</v>
      </c>
      <c r="L141" s="110" t="s">
        <v>36</v>
      </c>
      <c r="M141" s="111"/>
      <c r="N141" s="111">
        <v>0</v>
      </c>
      <c r="O141" s="111"/>
      <c r="P141" s="111"/>
      <c r="Q141" s="67"/>
      <c r="R141" s="67">
        <f t="shared" si="2"/>
        <v>0</v>
      </c>
      <c r="S141" s="109" t="s">
        <v>3592</v>
      </c>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spans="1:67" x14ac:dyDescent="0.25">
      <c r="A142" s="4" t="s">
        <v>11</v>
      </c>
      <c r="B142" s="4"/>
      <c r="C142" s="109" t="s">
        <v>12</v>
      </c>
      <c r="D142" s="109" t="s">
        <v>32</v>
      </c>
      <c r="E142" s="109" t="s">
        <v>33</v>
      </c>
      <c r="F142" s="109" t="s">
        <v>34</v>
      </c>
      <c r="G142" s="109" t="s">
        <v>17</v>
      </c>
      <c r="H142" s="109" t="s">
        <v>52</v>
      </c>
      <c r="I142" s="109" t="s">
        <v>53</v>
      </c>
      <c r="J142" s="110" t="s">
        <v>53</v>
      </c>
      <c r="K142" s="110" t="s">
        <v>35</v>
      </c>
      <c r="L142" s="110" t="s">
        <v>36</v>
      </c>
      <c r="M142" s="111"/>
      <c r="N142" s="111">
        <v>14</v>
      </c>
      <c r="O142" s="111"/>
      <c r="P142" s="111"/>
      <c r="Q142" s="67"/>
      <c r="R142" s="67">
        <f t="shared" si="2"/>
        <v>14</v>
      </c>
      <c r="S142" s="109" t="s">
        <v>3592</v>
      </c>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spans="1:67" ht="26.25" x14ac:dyDescent="0.25">
      <c r="A143" s="4" t="s">
        <v>11</v>
      </c>
      <c r="B143" s="4"/>
      <c r="C143" s="109" t="s">
        <v>12</v>
      </c>
      <c r="D143" s="109" t="s">
        <v>32</v>
      </c>
      <c r="E143" s="109" t="s">
        <v>33</v>
      </c>
      <c r="F143" s="109" t="s">
        <v>34</v>
      </c>
      <c r="G143" s="109" t="s">
        <v>17</v>
      </c>
      <c r="H143" s="109" t="s">
        <v>55</v>
      </c>
      <c r="I143" s="109" t="s">
        <v>56</v>
      </c>
      <c r="J143" s="110" t="s">
        <v>57</v>
      </c>
      <c r="K143" s="110" t="s">
        <v>35</v>
      </c>
      <c r="L143" s="110" t="s">
        <v>36</v>
      </c>
      <c r="M143" s="111"/>
      <c r="N143" s="111">
        <v>5</v>
      </c>
      <c r="O143" s="111"/>
      <c r="P143" s="111"/>
      <c r="Q143" s="67"/>
      <c r="R143" s="67">
        <f t="shared" si="2"/>
        <v>5</v>
      </c>
      <c r="S143" s="109" t="s">
        <v>3592</v>
      </c>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spans="1:67" ht="26.25" x14ac:dyDescent="0.25">
      <c r="A144" s="4" t="s">
        <v>11</v>
      </c>
      <c r="B144" s="4"/>
      <c r="C144" s="109" t="s">
        <v>12</v>
      </c>
      <c r="D144" s="109" t="s">
        <v>32</v>
      </c>
      <c r="E144" s="109" t="s">
        <v>33</v>
      </c>
      <c r="F144" s="109" t="s">
        <v>34</v>
      </c>
      <c r="G144" s="109" t="s">
        <v>17</v>
      </c>
      <c r="H144" s="109" t="s">
        <v>61</v>
      </c>
      <c r="I144" s="109" t="s">
        <v>59</v>
      </c>
      <c r="J144" s="110" t="s">
        <v>60</v>
      </c>
      <c r="K144" s="110" t="s">
        <v>35</v>
      </c>
      <c r="L144" s="110" t="s">
        <v>36</v>
      </c>
      <c r="M144" s="111"/>
      <c r="N144" s="111">
        <v>10</v>
      </c>
      <c r="O144" s="111"/>
      <c r="P144" s="111"/>
      <c r="Q144" s="67"/>
      <c r="R144" s="67">
        <f t="shared" si="2"/>
        <v>10</v>
      </c>
      <c r="S144" s="109" t="s">
        <v>3592</v>
      </c>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spans="1:67" ht="26.25" x14ac:dyDescent="0.25">
      <c r="A145" s="4" t="s">
        <v>11</v>
      </c>
      <c r="B145" s="4"/>
      <c r="C145" s="109" t="s">
        <v>12</v>
      </c>
      <c r="D145" s="109" t="s">
        <v>32</v>
      </c>
      <c r="E145" s="109" t="s">
        <v>33</v>
      </c>
      <c r="F145" s="109" t="s">
        <v>34</v>
      </c>
      <c r="G145" s="109" t="s">
        <v>17</v>
      </c>
      <c r="H145" s="109" t="s">
        <v>58</v>
      </c>
      <c r="I145" s="109" t="s">
        <v>59</v>
      </c>
      <c r="J145" s="110" t="s">
        <v>60</v>
      </c>
      <c r="K145" s="110" t="s">
        <v>35</v>
      </c>
      <c r="L145" s="110" t="s">
        <v>36</v>
      </c>
      <c r="M145" s="111"/>
      <c r="N145" s="111">
        <v>0</v>
      </c>
      <c r="O145" s="111"/>
      <c r="P145" s="111"/>
      <c r="Q145" s="67"/>
      <c r="R145" s="67">
        <f t="shared" si="2"/>
        <v>0</v>
      </c>
      <c r="S145" s="109" t="s">
        <v>3592</v>
      </c>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spans="1:67" x14ac:dyDescent="0.25">
      <c r="A146" s="4" t="s">
        <v>11</v>
      </c>
      <c r="B146" s="4"/>
      <c r="C146" s="109" t="s">
        <v>12</v>
      </c>
      <c r="D146" s="109" t="s">
        <v>32</v>
      </c>
      <c r="E146" s="109" t="s">
        <v>33</v>
      </c>
      <c r="F146" s="109" t="s">
        <v>34</v>
      </c>
      <c r="G146" s="109" t="s">
        <v>17</v>
      </c>
      <c r="H146" s="109" t="s">
        <v>62</v>
      </c>
      <c r="I146" s="109" t="s">
        <v>63</v>
      </c>
      <c r="J146" s="110" t="s">
        <v>63</v>
      </c>
      <c r="K146" s="110" t="s">
        <v>35</v>
      </c>
      <c r="L146" s="110" t="s">
        <v>36</v>
      </c>
      <c r="M146" s="111"/>
      <c r="N146" s="111">
        <v>0</v>
      </c>
      <c r="O146" s="111"/>
      <c r="P146" s="111"/>
      <c r="Q146" s="67"/>
      <c r="R146" s="67">
        <f t="shared" si="2"/>
        <v>0</v>
      </c>
      <c r="S146" s="109" t="s">
        <v>3592</v>
      </c>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spans="1:67" x14ac:dyDescent="0.25">
      <c r="A147" s="4" t="s">
        <v>11</v>
      </c>
      <c r="B147" s="4"/>
      <c r="C147" s="109" t="s">
        <v>12</v>
      </c>
      <c r="D147" s="109" t="s">
        <v>32</v>
      </c>
      <c r="E147" s="109" t="s">
        <v>33</v>
      </c>
      <c r="F147" s="109" t="s">
        <v>34</v>
      </c>
      <c r="G147" s="109" t="s">
        <v>17</v>
      </c>
      <c r="H147" s="109" t="s">
        <v>64</v>
      </c>
      <c r="I147" s="109" t="s">
        <v>63</v>
      </c>
      <c r="J147" s="110" t="s">
        <v>63</v>
      </c>
      <c r="K147" s="110" t="s">
        <v>35</v>
      </c>
      <c r="L147" s="110" t="s">
        <v>36</v>
      </c>
      <c r="M147" s="111"/>
      <c r="N147" s="111">
        <v>10</v>
      </c>
      <c r="O147" s="111"/>
      <c r="P147" s="111"/>
      <c r="Q147" s="67"/>
      <c r="R147" s="67">
        <f t="shared" si="2"/>
        <v>10</v>
      </c>
      <c r="S147" s="109" t="s">
        <v>3592</v>
      </c>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spans="1:67" ht="26.25" x14ac:dyDescent="0.25">
      <c r="A148" s="4" t="s">
        <v>11</v>
      </c>
      <c r="B148" s="4"/>
      <c r="C148" s="109" t="s">
        <v>12</v>
      </c>
      <c r="D148" s="109" t="s">
        <v>32</v>
      </c>
      <c r="E148" s="109" t="s">
        <v>33</v>
      </c>
      <c r="F148" s="109" t="s">
        <v>34</v>
      </c>
      <c r="G148" s="109" t="s">
        <v>17</v>
      </c>
      <c r="H148" s="109" t="s">
        <v>65</v>
      </c>
      <c r="I148" s="109" t="s">
        <v>66</v>
      </c>
      <c r="J148" s="110" t="s">
        <v>67</v>
      </c>
      <c r="K148" s="110" t="s">
        <v>35</v>
      </c>
      <c r="L148" s="110" t="s">
        <v>36</v>
      </c>
      <c r="M148" s="111"/>
      <c r="N148" s="111">
        <v>9</v>
      </c>
      <c r="O148" s="111"/>
      <c r="P148" s="111"/>
      <c r="Q148" s="67"/>
      <c r="R148" s="67">
        <f t="shared" si="2"/>
        <v>9</v>
      </c>
      <c r="S148" s="109" t="s">
        <v>3592</v>
      </c>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spans="1:67" ht="26.25" x14ac:dyDescent="0.25">
      <c r="A149" s="4" t="s">
        <v>11</v>
      </c>
      <c r="B149" s="4"/>
      <c r="C149" s="109" t="s">
        <v>12</v>
      </c>
      <c r="D149" s="109" t="s">
        <v>32</v>
      </c>
      <c r="E149" s="109" t="s">
        <v>33</v>
      </c>
      <c r="F149" s="109" t="s">
        <v>34</v>
      </c>
      <c r="G149" s="109" t="s">
        <v>17</v>
      </c>
      <c r="H149" s="109" t="s">
        <v>68</v>
      </c>
      <c r="I149" s="109" t="s">
        <v>66</v>
      </c>
      <c r="J149" s="110" t="s">
        <v>67</v>
      </c>
      <c r="K149" s="110" t="s">
        <v>35</v>
      </c>
      <c r="L149" s="110" t="s">
        <v>36</v>
      </c>
      <c r="M149" s="111"/>
      <c r="N149" s="111">
        <v>0</v>
      </c>
      <c r="O149" s="111"/>
      <c r="P149" s="111"/>
      <c r="Q149" s="67"/>
      <c r="R149" s="67">
        <f t="shared" si="2"/>
        <v>0</v>
      </c>
      <c r="S149" s="109" t="s">
        <v>3592</v>
      </c>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spans="1:67" x14ac:dyDescent="0.25">
      <c r="A150" s="4" t="s">
        <v>11</v>
      </c>
      <c r="B150" s="4"/>
      <c r="C150" s="109" t="s">
        <v>12</v>
      </c>
      <c r="D150" s="109" t="s">
        <v>32</v>
      </c>
      <c r="E150" s="109" t="s">
        <v>33</v>
      </c>
      <c r="F150" s="109" t="s">
        <v>34</v>
      </c>
      <c r="G150" s="109" t="s">
        <v>17</v>
      </c>
      <c r="H150" s="109" t="s">
        <v>69</v>
      </c>
      <c r="I150" s="109" t="s">
        <v>70</v>
      </c>
      <c r="J150" s="110" t="s">
        <v>70</v>
      </c>
      <c r="K150" s="110" t="s">
        <v>35</v>
      </c>
      <c r="L150" s="110" t="s">
        <v>36</v>
      </c>
      <c r="M150" s="111"/>
      <c r="N150" s="111">
        <v>4</v>
      </c>
      <c r="O150" s="111"/>
      <c r="P150" s="111"/>
      <c r="Q150" s="67"/>
      <c r="R150" s="67">
        <f t="shared" si="2"/>
        <v>4</v>
      </c>
      <c r="S150" s="109" t="s">
        <v>3592</v>
      </c>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spans="1:67" x14ac:dyDescent="0.25">
      <c r="A151" s="4" t="s">
        <v>11</v>
      </c>
      <c r="B151" s="4"/>
      <c r="C151" s="109" t="s">
        <v>12</v>
      </c>
      <c r="D151" s="109" t="s">
        <v>32</v>
      </c>
      <c r="E151" s="109" t="s">
        <v>33</v>
      </c>
      <c r="F151" s="109" t="s">
        <v>34</v>
      </c>
      <c r="G151" s="109" t="s">
        <v>17</v>
      </c>
      <c r="H151" s="109" t="s">
        <v>71</v>
      </c>
      <c r="I151" s="109" t="s">
        <v>72</v>
      </c>
      <c r="J151" s="110" t="s">
        <v>72</v>
      </c>
      <c r="K151" s="110" t="s">
        <v>35</v>
      </c>
      <c r="L151" s="110" t="s">
        <v>36</v>
      </c>
      <c r="M151" s="111"/>
      <c r="N151" s="111">
        <v>5</v>
      </c>
      <c r="O151" s="111"/>
      <c r="P151" s="111"/>
      <c r="Q151" s="67"/>
      <c r="R151" s="67">
        <f t="shared" si="2"/>
        <v>5</v>
      </c>
      <c r="S151" s="109" t="s">
        <v>3592</v>
      </c>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spans="1:67" x14ac:dyDescent="0.25">
      <c r="A152" s="4" t="s">
        <v>11</v>
      </c>
      <c r="B152" s="4"/>
      <c r="C152" s="109" t="s">
        <v>12</v>
      </c>
      <c r="D152" s="109" t="s">
        <v>32</v>
      </c>
      <c r="E152" s="109" t="s">
        <v>33</v>
      </c>
      <c r="F152" s="109" t="s">
        <v>34</v>
      </c>
      <c r="G152" s="109" t="s">
        <v>17</v>
      </c>
      <c r="H152" s="109" t="s">
        <v>73</v>
      </c>
      <c r="I152" s="109" t="s">
        <v>72</v>
      </c>
      <c r="J152" s="110" t="s">
        <v>72</v>
      </c>
      <c r="K152" s="110" t="s">
        <v>35</v>
      </c>
      <c r="L152" s="110" t="s">
        <v>36</v>
      </c>
      <c r="M152" s="111"/>
      <c r="N152" s="111">
        <v>0</v>
      </c>
      <c r="O152" s="111"/>
      <c r="P152" s="111"/>
      <c r="Q152" s="67"/>
      <c r="R152" s="67">
        <f t="shared" si="2"/>
        <v>0</v>
      </c>
      <c r="S152" s="109" t="s">
        <v>3592</v>
      </c>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spans="1:67" ht="26.25" x14ac:dyDescent="0.25">
      <c r="A153" s="4" t="s">
        <v>11</v>
      </c>
      <c r="B153" s="4"/>
      <c r="C153" s="109" t="s">
        <v>12</v>
      </c>
      <c r="D153" s="109" t="s">
        <v>32</v>
      </c>
      <c r="E153" s="109" t="s">
        <v>33</v>
      </c>
      <c r="F153" s="109" t="s">
        <v>34</v>
      </c>
      <c r="G153" s="109" t="s">
        <v>17</v>
      </c>
      <c r="H153" s="109" t="s">
        <v>74</v>
      </c>
      <c r="I153" s="109" t="s">
        <v>75</v>
      </c>
      <c r="J153" s="110" t="s">
        <v>75</v>
      </c>
      <c r="K153" s="110" t="s">
        <v>35</v>
      </c>
      <c r="L153" s="110" t="s">
        <v>36</v>
      </c>
      <c r="M153" s="111"/>
      <c r="N153" s="111">
        <v>2</v>
      </c>
      <c r="O153" s="111"/>
      <c r="P153" s="111"/>
      <c r="Q153" s="67"/>
      <c r="R153" s="67">
        <f t="shared" si="2"/>
        <v>2</v>
      </c>
      <c r="S153" s="109" t="s">
        <v>3592</v>
      </c>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spans="1:67" x14ac:dyDescent="0.25">
      <c r="A154" s="4" t="s">
        <v>11</v>
      </c>
      <c r="B154" s="4"/>
      <c r="C154" s="109" t="s">
        <v>12</v>
      </c>
      <c r="D154" s="109" t="s">
        <v>32</v>
      </c>
      <c r="E154" s="109" t="s">
        <v>33</v>
      </c>
      <c r="F154" s="109" t="s">
        <v>34</v>
      </c>
      <c r="G154" s="109" t="s">
        <v>17</v>
      </c>
      <c r="H154" s="109" t="s">
        <v>78</v>
      </c>
      <c r="I154" s="109" t="s">
        <v>79</v>
      </c>
      <c r="J154" s="110" t="s">
        <v>79</v>
      </c>
      <c r="K154" s="110" t="s">
        <v>35</v>
      </c>
      <c r="L154" s="110" t="s">
        <v>36</v>
      </c>
      <c r="M154" s="111"/>
      <c r="N154" s="111">
        <v>0</v>
      </c>
      <c r="O154" s="111"/>
      <c r="P154" s="111"/>
      <c r="Q154" s="67"/>
      <c r="R154" s="67">
        <f t="shared" si="2"/>
        <v>0</v>
      </c>
      <c r="S154" s="109" t="s">
        <v>3592</v>
      </c>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spans="1:67" x14ac:dyDescent="0.25">
      <c r="A155" s="4" t="s">
        <v>11</v>
      </c>
      <c r="B155" s="4"/>
      <c r="C155" s="109" t="s">
        <v>12</v>
      </c>
      <c r="D155" s="109" t="s">
        <v>32</v>
      </c>
      <c r="E155" s="109" t="s">
        <v>33</v>
      </c>
      <c r="F155" s="109" t="s">
        <v>34</v>
      </c>
      <c r="G155" s="109" t="s">
        <v>17</v>
      </c>
      <c r="H155" s="109" t="s">
        <v>80</v>
      </c>
      <c r="I155" s="109" t="s">
        <v>79</v>
      </c>
      <c r="J155" s="110" t="s">
        <v>79</v>
      </c>
      <c r="K155" s="110" t="s">
        <v>35</v>
      </c>
      <c r="L155" s="110" t="s">
        <v>36</v>
      </c>
      <c r="M155" s="111"/>
      <c r="N155" s="111">
        <v>9</v>
      </c>
      <c r="O155" s="111"/>
      <c r="P155" s="111"/>
      <c r="Q155" s="67"/>
      <c r="R155" s="67">
        <f t="shared" si="2"/>
        <v>9</v>
      </c>
      <c r="S155" s="109" t="s">
        <v>3592</v>
      </c>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spans="1:67" x14ac:dyDescent="0.25">
      <c r="A156" s="4" t="s">
        <v>11</v>
      </c>
      <c r="B156" s="4"/>
      <c r="C156" s="109" t="s">
        <v>12</v>
      </c>
      <c r="D156" s="109" t="s">
        <v>32</v>
      </c>
      <c r="E156" s="109" t="s">
        <v>33</v>
      </c>
      <c r="F156" s="109" t="s">
        <v>34</v>
      </c>
      <c r="G156" s="109" t="s">
        <v>17</v>
      </c>
      <c r="H156" s="109" t="s">
        <v>82</v>
      </c>
      <c r="I156" s="109" t="s">
        <v>83</v>
      </c>
      <c r="J156" s="110" t="s">
        <v>83</v>
      </c>
      <c r="K156" s="110" t="s">
        <v>35</v>
      </c>
      <c r="L156" s="110" t="s">
        <v>36</v>
      </c>
      <c r="M156" s="111"/>
      <c r="N156" s="111">
        <v>0</v>
      </c>
      <c r="O156" s="111"/>
      <c r="P156" s="111"/>
      <c r="Q156" s="67"/>
      <c r="R156" s="67">
        <f t="shared" si="2"/>
        <v>0</v>
      </c>
      <c r="S156" s="109" t="s">
        <v>3592</v>
      </c>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spans="1:67" x14ac:dyDescent="0.25">
      <c r="C157" s="112"/>
      <c r="D157" s="112"/>
      <c r="E157" s="112"/>
      <c r="F157" s="112"/>
      <c r="G157" s="112"/>
      <c r="H157" s="112"/>
      <c r="I157" s="112"/>
      <c r="J157" s="112"/>
      <c r="K157" s="112"/>
      <c r="L157" s="112"/>
      <c r="M157" s="113"/>
      <c r="N157" s="114"/>
      <c r="O157" s="113"/>
      <c r="P157" s="113"/>
      <c r="Q157" s="115"/>
      <c r="R157" s="67">
        <f t="shared" si="2"/>
        <v>0</v>
      </c>
      <c r="S157" s="109" t="s">
        <v>3592</v>
      </c>
    </row>
    <row r="158" spans="1:67" x14ac:dyDescent="0.25">
      <c r="A158" s="4" t="s">
        <v>11</v>
      </c>
      <c r="B158" s="4"/>
      <c r="C158" s="109" t="s">
        <v>12</v>
      </c>
      <c r="D158" s="109" t="s">
        <v>84</v>
      </c>
      <c r="E158" s="109" t="s">
        <v>85</v>
      </c>
      <c r="F158" s="109" t="s">
        <v>13</v>
      </c>
      <c r="G158" s="109" t="s">
        <v>14</v>
      </c>
      <c r="H158" s="109" t="s">
        <v>88</v>
      </c>
      <c r="I158" s="109" t="s">
        <v>87</v>
      </c>
      <c r="J158" s="110" t="s">
        <v>87</v>
      </c>
      <c r="K158" s="110" t="s">
        <v>15</v>
      </c>
      <c r="L158" s="110" t="s">
        <v>16</v>
      </c>
      <c r="M158" s="111"/>
      <c r="N158" s="111">
        <v>72</v>
      </c>
      <c r="O158" s="111"/>
      <c r="P158" s="111"/>
      <c r="Q158" s="67"/>
      <c r="R158" s="67">
        <f t="shared" si="2"/>
        <v>72</v>
      </c>
      <c r="S158" s="109" t="s">
        <v>3592</v>
      </c>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spans="1:67" x14ac:dyDescent="0.25">
      <c r="A159" s="4" t="s">
        <v>11</v>
      </c>
      <c r="B159" s="4"/>
      <c r="C159" s="109" t="s">
        <v>12</v>
      </c>
      <c r="D159" s="109" t="s">
        <v>84</v>
      </c>
      <c r="E159" s="109" t="s">
        <v>85</v>
      </c>
      <c r="F159" s="109" t="s">
        <v>13</v>
      </c>
      <c r="G159" s="109" t="s">
        <v>14</v>
      </c>
      <c r="H159" s="109" t="s">
        <v>86</v>
      </c>
      <c r="I159" s="109" t="s">
        <v>87</v>
      </c>
      <c r="J159" s="110" t="s">
        <v>87</v>
      </c>
      <c r="K159" s="110" t="s">
        <v>15</v>
      </c>
      <c r="L159" s="110" t="s">
        <v>16</v>
      </c>
      <c r="M159" s="111"/>
      <c r="N159" s="111">
        <v>0</v>
      </c>
      <c r="O159" s="111"/>
      <c r="P159" s="111"/>
      <c r="Q159" s="67"/>
      <c r="R159" s="67">
        <f t="shared" si="2"/>
        <v>0</v>
      </c>
      <c r="S159" s="109" t="s">
        <v>3592</v>
      </c>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spans="1:67" ht="26.25" x14ac:dyDescent="0.25">
      <c r="A160" s="4" t="s">
        <v>11</v>
      </c>
      <c r="B160" s="4"/>
      <c r="C160" s="109" t="s">
        <v>12</v>
      </c>
      <c r="D160" s="109" t="s">
        <v>84</v>
      </c>
      <c r="E160" s="109" t="s">
        <v>85</v>
      </c>
      <c r="F160" s="109" t="s">
        <v>13</v>
      </c>
      <c r="G160" s="109" t="s">
        <v>14</v>
      </c>
      <c r="H160" s="109" t="s">
        <v>89</v>
      </c>
      <c r="I160" s="109" t="s">
        <v>90</v>
      </c>
      <c r="J160" s="110" t="s">
        <v>91</v>
      </c>
      <c r="K160" s="110" t="s">
        <v>15</v>
      </c>
      <c r="L160" s="110" t="s">
        <v>16</v>
      </c>
      <c r="M160" s="111"/>
      <c r="N160" s="111">
        <v>8</v>
      </c>
      <c r="O160" s="111"/>
      <c r="P160" s="111"/>
      <c r="Q160" s="67"/>
      <c r="R160" s="67">
        <f t="shared" si="2"/>
        <v>8</v>
      </c>
      <c r="S160" s="109" t="s">
        <v>3592</v>
      </c>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spans="1:67" ht="26.25" x14ac:dyDescent="0.25">
      <c r="A161" s="4" t="s">
        <v>11</v>
      </c>
      <c r="B161" s="4"/>
      <c r="C161" s="109" t="s">
        <v>12</v>
      </c>
      <c r="D161" s="109" t="s">
        <v>84</v>
      </c>
      <c r="E161" s="109" t="s">
        <v>85</v>
      </c>
      <c r="F161" s="109" t="s">
        <v>13</v>
      </c>
      <c r="G161" s="109" t="s">
        <v>14</v>
      </c>
      <c r="H161" s="109" t="s">
        <v>92</v>
      </c>
      <c r="I161" s="109" t="s">
        <v>90</v>
      </c>
      <c r="J161" s="110" t="s">
        <v>91</v>
      </c>
      <c r="K161" s="110" t="s">
        <v>15</v>
      </c>
      <c r="L161" s="110" t="s">
        <v>16</v>
      </c>
      <c r="M161" s="111"/>
      <c r="N161" s="111">
        <v>2</v>
      </c>
      <c r="O161" s="111"/>
      <c r="P161" s="111"/>
      <c r="Q161" s="67"/>
      <c r="R161" s="67">
        <f t="shared" si="2"/>
        <v>2</v>
      </c>
      <c r="S161" s="109" t="s">
        <v>3592</v>
      </c>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spans="1:67" x14ac:dyDescent="0.25">
      <c r="A162" s="4" t="s">
        <v>11</v>
      </c>
      <c r="B162" s="4"/>
      <c r="C162" s="109" t="s">
        <v>12</v>
      </c>
      <c r="D162" s="109" t="s">
        <v>84</v>
      </c>
      <c r="E162" s="109" t="s">
        <v>85</v>
      </c>
      <c r="F162" s="109" t="s">
        <v>13</v>
      </c>
      <c r="G162" s="109" t="s">
        <v>14</v>
      </c>
      <c r="H162" s="109" t="s">
        <v>95</v>
      </c>
      <c r="I162" s="109" t="s">
        <v>94</v>
      </c>
      <c r="J162" s="110" t="s">
        <v>94</v>
      </c>
      <c r="K162" s="110" t="s">
        <v>15</v>
      </c>
      <c r="L162" s="110" t="s">
        <v>16</v>
      </c>
      <c r="M162" s="111"/>
      <c r="N162" s="111">
        <v>2</v>
      </c>
      <c r="O162" s="111"/>
      <c r="P162" s="111"/>
      <c r="Q162" s="67"/>
      <c r="R162" s="67">
        <f t="shared" si="2"/>
        <v>2</v>
      </c>
      <c r="S162" s="109" t="s">
        <v>3592</v>
      </c>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spans="1:67" x14ac:dyDescent="0.25">
      <c r="A163" s="4" t="s">
        <v>11</v>
      </c>
      <c r="B163" s="4"/>
      <c r="C163" s="109" t="s">
        <v>12</v>
      </c>
      <c r="D163" s="109" t="s">
        <v>84</v>
      </c>
      <c r="E163" s="109" t="s">
        <v>85</v>
      </c>
      <c r="F163" s="109" t="s">
        <v>13</v>
      </c>
      <c r="G163" s="109" t="s">
        <v>14</v>
      </c>
      <c r="H163" s="109" t="s">
        <v>93</v>
      </c>
      <c r="I163" s="109" t="s">
        <v>94</v>
      </c>
      <c r="J163" s="110" t="s">
        <v>94</v>
      </c>
      <c r="K163" s="110" t="s">
        <v>15</v>
      </c>
      <c r="L163" s="110" t="s">
        <v>16</v>
      </c>
      <c r="M163" s="111"/>
      <c r="N163" s="111">
        <v>98</v>
      </c>
      <c r="O163" s="111"/>
      <c r="P163" s="111"/>
      <c r="Q163" s="67"/>
      <c r="R163" s="67">
        <f t="shared" si="2"/>
        <v>98</v>
      </c>
      <c r="S163" s="109" t="s">
        <v>3592</v>
      </c>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spans="1:67" ht="26.25" x14ac:dyDescent="0.25">
      <c r="A164" s="4" t="s">
        <v>11</v>
      </c>
      <c r="B164" s="4"/>
      <c r="C164" s="109" t="s">
        <v>12</v>
      </c>
      <c r="D164" s="109" t="s">
        <v>84</v>
      </c>
      <c r="E164" s="109" t="s">
        <v>85</v>
      </c>
      <c r="F164" s="109" t="s">
        <v>13</v>
      </c>
      <c r="G164" s="109" t="s">
        <v>17</v>
      </c>
      <c r="H164" s="109" t="s">
        <v>96</v>
      </c>
      <c r="I164" s="109" t="s">
        <v>87</v>
      </c>
      <c r="J164" s="110" t="s">
        <v>87</v>
      </c>
      <c r="K164" s="110" t="s">
        <v>18</v>
      </c>
      <c r="L164" s="110" t="s">
        <v>19</v>
      </c>
      <c r="M164" s="111"/>
      <c r="N164" s="111">
        <v>0</v>
      </c>
      <c r="O164" s="111"/>
      <c r="P164" s="111"/>
      <c r="Q164" s="67"/>
      <c r="R164" s="67">
        <f t="shared" si="2"/>
        <v>0</v>
      </c>
      <c r="S164" s="109" t="s">
        <v>3592</v>
      </c>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spans="1:67" ht="26.25" x14ac:dyDescent="0.25">
      <c r="A165" s="4" t="s">
        <v>11</v>
      </c>
      <c r="B165" s="4"/>
      <c r="C165" s="109" t="s">
        <v>12</v>
      </c>
      <c r="D165" s="109" t="s">
        <v>84</v>
      </c>
      <c r="E165" s="109" t="s">
        <v>85</v>
      </c>
      <c r="F165" s="109" t="s">
        <v>13</v>
      </c>
      <c r="G165" s="109" t="s">
        <v>17</v>
      </c>
      <c r="H165" s="109" t="s">
        <v>97</v>
      </c>
      <c r="I165" s="109" t="s">
        <v>90</v>
      </c>
      <c r="J165" s="110" t="s">
        <v>91</v>
      </c>
      <c r="K165" s="110" t="s">
        <v>18</v>
      </c>
      <c r="L165" s="110" t="s">
        <v>19</v>
      </c>
      <c r="M165" s="111"/>
      <c r="N165" s="111">
        <v>0</v>
      </c>
      <c r="O165" s="111"/>
      <c r="P165" s="111"/>
      <c r="Q165" s="67"/>
      <c r="R165" s="67">
        <f t="shared" si="2"/>
        <v>0</v>
      </c>
      <c r="S165" s="109" t="s">
        <v>3592</v>
      </c>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spans="1:67" ht="26.25" x14ac:dyDescent="0.25">
      <c r="A166" s="4" t="s">
        <v>11</v>
      </c>
      <c r="B166" s="4"/>
      <c r="C166" s="109" t="s">
        <v>12</v>
      </c>
      <c r="D166" s="109" t="s">
        <v>84</v>
      </c>
      <c r="E166" s="109" t="s">
        <v>85</v>
      </c>
      <c r="F166" s="109" t="s">
        <v>13</v>
      </c>
      <c r="G166" s="109" t="s">
        <v>17</v>
      </c>
      <c r="H166" s="109" t="s">
        <v>98</v>
      </c>
      <c r="I166" s="109" t="s">
        <v>94</v>
      </c>
      <c r="J166" s="110" t="s">
        <v>94</v>
      </c>
      <c r="K166" s="110" t="s">
        <v>18</v>
      </c>
      <c r="L166" s="110" t="s">
        <v>19</v>
      </c>
      <c r="M166" s="111"/>
      <c r="N166" s="111">
        <v>0</v>
      </c>
      <c r="O166" s="111"/>
      <c r="P166" s="111"/>
      <c r="Q166" s="67"/>
      <c r="R166" s="67">
        <f t="shared" si="2"/>
        <v>0</v>
      </c>
      <c r="S166" s="109" t="s">
        <v>3592</v>
      </c>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spans="1:67" x14ac:dyDescent="0.25">
      <c r="A167" s="4" t="s">
        <v>11</v>
      </c>
      <c r="B167" s="4"/>
      <c r="C167" s="109" t="s">
        <v>12</v>
      </c>
      <c r="D167" s="109" t="s">
        <v>84</v>
      </c>
      <c r="E167" s="109" t="s">
        <v>85</v>
      </c>
      <c r="F167" s="109" t="s">
        <v>13</v>
      </c>
      <c r="G167" s="109" t="s">
        <v>17</v>
      </c>
      <c r="H167" s="109" t="s">
        <v>99</v>
      </c>
      <c r="I167" s="109" t="s">
        <v>87</v>
      </c>
      <c r="J167" s="110" t="s">
        <v>87</v>
      </c>
      <c r="K167" s="110" t="s">
        <v>100</v>
      </c>
      <c r="L167" s="110" t="s">
        <v>101</v>
      </c>
      <c r="M167" s="111"/>
      <c r="N167" s="111">
        <v>33</v>
      </c>
      <c r="O167" s="111"/>
      <c r="P167" s="111"/>
      <c r="Q167" s="67"/>
      <c r="R167" s="67">
        <f t="shared" si="2"/>
        <v>33</v>
      </c>
      <c r="S167" s="109" t="s">
        <v>3592</v>
      </c>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spans="1:67" x14ac:dyDescent="0.25">
      <c r="A168" s="4" t="s">
        <v>11</v>
      </c>
      <c r="B168" s="4"/>
      <c r="C168" s="109" t="s">
        <v>12</v>
      </c>
      <c r="D168" s="109" t="s">
        <v>84</v>
      </c>
      <c r="E168" s="109" t="s">
        <v>85</v>
      </c>
      <c r="F168" s="109" t="s">
        <v>13</v>
      </c>
      <c r="G168" s="109" t="s">
        <v>17</v>
      </c>
      <c r="H168" s="109" t="s">
        <v>102</v>
      </c>
      <c r="I168" s="109" t="s">
        <v>103</v>
      </c>
      <c r="J168" s="110" t="s">
        <v>103</v>
      </c>
      <c r="K168" s="110" t="s">
        <v>100</v>
      </c>
      <c r="L168" s="110" t="s">
        <v>101</v>
      </c>
      <c r="M168" s="111"/>
      <c r="N168" s="111">
        <v>12</v>
      </c>
      <c r="O168" s="111"/>
      <c r="P168" s="111"/>
      <c r="Q168" s="67"/>
      <c r="R168" s="67">
        <f t="shared" si="2"/>
        <v>12</v>
      </c>
      <c r="S168" s="109" t="s">
        <v>3592</v>
      </c>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spans="1:67" x14ac:dyDescent="0.25">
      <c r="A169" s="4" t="s">
        <v>11</v>
      </c>
      <c r="B169" s="4"/>
      <c r="C169" s="109" t="s">
        <v>12</v>
      </c>
      <c r="D169" s="109" t="s">
        <v>84</v>
      </c>
      <c r="E169" s="109" t="s">
        <v>85</v>
      </c>
      <c r="F169" s="109" t="s">
        <v>13</v>
      </c>
      <c r="G169" s="109" t="s">
        <v>17</v>
      </c>
      <c r="H169" s="109" t="s">
        <v>104</v>
      </c>
      <c r="I169" s="109" t="s">
        <v>94</v>
      </c>
      <c r="J169" s="110" t="s">
        <v>94</v>
      </c>
      <c r="K169" s="110" t="s">
        <v>100</v>
      </c>
      <c r="L169" s="110" t="s">
        <v>101</v>
      </c>
      <c r="M169" s="111"/>
      <c r="N169" s="111">
        <v>6</v>
      </c>
      <c r="O169" s="111"/>
      <c r="P169" s="111"/>
      <c r="Q169" s="67"/>
      <c r="R169" s="67">
        <f t="shared" si="2"/>
        <v>6</v>
      </c>
      <c r="S169" s="109" t="s">
        <v>3592</v>
      </c>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spans="1:67" ht="26.25" x14ac:dyDescent="0.25">
      <c r="A170" s="4" t="s">
        <v>11</v>
      </c>
      <c r="B170" s="4"/>
      <c r="C170" s="109" t="s">
        <v>12</v>
      </c>
      <c r="D170" s="109" t="s">
        <v>114</v>
      </c>
      <c r="E170" s="109" t="s">
        <v>115</v>
      </c>
      <c r="F170" s="109" t="s">
        <v>13</v>
      </c>
      <c r="G170" s="109" t="s">
        <v>17</v>
      </c>
      <c r="H170" s="109" t="s">
        <v>116</v>
      </c>
      <c r="I170" s="109" t="s">
        <v>117</v>
      </c>
      <c r="J170" s="110" t="s">
        <v>118</v>
      </c>
      <c r="K170" s="110" t="s">
        <v>100</v>
      </c>
      <c r="L170" s="110" t="s">
        <v>101</v>
      </c>
      <c r="M170" s="111"/>
      <c r="N170" s="111">
        <v>25</v>
      </c>
      <c r="O170" s="111"/>
      <c r="P170" s="111"/>
      <c r="Q170" s="67"/>
      <c r="R170" s="67">
        <f t="shared" si="2"/>
        <v>25</v>
      </c>
      <c r="S170" s="109" t="s">
        <v>3592</v>
      </c>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spans="1:67" x14ac:dyDescent="0.25">
      <c r="A171" s="4" t="s">
        <v>11</v>
      </c>
      <c r="B171" s="4"/>
      <c r="C171" s="109" t="s">
        <v>12</v>
      </c>
      <c r="D171" s="109" t="s">
        <v>134</v>
      </c>
      <c r="E171" s="109" t="s">
        <v>135</v>
      </c>
      <c r="F171" s="109" t="s">
        <v>13</v>
      </c>
      <c r="G171" s="109" t="s">
        <v>14</v>
      </c>
      <c r="H171" s="109" t="s">
        <v>136</v>
      </c>
      <c r="I171" s="109" t="s">
        <v>135</v>
      </c>
      <c r="J171" s="110" t="s">
        <v>135</v>
      </c>
      <c r="K171" s="110" t="s">
        <v>15</v>
      </c>
      <c r="L171" s="110" t="s">
        <v>16</v>
      </c>
      <c r="M171" s="111"/>
      <c r="N171" s="111">
        <v>130</v>
      </c>
      <c r="O171" s="111"/>
      <c r="P171" s="111"/>
      <c r="Q171" s="67"/>
      <c r="R171" s="67">
        <f t="shared" si="2"/>
        <v>130</v>
      </c>
      <c r="S171" s="109" t="s">
        <v>3592</v>
      </c>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spans="1:67" x14ac:dyDescent="0.25">
      <c r="A172" s="4" t="s">
        <v>11</v>
      </c>
      <c r="B172" s="4"/>
      <c r="C172" s="109" t="s">
        <v>12</v>
      </c>
      <c r="D172" s="109" t="s">
        <v>134</v>
      </c>
      <c r="E172" s="109" t="s">
        <v>135</v>
      </c>
      <c r="F172" s="109" t="s">
        <v>13</v>
      </c>
      <c r="G172" s="109" t="s">
        <v>14</v>
      </c>
      <c r="H172" s="109" t="s">
        <v>137</v>
      </c>
      <c r="I172" s="109" t="s">
        <v>135</v>
      </c>
      <c r="J172" s="110" t="s">
        <v>135</v>
      </c>
      <c r="K172" s="110" t="s">
        <v>15</v>
      </c>
      <c r="L172" s="110" t="s">
        <v>16</v>
      </c>
      <c r="M172" s="111"/>
      <c r="N172" s="111">
        <v>0</v>
      </c>
      <c r="O172" s="111"/>
      <c r="P172" s="111"/>
      <c r="Q172" s="67"/>
      <c r="R172" s="67">
        <f t="shared" si="2"/>
        <v>0</v>
      </c>
      <c r="S172" s="109" t="s">
        <v>3592</v>
      </c>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spans="1:67" ht="26.25" x14ac:dyDescent="0.25">
      <c r="A173" s="4" t="s">
        <v>11</v>
      </c>
      <c r="B173" s="4"/>
      <c r="C173" s="109" t="s">
        <v>12</v>
      </c>
      <c r="D173" s="109" t="s">
        <v>134</v>
      </c>
      <c r="E173" s="109" t="s">
        <v>135</v>
      </c>
      <c r="F173" s="109" t="s">
        <v>13</v>
      </c>
      <c r="G173" s="109" t="s">
        <v>17</v>
      </c>
      <c r="H173" s="109" t="s">
        <v>138</v>
      </c>
      <c r="I173" s="109" t="s">
        <v>135</v>
      </c>
      <c r="J173" s="110" t="s">
        <v>135</v>
      </c>
      <c r="K173" s="110" t="s">
        <v>18</v>
      </c>
      <c r="L173" s="110" t="s">
        <v>19</v>
      </c>
      <c r="M173" s="111"/>
      <c r="N173" s="111">
        <v>0</v>
      </c>
      <c r="O173" s="111"/>
      <c r="P173" s="111"/>
      <c r="Q173" s="67"/>
      <c r="R173" s="67">
        <f t="shared" si="2"/>
        <v>0</v>
      </c>
      <c r="S173" s="109" t="s">
        <v>3592</v>
      </c>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spans="1:67" ht="26.25" x14ac:dyDescent="0.25">
      <c r="A174" s="4" t="s">
        <v>11</v>
      </c>
      <c r="B174" s="4"/>
      <c r="C174" s="109" t="s">
        <v>12</v>
      </c>
      <c r="D174" s="109" t="s">
        <v>134</v>
      </c>
      <c r="E174" s="109" t="s">
        <v>135</v>
      </c>
      <c r="F174" s="109" t="s">
        <v>13</v>
      </c>
      <c r="G174" s="109" t="s">
        <v>17</v>
      </c>
      <c r="H174" s="109" t="s">
        <v>139</v>
      </c>
      <c r="I174" s="109" t="s">
        <v>140</v>
      </c>
      <c r="J174" s="110" t="s">
        <v>141</v>
      </c>
      <c r="K174" s="110" t="s">
        <v>142</v>
      </c>
      <c r="L174" s="110" t="s">
        <v>143</v>
      </c>
      <c r="M174" s="111"/>
      <c r="N174" s="111">
        <v>62</v>
      </c>
      <c r="O174" s="111"/>
      <c r="P174" s="111"/>
      <c r="Q174" s="67"/>
      <c r="R174" s="67">
        <f t="shared" si="2"/>
        <v>62</v>
      </c>
      <c r="S174" s="109" t="s">
        <v>3592</v>
      </c>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spans="1:67" ht="26.25" x14ac:dyDescent="0.25">
      <c r="A175" s="4" t="s">
        <v>11</v>
      </c>
      <c r="B175" s="4"/>
      <c r="C175" s="109" t="s">
        <v>12</v>
      </c>
      <c r="D175" s="109" t="s">
        <v>134</v>
      </c>
      <c r="E175" s="109" t="s">
        <v>135</v>
      </c>
      <c r="F175" s="109" t="s">
        <v>13</v>
      </c>
      <c r="G175" s="109" t="s">
        <v>17</v>
      </c>
      <c r="H175" s="109" t="s">
        <v>145</v>
      </c>
      <c r="I175" s="109" t="s">
        <v>146</v>
      </c>
      <c r="J175" s="110" t="s">
        <v>141</v>
      </c>
      <c r="K175" s="110" t="s">
        <v>142</v>
      </c>
      <c r="L175" s="110" t="s">
        <v>143</v>
      </c>
      <c r="M175" s="111"/>
      <c r="N175" s="111">
        <v>54</v>
      </c>
      <c r="O175" s="111"/>
      <c r="P175" s="111"/>
      <c r="Q175" s="67"/>
      <c r="R175" s="67">
        <f t="shared" si="2"/>
        <v>54</v>
      </c>
      <c r="S175" s="109" t="s">
        <v>3592</v>
      </c>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spans="1:67" ht="26.25" x14ac:dyDescent="0.25">
      <c r="A176" s="4" t="s">
        <v>11</v>
      </c>
      <c r="B176" s="4"/>
      <c r="C176" s="109" t="s">
        <v>12</v>
      </c>
      <c r="D176" s="109" t="s">
        <v>134</v>
      </c>
      <c r="E176" s="109" t="s">
        <v>135</v>
      </c>
      <c r="F176" s="109" t="s">
        <v>13</v>
      </c>
      <c r="G176" s="109" t="s">
        <v>17</v>
      </c>
      <c r="H176" s="109" t="s">
        <v>147</v>
      </c>
      <c r="I176" s="109" t="s">
        <v>148</v>
      </c>
      <c r="J176" s="110" t="s">
        <v>141</v>
      </c>
      <c r="K176" s="110" t="s">
        <v>142</v>
      </c>
      <c r="L176" s="110" t="s">
        <v>143</v>
      </c>
      <c r="M176" s="111"/>
      <c r="N176" s="111">
        <v>4</v>
      </c>
      <c r="O176" s="111"/>
      <c r="P176" s="111"/>
      <c r="Q176" s="67"/>
      <c r="R176" s="67">
        <f t="shared" si="2"/>
        <v>4</v>
      </c>
      <c r="S176" s="109" t="s">
        <v>3592</v>
      </c>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spans="1:67" ht="26.25" x14ac:dyDescent="0.25">
      <c r="A177" s="4" t="s">
        <v>11</v>
      </c>
      <c r="B177" s="4"/>
      <c r="C177" s="109" t="s">
        <v>12</v>
      </c>
      <c r="D177" s="109" t="s">
        <v>134</v>
      </c>
      <c r="E177" s="109" t="s">
        <v>135</v>
      </c>
      <c r="F177" s="109" t="s">
        <v>13</v>
      </c>
      <c r="G177" s="109" t="s">
        <v>17</v>
      </c>
      <c r="H177" s="109" t="s">
        <v>149</v>
      </c>
      <c r="I177" s="109" t="s">
        <v>150</v>
      </c>
      <c r="J177" s="110" t="s">
        <v>141</v>
      </c>
      <c r="K177" s="110" t="s">
        <v>142</v>
      </c>
      <c r="L177" s="110" t="s">
        <v>143</v>
      </c>
      <c r="M177" s="111"/>
      <c r="N177" s="111">
        <v>10</v>
      </c>
      <c r="O177" s="111"/>
      <c r="P177" s="111"/>
      <c r="Q177" s="67"/>
      <c r="R177" s="67">
        <f t="shared" si="2"/>
        <v>10</v>
      </c>
      <c r="S177" s="109" t="s">
        <v>3592</v>
      </c>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spans="1:67" ht="26.25" x14ac:dyDescent="0.25">
      <c r="A178" s="4" t="s">
        <v>11</v>
      </c>
      <c r="B178" s="4"/>
      <c r="C178" s="109" t="s">
        <v>12</v>
      </c>
      <c r="D178" s="109" t="s">
        <v>159</v>
      </c>
      <c r="E178" s="109" t="s">
        <v>160</v>
      </c>
      <c r="F178" s="109" t="s">
        <v>13</v>
      </c>
      <c r="G178" s="109" t="s">
        <v>17</v>
      </c>
      <c r="H178" s="109" t="s">
        <v>162</v>
      </c>
      <c r="I178" s="109" t="s">
        <v>161</v>
      </c>
      <c r="J178" s="110" t="s">
        <v>161</v>
      </c>
      <c r="K178" s="110" t="s">
        <v>100</v>
      </c>
      <c r="L178" s="110" t="s">
        <v>101</v>
      </c>
      <c r="M178" s="111"/>
      <c r="N178" s="111">
        <v>1</v>
      </c>
      <c r="O178" s="111"/>
      <c r="P178" s="111"/>
      <c r="Q178" s="67"/>
      <c r="R178" s="67">
        <f t="shared" si="2"/>
        <v>1</v>
      </c>
      <c r="S178" s="109" t="s">
        <v>3592</v>
      </c>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spans="1:67" ht="26.25" x14ac:dyDescent="0.25">
      <c r="A179" s="4" t="s">
        <v>11</v>
      </c>
      <c r="B179" s="4"/>
      <c r="C179" s="109" t="s">
        <v>12</v>
      </c>
      <c r="D179" s="109" t="s">
        <v>167</v>
      </c>
      <c r="E179" s="109" t="s">
        <v>168</v>
      </c>
      <c r="F179" s="109" t="s">
        <v>13</v>
      </c>
      <c r="G179" s="109" t="s">
        <v>14</v>
      </c>
      <c r="H179" s="109" t="s">
        <v>169</v>
      </c>
      <c r="I179" s="109" t="s">
        <v>170</v>
      </c>
      <c r="J179" s="110" t="s">
        <v>171</v>
      </c>
      <c r="K179" s="110" t="s">
        <v>15</v>
      </c>
      <c r="L179" s="110" t="s">
        <v>16</v>
      </c>
      <c r="M179" s="111"/>
      <c r="N179" s="111">
        <v>8</v>
      </c>
      <c r="O179" s="111"/>
      <c r="P179" s="111"/>
      <c r="Q179" s="67"/>
      <c r="R179" s="67">
        <f t="shared" si="2"/>
        <v>8</v>
      </c>
      <c r="S179" s="109" t="s">
        <v>3592</v>
      </c>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spans="1:67" ht="26.25" x14ac:dyDescent="0.25">
      <c r="A180" s="4" t="s">
        <v>11</v>
      </c>
      <c r="B180" s="4"/>
      <c r="C180" s="109" t="s">
        <v>12</v>
      </c>
      <c r="D180" s="109" t="s">
        <v>167</v>
      </c>
      <c r="E180" s="109" t="s">
        <v>168</v>
      </c>
      <c r="F180" s="109" t="s">
        <v>13</v>
      </c>
      <c r="G180" s="109" t="s">
        <v>14</v>
      </c>
      <c r="H180" s="109" t="s">
        <v>172</v>
      </c>
      <c r="I180" s="109" t="s">
        <v>170</v>
      </c>
      <c r="J180" s="110" t="s">
        <v>171</v>
      </c>
      <c r="K180" s="110" t="s">
        <v>15</v>
      </c>
      <c r="L180" s="110" t="s">
        <v>16</v>
      </c>
      <c r="M180" s="111"/>
      <c r="N180" s="111">
        <v>0</v>
      </c>
      <c r="O180" s="111"/>
      <c r="P180" s="111"/>
      <c r="Q180" s="67"/>
      <c r="R180" s="67">
        <f t="shared" si="2"/>
        <v>0</v>
      </c>
      <c r="S180" s="109" t="s">
        <v>3592</v>
      </c>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spans="1:67" ht="26.25" x14ac:dyDescent="0.25">
      <c r="A181" s="4" t="s">
        <v>11</v>
      </c>
      <c r="B181" s="4"/>
      <c r="C181" s="109" t="s">
        <v>12</v>
      </c>
      <c r="D181" s="109" t="s">
        <v>167</v>
      </c>
      <c r="E181" s="109" t="s">
        <v>168</v>
      </c>
      <c r="F181" s="109" t="s">
        <v>13</v>
      </c>
      <c r="G181" s="109" t="s">
        <v>14</v>
      </c>
      <c r="H181" s="109" t="s">
        <v>173</v>
      </c>
      <c r="I181" s="109" t="s">
        <v>174</v>
      </c>
      <c r="J181" s="110" t="s">
        <v>175</v>
      </c>
      <c r="K181" s="110" t="s">
        <v>15</v>
      </c>
      <c r="L181" s="110" t="s">
        <v>16</v>
      </c>
      <c r="M181" s="111"/>
      <c r="N181" s="111">
        <v>52</v>
      </c>
      <c r="O181" s="111"/>
      <c r="P181" s="111"/>
      <c r="Q181" s="67"/>
      <c r="R181" s="67">
        <f t="shared" si="2"/>
        <v>52</v>
      </c>
      <c r="S181" s="109" t="s">
        <v>3592</v>
      </c>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spans="1:67" ht="26.25" x14ac:dyDescent="0.25">
      <c r="A182" s="4" t="s">
        <v>11</v>
      </c>
      <c r="B182" s="4"/>
      <c r="C182" s="109" t="s">
        <v>12</v>
      </c>
      <c r="D182" s="109" t="s">
        <v>167</v>
      </c>
      <c r="E182" s="109" t="s">
        <v>168</v>
      </c>
      <c r="F182" s="109" t="s">
        <v>13</v>
      </c>
      <c r="G182" s="109" t="s">
        <v>14</v>
      </c>
      <c r="H182" s="109" t="s">
        <v>176</v>
      </c>
      <c r="I182" s="109" t="s">
        <v>174</v>
      </c>
      <c r="J182" s="110" t="s">
        <v>175</v>
      </c>
      <c r="K182" s="110" t="s">
        <v>15</v>
      </c>
      <c r="L182" s="110" t="s">
        <v>16</v>
      </c>
      <c r="M182" s="111"/>
      <c r="N182" s="111">
        <v>1</v>
      </c>
      <c r="O182" s="111"/>
      <c r="P182" s="111"/>
      <c r="Q182" s="67"/>
      <c r="R182" s="67">
        <f t="shared" si="2"/>
        <v>1</v>
      </c>
      <c r="S182" s="109" t="s">
        <v>3592</v>
      </c>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spans="1:67" ht="26.25" x14ac:dyDescent="0.25">
      <c r="A183" s="4" t="s">
        <v>11</v>
      </c>
      <c r="B183" s="4"/>
      <c r="C183" s="109" t="s">
        <v>12</v>
      </c>
      <c r="D183" s="109" t="s">
        <v>167</v>
      </c>
      <c r="E183" s="109" t="s">
        <v>168</v>
      </c>
      <c r="F183" s="109" t="s">
        <v>13</v>
      </c>
      <c r="G183" s="109" t="s">
        <v>14</v>
      </c>
      <c r="H183" s="109" t="s">
        <v>177</v>
      </c>
      <c r="I183" s="109" t="s">
        <v>178</v>
      </c>
      <c r="J183" s="110" t="s">
        <v>179</v>
      </c>
      <c r="K183" s="110" t="s">
        <v>15</v>
      </c>
      <c r="L183" s="110" t="s">
        <v>16</v>
      </c>
      <c r="M183" s="111"/>
      <c r="N183" s="111">
        <v>18</v>
      </c>
      <c r="O183" s="111"/>
      <c r="P183" s="111"/>
      <c r="Q183" s="67"/>
      <c r="R183" s="67">
        <f t="shared" si="2"/>
        <v>18</v>
      </c>
      <c r="S183" s="109" t="s">
        <v>3592</v>
      </c>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spans="1:67" ht="26.25" x14ac:dyDescent="0.25">
      <c r="A184" s="4" t="s">
        <v>11</v>
      </c>
      <c r="B184" s="4"/>
      <c r="C184" s="109" t="s">
        <v>12</v>
      </c>
      <c r="D184" s="109" t="s">
        <v>167</v>
      </c>
      <c r="E184" s="109" t="s">
        <v>168</v>
      </c>
      <c r="F184" s="109" t="s">
        <v>13</v>
      </c>
      <c r="G184" s="109" t="s">
        <v>14</v>
      </c>
      <c r="H184" s="109" t="s">
        <v>180</v>
      </c>
      <c r="I184" s="109" t="s">
        <v>178</v>
      </c>
      <c r="J184" s="110" t="s">
        <v>179</v>
      </c>
      <c r="K184" s="110" t="s">
        <v>15</v>
      </c>
      <c r="L184" s="110" t="s">
        <v>16</v>
      </c>
      <c r="M184" s="111"/>
      <c r="N184" s="111">
        <v>0</v>
      </c>
      <c r="O184" s="111"/>
      <c r="P184" s="111"/>
      <c r="Q184" s="67"/>
      <c r="R184" s="67">
        <f t="shared" si="2"/>
        <v>0</v>
      </c>
      <c r="S184" s="109" t="s">
        <v>3592</v>
      </c>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spans="1:67" ht="26.25" x14ac:dyDescent="0.25">
      <c r="A185" s="4" t="s">
        <v>11</v>
      </c>
      <c r="B185" s="4"/>
      <c r="C185" s="109" t="s">
        <v>12</v>
      </c>
      <c r="D185" s="109" t="s">
        <v>167</v>
      </c>
      <c r="E185" s="109" t="s">
        <v>168</v>
      </c>
      <c r="F185" s="109" t="s">
        <v>13</v>
      </c>
      <c r="G185" s="109" t="s">
        <v>17</v>
      </c>
      <c r="H185" s="109" t="s">
        <v>181</v>
      </c>
      <c r="I185" s="109" t="s">
        <v>170</v>
      </c>
      <c r="J185" s="110" t="s">
        <v>171</v>
      </c>
      <c r="K185" s="110" t="s">
        <v>18</v>
      </c>
      <c r="L185" s="110" t="s">
        <v>19</v>
      </c>
      <c r="M185" s="111"/>
      <c r="N185" s="111">
        <v>0</v>
      </c>
      <c r="O185" s="111"/>
      <c r="P185" s="111"/>
      <c r="Q185" s="67"/>
      <c r="R185" s="67">
        <f t="shared" si="2"/>
        <v>0</v>
      </c>
      <c r="S185" s="109" t="s">
        <v>3592</v>
      </c>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spans="1:67" ht="26.25" x14ac:dyDescent="0.25">
      <c r="A186" s="4" t="s">
        <v>11</v>
      </c>
      <c r="B186" s="4"/>
      <c r="C186" s="109" t="s">
        <v>12</v>
      </c>
      <c r="D186" s="109" t="s">
        <v>167</v>
      </c>
      <c r="E186" s="109" t="s">
        <v>168</v>
      </c>
      <c r="F186" s="109" t="s">
        <v>13</v>
      </c>
      <c r="G186" s="109" t="s">
        <v>17</v>
      </c>
      <c r="H186" s="109" t="s">
        <v>182</v>
      </c>
      <c r="I186" s="109" t="s">
        <v>174</v>
      </c>
      <c r="J186" s="110" t="s">
        <v>175</v>
      </c>
      <c r="K186" s="110" t="s">
        <v>18</v>
      </c>
      <c r="L186" s="110" t="s">
        <v>19</v>
      </c>
      <c r="M186" s="111"/>
      <c r="N186" s="111">
        <v>0</v>
      </c>
      <c r="O186" s="111"/>
      <c r="P186" s="111"/>
      <c r="Q186" s="67"/>
      <c r="R186" s="67">
        <f t="shared" si="2"/>
        <v>0</v>
      </c>
      <c r="S186" s="109" t="s">
        <v>3592</v>
      </c>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spans="1:67" ht="26.25" x14ac:dyDescent="0.25">
      <c r="A187" s="4" t="s">
        <v>11</v>
      </c>
      <c r="B187" s="4"/>
      <c r="C187" s="109" t="s">
        <v>12</v>
      </c>
      <c r="D187" s="109" t="s">
        <v>167</v>
      </c>
      <c r="E187" s="109" t="s">
        <v>168</v>
      </c>
      <c r="F187" s="109" t="s">
        <v>13</v>
      </c>
      <c r="G187" s="109" t="s">
        <v>17</v>
      </c>
      <c r="H187" s="109" t="s">
        <v>183</v>
      </c>
      <c r="I187" s="109" t="s">
        <v>178</v>
      </c>
      <c r="J187" s="110" t="s">
        <v>179</v>
      </c>
      <c r="K187" s="110" t="s">
        <v>18</v>
      </c>
      <c r="L187" s="110" t="s">
        <v>19</v>
      </c>
      <c r="M187" s="111"/>
      <c r="N187" s="111">
        <v>5</v>
      </c>
      <c r="O187" s="111"/>
      <c r="P187" s="111"/>
      <c r="Q187" s="67"/>
      <c r="R187" s="67">
        <f t="shared" si="2"/>
        <v>5</v>
      </c>
      <c r="S187" s="109" t="s">
        <v>3592</v>
      </c>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spans="1:67" ht="26.25" x14ac:dyDescent="0.25">
      <c r="A188" s="4" t="s">
        <v>11</v>
      </c>
      <c r="B188" s="4"/>
      <c r="C188" s="109" t="s">
        <v>12</v>
      </c>
      <c r="D188" s="109" t="s">
        <v>167</v>
      </c>
      <c r="E188" s="109" t="s">
        <v>168</v>
      </c>
      <c r="F188" s="109" t="s">
        <v>13</v>
      </c>
      <c r="G188" s="109" t="s">
        <v>17</v>
      </c>
      <c r="H188" s="109" t="s">
        <v>185</v>
      </c>
      <c r="I188" s="109" t="s">
        <v>186</v>
      </c>
      <c r="J188" s="110" t="s">
        <v>187</v>
      </c>
      <c r="K188" s="110" t="s">
        <v>100</v>
      </c>
      <c r="L188" s="110" t="s">
        <v>101</v>
      </c>
      <c r="M188" s="111"/>
      <c r="N188" s="111">
        <v>6</v>
      </c>
      <c r="O188" s="111"/>
      <c r="P188" s="111"/>
      <c r="Q188" s="67"/>
      <c r="R188" s="67">
        <f t="shared" si="2"/>
        <v>6</v>
      </c>
      <c r="S188" s="109" t="s">
        <v>3592</v>
      </c>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spans="1:67" x14ac:dyDescent="0.25">
      <c r="A189" s="4" t="s">
        <v>11</v>
      </c>
      <c r="B189" s="4"/>
      <c r="C189" s="109" t="s">
        <v>12</v>
      </c>
      <c r="D189" s="109" t="s">
        <v>207</v>
      </c>
      <c r="E189" s="109" t="s">
        <v>208</v>
      </c>
      <c r="F189" s="109" t="s">
        <v>13</v>
      </c>
      <c r="G189" s="109" t="s">
        <v>14</v>
      </c>
      <c r="H189" s="109" t="s">
        <v>209</v>
      </c>
      <c r="I189" s="109" t="s">
        <v>208</v>
      </c>
      <c r="J189" s="110" t="s">
        <v>208</v>
      </c>
      <c r="K189" s="110" t="s">
        <v>15</v>
      </c>
      <c r="L189" s="110" t="s">
        <v>16</v>
      </c>
      <c r="M189" s="111"/>
      <c r="N189" s="111">
        <v>4</v>
      </c>
      <c r="O189" s="111"/>
      <c r="P189" s="111"/>
      <c r="Q189" s="67"/>
      <c r="R189" s="67">
        <f t="shared" si="2"/>
        <v>4</v>
      </c>
      <c r="S189" s="109" t="s">
        <v>3592</v>
      </c>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spans="1:67" x14ac:dyDescent="0.25">
      <c r="A190" s="4" t="s">
        <v>11</v>
      </c>
      <c r="B190" s="4"/>
      <c r="C190" s="109" t="s">
        <v>12</v>
      </c>
      <c r="D190" s="109" t="s">
        <v>207</v>
      </c>
      <c r="E190" s="109" t="s">
        <v>208</v>
      </c>
      <c r="F190" s="109" t="s">
        <v>13</v>
      </c>
      <c r="G190" s="109" t="s">
        <v>14</v>
      </c>
      <c r="H190" s="109" t="s">
        <v>210</v>
      </c>
      <c r="I190" s="109" t="s">
        <v>208</v>
      </c>
      <c r="J190" s="110" t="s">
        <v>208</v>
      </c>
      <c r="K190" s="110" t="s">
        <v>15</v>
      </c>
      <c r="L190" s="110" t="s">
        <v>16</v>
      </c>
      <c r="M190" s="111"/>
      <c r="N190" s="111">
        <v>0</v>
      </c>
      <c r="O190" s="111"/>
      <c r="P190" s="111"/>
      <c r="Q190" s="67"/>
      <c r="R190" s="67">
        <f t="shared" si="2"/>
        <v>0</v>
      </c>
      <c r="S190" s="109" t="s">
        <v>3592</v>
      </c>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spans="1:67" ht="26.25" x14ac:dyDescent="0.25">
      <c r="A191" s="4" t="s">
        <v>11</v>
      </c>
      <c r="B191" s="4"/>
      <c r="C191" s="109" t="s">
        <v>12</v>
      </c>
      <c r="D191" s="109" t="s">
        <v>207</v>
      </c>
      <c r="E191" s="109" t="s">
        <v>208</v>
      </c>
      <c r="F191" s="109" t="s">
        <v>13</v>
      </c>
      <c r="G191" s="109" t="s">
        <v>17</v>
      </c>
      <c r="H191" s="109" t="s">
        <v>211</v>
      </c>
      <c r="I191" s="109" t="s">
        <v>208</v>
      </c>
      <c r="J191" s="110" t="s">
        <v>208</v>
      </c>
      <c r="K191" s="110" t="s">
        <v>18</v>
      </c>
      <c r="L191" s="110" t="s">
        <v>19</v>
      </c>
      <c r="M191" s="111"/>
      <c r="N191" s="111">
        <v>1</v>
      </c>
      <c r="O191" s="111"/>
      <c r="P191" s="111"/>
      <c r="Q191" s="67"/>
      <c r="R191" s="67">
        <f t="shared" si="2"/>
        <v>1</v>
      </c>
      <c r="S191" s="109" t="s">
        <v>3592</v>
      </c>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spans="1:67" x14ac:dyDescent="0.25">
      <c r="A192" s="4" t="s">
        <v>11</v>
      </c>
      <c r="B192" s="4"/>
      <c r="C192" s="109" t="s">
        <v>12</v>
      </c>
      <c r="D192" s="109" t="s">
        <v>207</v>
      </c>
      <c r="E192" s="109" t="s">
        <v>208</v>
      </c>
      <c r="F192" s="109" t="s">
        <v>13</v>
      </c>
      <c r="G192" s="109" t="s">
        <v>17</v>
      </c>
      <c r="H192" s="109" t="s">
        <v>212</v>
      </c>
      <c r="I192" s="109" t="s">
        <v>208</v>
      </c>
      <c r="J192" s="110" t="s">
        <v>213</v>
      </c>
      <c r="K192" s="110" t="s">
        <v>100</v>
      </c>
      <c r="L192" s="110" t="s">
        <v>101</v>
      </c>
      <c r="M192" s="111"/>
      <c r="N192" s="111">
        <v>8</v>
      </c>
      <c r="O192" s="111"/>
      <c r="P192" s="111"/>
      <c r="Q192" s="67"/>
      <c r="R192" s="67">
        <f t="shared" si="2"/>
        <v>8</v>
      </c>
      <c r="S192" s="109" t="s">
        <v>3592</v>
      </c>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spans="1:67" x14ac:dyDescent="0.25">
      <c r="A193" s="4" t="s">
        <v>11</v>
      </c>
      <c r="B193" s="4"/>
      <c r="C193" s="109" t="s">
        <v>12</v>
      </c>
      <c r="D193" s="109" t="s">
        <v>216</v>
      </c>
      <c r="E193" s="109" t="s">
        <v>217</v>
      </c>
      <c r="F193" s="109" t="s">
        <v>13</v>
      </c>
      <c r="G193" s="109" t="s">
        <v>14</v>
      </c>
      <c r="H193" s="109" t="s">
        <v>218</v>
      </c>
      <c r="I193" s="109" t="s">
        <v>219</v>
      </c>
      <c r="J193" s="110" t="s">
        <v>219</v>
      </c>
      <c r="K193" s="110" t="s">
        <v>15</v>
      </c>
      <c r="L193" s="110" t="s">
        <v>16</v>
      </c>
      <c r="M193" s="111"/>
      <c r="N193" s="111">
        <v>58</v>
      </c>
      <c r="O193" s="111"/>
      <c r="P193" s="111"/>
      <c r="Q193" s="67"/>
      <c r="R193" s="67">
        <f t="shared" si="2"/>
        <v>58</v>
      </c>
      <c r="S193" s="109" t="s">
        <v>3592</v>
      </c>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spans="1:67" x14ac:dyDescent="0.25">
      <c r="A194" s="4" t="s">
        <v>11</v>
      </c>
      <c r="B194" s="4"/>
      <c r="C194" s="109" t="s">
        <v>12</v>
      </c>
      <c r="D194" s="109" t="s">
        <v>216</v>
      </c>
      <c r="E194" s="109" t="s">
        <v>217</v>
      </c>
      <c r="F194" s="109" t="s">
        <v>13</v>
      </c>
      <c r="G194" s="109" t="s">
        <v>14</v>
      </c>
      <c r="H194" s="109" t="s">
        <v>220</v>
      </c>
      <c r="I194" s="109" t="s">
        <v>219</v>
      </c>
      <c r="J194" s="110" t="s">
        <v>219</v>
      </c>
      <c r="K194" s="110" t="s">
        <v>15</v>
      </c>
      <c r="L194" s="110" t="s">
        <v>16</v>
      </c>
      <c r="M194" s="111"/>
      <c r="N194" s="111">
        <v>5</v>
      </c>
      <c r="O194" s="111"/>
      <c r="P194" s="111"/>
      <c r="Q194" s="67"/>
      <c r="R194" s="67">
        <f t="shared" si="2"/>
        <v>5</v>
      </c>
      <c r="S194" s="109" t="s">
        <v>3592</v>
      </c>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spans="1:67" ht="26.25" x14ac:dyDescent="0.25">
      <c r="A195" s="4" t="s">
        <v>11</v>
      </c>
      <c r="B195" s="4"/>
      <c r="C195" s="109" t="s">
        <v>12</v>
      </c>
      <c r="D195" s="109" t="s">
        <v>216</v>
      </c>
      <c r="E195" s="109" t="s">
        <v>217</v>
      </c>
      <c r="F195" s="109" t="s">
        <v>13</v>
      </c>
      <c r="G195" s="109" t="s">
        <v>17</v>
      </c>
      <c r="H195" s="109" t="s">
        <v>221</v>
      </c>
      <c r="I195" s="109" t="s">
        <v>219</v>
      </c>
      <c r="J195" s="110" t="s">
        <v>219</v>
      </c>
      <c r="K195" s="110" t="s">
        <v>18</v>
      </c>
      <c r="L195" s="110" t="s">
        <v>19</v>
      </c>
      <c r="M195" s="111"/>
      <c r="N195" s="111">
        <v>0</v>
      </c>
      <c r="O195" s="111"/>
      <c r="P195" s="111"/>
      <c r="Q195" s="67"/>
      <c r="R195" s="67">
        <f t="shared" si="2"/>
        <v>0</v>
      </c>
      <c r="S195" s="109" t="s">
        <v>3592</v>
      </c>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spans="1:67" ht="26.25" x14ac:dyDescent="0.25">
      <c r="A196" s="4" t="s">
        <v>11</v>
      </c>
      <c r="B196" s="4"/>
      <c r="C196" s="109" t="s">
        <v>12</v>
      </c>
      <c r="D196" s="109" t="s">
        <v>216</v>
      </c>
      <c r="E196" s="109" t="s">
        <v>217</v>
      </c>
      <c r="F196" s="109" t="s">
        <v>13</v>
      </c>
      <c r="G196" s="109" t="s">
        <v>17</v>
      </c>
      <c r="H196" s="109" t="s">
        <v>223</v>
      </c>
      <c r="I196" s="109" t="s">
        <v>224</v>
      </c>
      <c r="J196" s="110" t="s">
        <v>222</v>
      </c>
      <c r="K196" s="110" t="s">
        <v>142</v>
      </c>
      <c r="L196" s="110" t="s">
        <v>143</v>
      </c>
      <c r="M196" s="111"/>
      <c r="N196" s="111">
        <v>11</v>
      </c>
      <c r="O196" s="111"/>
      <c r="P196" s="111"/>
      <c r="Q196" s="67"/>
      <c r="R196" s="67">
        <f t="shared" si="2"/>
        <v>11</v>
      </c>
      <c r="S196" s="109" t="s">
        <v>3592</v>
      </c>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spans="1:67" ht="26.25" x14ac:dyDescent="0.25">
      <c r="A197" s="4" t="s">
        <v>11</v>
      </c>
      <c r="B197" s="4"/>
      <c r="C197" s="109" t="s">
        <v>12</v>
      </c>
      <c r="D197" s="109" t="s">
        <v>216</v>
      </c>
      <c r="E197" s="109" t="s">
        <v>217</v>
      </c>
      <c r="F197" s="109" t="s">
        <v>13</v>
      </c>
      <c r="G197" s="109" t="s">
        <v>17</v>
      </c>
      <c r="H197" s="109" t="s">
        <v>225</v>
      </c>
      <c r="I197" s="109" t="s">
        <v>226</v>
      </c>
      <c r="J197" s="110" t="s">
        <v>222</v>
      </c>
      <c r="K197" s="110" t="s">
        <v>142</v>
      </c>
      <c r="L197" s="110" t="s">
        <v>143</v>
      </c>
      <c r="M197" s="111"/>
      <c r="N197" s="111">
        <v>2</v>
      </c>
      <c r="O197" s="111"/>
      <c r="P197" s="111"/>
      <c r="Q197" s="67"/>
      <c r="R197" s="67">
        <f t="shared" si="2"/>
        <v>2</v>
      </c>
      <c r="S197" s="109" t="s">
        <v>3592</v>
      </c>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spans="1:67" ht="26.25" x14ac:dyDescent="0.25">
      <c r="A198" s="4" t="s">
        <v>11</v>
      </c>
      <c r="B198" s="4"/>
      <c r="C198" s="109" t="s">
        <v>12</v>
      </c>
      <c r="D198" s="109" t="s">
        <v>216</v>
      </c>
      <c r="E198" s="109" t="s">
        <v>217</v>
      </c>
      <c r="F198" s="109" t="s">
        <v>13</v>
      </c>
      <c r="G198" s="109" t="s">
        <v>17</v>
      </c>
      <c r="H198" s="109" t="s">
        <v>227</v>
      </c>
      <c r="I198" s="109" t="s">
        <v>228</v>
      </c>
      <c r="J198" s="110" t="s">
        <v>222</v>
      </c>
      <c r="K198" s="110" t="s">
        <v>142</v>
      </c>
      <c r="L198" s="110" t="s">
        <v>143</v>
      </c>
      <c r="M198" s="111"/>
      <c r="N198" s="111">
        <v>15</v>
      </c>
      <c r="O198" s="111"/>
      <c r="P198" s="111"/>
      <c r="Q198" s="67"/>
      <c r="R198" s="67">
        <f t="shared" si="2"/>
        <v>15</v>
      </c>
      <c r="S198" s="109" t="s">
        <v>3592</v>
      </c>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spans="1:67" ht="26.25" x14ac:dyDescent="0.25">
      <c r="A199" s="4" t="s">
        <v>11</v>
      </c>
      <c r="B199" s="4"/>
      <c r="C199" s="109" t="s">
        <v>12</v>
      </c>
      <c r="D199" s="109" t="s">
        <v>216</v>
      </c>
      <c r="E199" s="109" t="s">
        <v>217</v>
      </c>
      <c r="F199" s="109" t="s">
        <v>13</v>
      </c>
      <c r="G199" s="109" t="s">
        <v>17</v>
      </c>
      <c r="H199" s="109" t="s">
        <v>229</v>
      </c>
      <c r="I199" s="109" t="s">
        <v>230</v>
      </c>
      <c r="J199" s="110" t="s">
        <v>222</v>
      </c>
      <c r="K199" s="110" t="s">
        <v>142</v>
      </c>
      <c r="L199" s="110" t="s">
        <v>143</v>
      </c>
      <c r="M199" s="111"/>
      <c r="N199" s="111">
        <v>3</v>
      </c>
      <c r="O199" s="111"/>
      <c r="P199" s="111"/>
      <c r="Q199" s="67"/>
      <c r="R199" s="67">
        <f t="shared" ref="R199:R262" si="3">N199</f>
        <v>3</v>
      </c>
      <c r="S199" s="109" t="s">
        <v>3592</v>
      </c>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spans="1:67" ht="26.25" x14ac:dyDescent="0.25">
      <c r="A200" s="4" t="s">
        <v>11</v>
      </c>
      <c r="B200" s="4"/>
      <c r="C200" s="109" t="s">
        <v>12</v>
      </c>
      <c r="D200" s="109" t="s">
        <v>216</v>
      </c>
      <c r="E200" s="109" t="s">
        <v>217</v>
      </c>
      <c r="F200" s="109" t="s">
        <v>13</v>
      </c>
      <c r="G200" s="109" t="s">
        <v>17</v>
      </c>
      <c r="H200" s="109" t="s">
        <v>231</v>
      </c>
      <c r="I200" s="109" t="s">
        <v>232</v>
      </c>
      <c r="J200" s="110" t="s">
        <v>222</v>
      </c>
      <c r="K200" s="110" t="s">
        <v>142</v>
      </c>
      <c r="L200" s="110" t="s">
        <v>143</v>
      </c>
      <c r="M200" s="111"/>
      <c r="N200" s="111">
        <v>8</v>
      </c>
      <c r="O200" s="111"/>
      <c r="P200" s="111"/>
      <c r="Q200" s="67"/>
      <c r="R200" s="67">
        <f t="shared" si="3"/>
        <v>8</v>
      </c>
      <c r="S200" s="109" t="s">
        <v>3592</v>
      </c>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spans="1:67" ht="26.25" x14ac:dyDescent="0.25">
      <c r="A201" s="4" t="s">
        <v>11</v>
      </c>
      <c r="B201" s="4"/>
      <c r="C201" s="109" t="s">
        <v>12</v>
      </c>
      <c r="D201" s="109" t="s">
        <v>216</v>
      </c>
      <c r="E201" s="109" t="s">
        <v>217</v>
      </c>
      <c r="F201" s="109" t="s">
        <v>13</v>
      </c>
      <c r="G201" s="109" t="s">
        <v>17</v>
      </c>
      <c r="H201" s="109" t="s">
        <v>233</v>
      </c>
      <c r="I201" s="109" t="s">
        <v>234</v>
      </c>
      <c r="J201" s="110" t="s">
        <v>222</v>
      </c>
      <c r="K201" s="110" t="s">
        <v>142</v>
      </c>
      <c r="L201" s="110" t="s">
        <v>143</v>
      </c>
      <c r="M201" s="111"/>
      <c r="N201" s="111">
        <v>28</v>
      </c>
      <c r="O201" s="111"/>
      <c r="P201" s="111"/>
      <c r="Q201" s="67"/>
      <c r="R201" s="67">
        <f t="shared" si="3"/>
        <v>28</v>
      </c>
      <c r="S201" s="109" t="s">
        <v>3592</v>
      </c>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spans="1:67" ht="26.25" x14ac:dyDescent="0.25">
      <c r="A202" s="4" t="s">
        <v>11</v>
      </c>
      <c r="B202" s="4"/>
      <c r="C202" s="109" t="s">
        <v>12</v>
      </c>
      <c r="D202" s="109" t="s">
        <v>216</v>
      </c>
      <c r="E202" s="109" t="s">
        <v>217</v>
      </c>
      <c r="F202" s="109" t="s">
        <v>13</v>
      </c>
      <c r="G202" s="109" t="s">
        <v>17</v>
      </c>
      <c r="H202" s="109" t="s">
        <v>235</v>
      </c>
      <c r="I202" s="109" t="s">
        <v>236</v>
      </c>
      <c r="J202" s="110" t="s">
        <v>237</v>
      </c>
      <c r="K202" s="110" t="s">
        <v>100</v>
      </c>
      <c r="L202" s="110" t="s">
        <v>101</v>
      </c>
      <c r="M202" s="111"/>
      <c r="N202" s="111">
        <v>11</v>
      </c>
      <c r="O202" s="111"/>
      <c r="P202" s="111"/>
      <c r="Q202" s="67"/>
      <c r="R202" s="67">
        <f t="shared" si="3"/>
        <v>11</v>
      </c>
      <c r="S202" s="109" t="s">
        <v>3592</v>
      </c>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spans="1:67" ht="26.25" x14ac:dyDescent="0.25">
      <c r="A203" s="4" t="s">
        <v>11</v>
      </c>
      <c r="B203" s="4"/>
      <c r="C203" s="109" t="s">
        <v>12</v>
      </c>
      <c r="D203" s="109" t="s">
        <v>216</v>
      </c>
      <c r="E203" s="109" t="s">
        <v>217</v>
      </c>
      <c r="F203" s="109" t="s">
        <v>13</v>
      </c>
      <c r="G203" s="109" t="s">
        <v>17</v>
      </c>
      <c r="H203" s="109" t="s">
        <v>238</v>
      </c>
      <c r="I203" s="109" t="s">
        <v>239</v>
      </c>
      <c r="J203" s="110" t="s">
        <v>239</v>
      </c>
      <c r="K203" s="110" t="s">
        <v>100</v>
      </c>
      <c r="L203" s="110" t="s">
        <v>101</v>
      </c>
      <c r="M203" s="111"/>
      <c r="N203" s="111">
        <v>15</v>
      </c>
      <c r="O203" s="111"/>
      <c r="P203" s="111"/>
      <c r="Q203" s="67"/>
      <c r="R203" s="67">
        <f t="shared" si="3"/>
        <v>15</v>
      </c>
      <c r="S203" s="109" t="s">
        <v>3592</v>
      </c>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spans="1:67" x14ac:dyDescent="0.25">
      <c r="A204" s="4" t="s">
        <v>11</v>
      </c>
      <c r="B204" s="4"/>
      <c r="C204" s="109" t="s">
        <v>12</v>
      </c>
      <c r="D204" s="109" t="s">
        <v>254</v>
      </c>
      <c r="E204" s="109" t="s">
        <v>255</v>
      </c>
      <c r="F204" s="109" t="s">
        <v>13</v>
      </c>
      <c r="G204" s="109" t="s">
        <v>14</v>
      </c>
      <c r="H204" s="109" t="s">
        <v>256</v>
      </c>
      <c r="I204" s="109" t="s">
        <v>257</v>
      </c>
      <c r="J204" s="110" t="s">
        <v>257</v>
      </c>
      <c r="K204" s="110" t="s">
        <v>15</v>
      </c>
      <c r="L204" s="110" t="s">
        <v>16</v>
      </c>
      <c r="M204" s="111"/>
      <c r="N204" s="111">
        <v>58</v>
      </c>
      <c r="O204" s="111"/>
      <c r="P204" s="111"/>
      <c r="Q204" s="67"/>
      <c r="R204" s="67">
        <f t="shared" si="3"/>
        <v>58</v>
      </c>
      <c r="S204" s="109" t="s">
        <v>3592</v>
      </c>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spans="1:67" x14ac:dyDescent="0.25">
      <c r="A205" s="4" t="s">
        <v>11</v>
      </c>
      <c r="B205" s="4"/>
      <c r="C205" s="109" t="s">
        <v>12</v>
      </c>
      <c r="D205" s="109" t="s">
        <v>254</v>
      </c>
      <c r="E205" s="109" t="s">
        <v>255</v>
      </c>
      <c r="F205" s="109" t="s">
        <v>13</v>
      </c>
      <c r="G205" s="109" t="s">
        <v>14</v>
      </c>
      <c r="H205" s="109" t="s">
        <v>258</v>
      </c>
      <c r="I205" s="109" t="s">
        <v>257</v>
      </c>
      <c r="J205" s="110" t="s">
        <v>257</v>
      </c>
      <c r="K205" s="110" t="s">
        <v>15</v>
      </c>
      <c r="L205" s="110" t="s">
        <v>16</v>
      </c>
      <c r="M205" s="111"/>
      <c r="N205" s="111">
        <v>2</v>
      </c>
      <c r="O205" s="111"/>
      <c r="P205" s="111"/>
      <c r="Q205" s="67"/>
      <c r="R205" s="67">
        <f t="shared" si="3"/>
        <v>2</v>
      </c>
      <c r="S205" s="109" t="s">
        <v>3592</v>
      </c>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spans="1:67" x14ac:dyDescent="0.25">
      <c r="A206" s="4" t="s">
        <v>11</v>
      </c>
      <c r="B206" s="4"/>
      <c r="C206" s="109" t="s">
        <v>12</v>
      </c>
      <c r="D206" s="109" t="s">
        <v>254</v>
      </c>
      <c r="E206" s="109" t="s">
        <v>255</v>
      </c>
      <c r="F206" s="109" t="s">
        <v>13</v>
      </c>
      <c r="G206" s="109" t="s">
        <v>14</v>
      </c>
      <c r="H206" s="109" t="s">
        <v>259</v>
      </c>
      <c r="I206" s="109" t="s">
        <v>260</v>
      </c>
      <c r="J206" s="110" t="s">
        <v>260</v>
      </c>
      <c r="K206" s="110" t="s">
        <v>15</v>
      </c>
      <c r="L206" s="110" t="s">
        <v>16</v>
      </c>
      <c r="M206" s="111"/>
      <c r="N206" s="111">
        <v>1</v>
      </c>
      <c r="O206" s="111"/>
      <c r="P206" s="111"/>
      <c r="Q206" s="67"/>
      <c r="R206" s="67">
        <f t="shared" si="3"/>
        <v>1</v>
      </c>
      <c r="S206" s="109" t="s">
        <v>3592</v>
      </c>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spans="1:67" x14ac:dyDescent="0.25">
      <c r="A207" s="4" t="s">
        <v>11</v>
      </c>
      <c r="B207" s="4"/>
      <c r="C207" s="109" t="s">
        <v>12</v>
      </c>
      <c r="D207" s="109" t="s">
        <v>254</v>
      </c>
      <c r="E207" s="109" t="s">
        <v>255</v>
      </c>
      <c r="F207" s="109" t="s">
        <v>13</v>
      </c>
      <c r="G207" s="109" t="s">
        <v>14</v>
      </c>
      <c r="H207" s="109" t="s">
        <v>261</v>
      </c>
      <c r="I207" s="109" t="s">
        <v>260</v>
      </c>
      <c r="J207" s="110" t="s">
        <v>260</v>
      </c>
      <c r="K207" s="110" t="s">
        <v>15</v>
      </c>
      <c r="L207" s="110" t="s">
        <v>16</v>
      </c>
      <c r="M207" s="111"/>
      <c r="N207" s="111">
        <v>40</v>
      </c>
      <c r="O207" s="111"/>
      <c r="P207" s="111"/>
      <c r="Q207" s="67"/>
      <c r="R207" s="67">
        <f t="shared" si="3"/>
        <v>40</v>
      </c>
      <c r="S207" s="109" t="s">
        <v>3592</v>
      </c>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spans="1:67" x14ac:dyDescent="0.25">
      <c r="A208" s="4" t="s">
        <v>11</v>
      </c>
      <c r="B208" s="4"/>
      <c r="C208" s="109" t="s">
        <v>12</v>
      </c>
      <c r="D208" s="109" t="s">
        <v>254</v>
      </c>
      <c r="E208" s="109" t="s">
        <v>255</v>
      </c>
      <c r="F208" s="109" t="s">
        <v>13</v>
      </c>
      <c r="G208" s="109" t="s">
        <v>14</v>
      </c>
      <c r="H208" s="109" t="s">
        <v>263</v>
      </c>
      <c r="I208" s="109" t="s">
        <v>264</v>
      </c>
      <c r="J208" s="110" t="s">
        <v>264</v>
      </c>
      <c r="K208" s="110" t="s">
        <v>15</v>
      </c>
      <c r="L208" s="110" t="s">
        <v>16</v>
      </c>
      <c r="M208" s="111"/>
      <c r="N208" s="111">
        <v>40</v>
      </c>
      <c r="O208" s="111"/>
      <c r="P208" s="111"/>
      <c r="Q208" s="67"/>
      <c r="R208" s="67">
        <f t="shared" si="3"/>
        <v>40</v>
      </c>
      <c r="S208" s="109" t="s">
        <v>3592</v>
      </c>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spans="1:67" x14ac:dyDescent="0.25">
      <c r="A209" s="4" t="s">
        <v>11</v>
      </c>
      <c r="B209" s="4"/>
      <c r="C209" s="109" t="s">
        <v>12</v>
      </c>
      <c r="D209" s="109" t="s">
        <v>254</v>
      </c>
      <c r="E209" s="109" t="s">
        <v>255</v>
      </c>
      <c r="F209" s="109" t="s">
        <v>13</v>
      </c>
      <c r="G209" s="109" t="s">
        <v>14</v>
      </c>
      <c r="H209" s="109" t="s">
        <v>266</v>
      </c>
      <c r="I209" s="109" t="s">
        <v>264</v>
      </c>
      <c r="J209" s="110" t="s">
        <v>264</v>
      </c>
      <c r="K209" s="110" t="s">
        <v>15</v>
      </c>
      <c r="L209" s="110" t="s">
        <v>16</v>
      </c>
      <c r="M209" s="111"/>
      <c r="N209" s="111">
        <v>1</v>
      </c>
      <c r="O209" s="111"/>
      <c r="P209" s="111"/>
      <c r="Q209" s="67"/>
      <c r="R209" s="67">
        <f t="shared" si="3"/>
        <v>1</v>
      </c>
      <c r="S209" s="109" t="s">
        <v>3592</v>
      </c>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spans="1:67" ht="26.25" x14ac:dyDescent="0.25">
      <c r="A210" s="4" t="s">
        <v>11</v>
      </c>
      <c r="B210" s="4"/>
      <c r="C210" s="109" t="s">
        <v>12</v>
      </c>
      <c r="D210" s="109" t="s">
        <v>254</v>
      </c>
      <c r="E210" s="109" t="s">
        <v>255</v>
      </c>
      <c r="F210" s="109" t="s">
        <v>13</v>
      </c>
      <c r="G210" s="109" t="s">
        <v>17</v>
      </c>
      <c r="H210" s="109" t="s">
        <v>267</v>
      </c>
      <c r="I210" s="109" t="s">
        <v>257</v>
      </c>
      <c r="J210" s="110" t="s">
        <v>257</v>
      </c>
      <c r="K210" s="110" t="s">
        <v>18</v>
      </c>
      <c r="L210" s="110" t="s">
        <v>19</v>
      </c>
      <c r="M210" s="111"/>
      <c r="N210" s="111">
        <v>0</v>
      </c>
      <c r="O210" s="111"/>
      <c r="P210" s="111"/>
      <c r="Q210" s="67"/>
      <c r="R210" s="67">
        <f t="shared" si="3"/>
        <v>0</v>
      </c>
      <c r="S210" s="109" t="s">
        <v>3592</v>
      </c>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spans="1:67" ht="26.25" x14ac:dyDescent="0.25">
      <c r="A211" s="4" t="s">
        <v>11</v>
      </c>
      <c r="B211" s="4"/>
      <c r="C211" s="109" t="s">
        <v>12</v>
      </c>
      <c r="D211" s="109" t="s">
        <v>254</v>
      </c>
      <c r="E211" s="109" t="s">
        <v>255</v>
      </c>
      <c r="F211" s="109" t="s">
        <v>13</v>
      </c>
      <c r="G211" s="109" t="s">
        <v>17</v>
      </c>
      <c r="H211" s="109" t="s">
        <v>268</v>
      </c>
      <c r="I211" s="109" t="s">
        <v>260</v>
      </c>
      <c r="J211" s="110" t="s">
        <v>260</v>
      </c>
      <c r="K211" s="110" t="s">
        <v>18</v>
      </c>
      <c r="L211" s="110" t="s">
        <v>19</v>
      </c>
      <c r="M211" s="111"/>
      <c r="N211" s="111">
        <v>0</v>
      </c>
      <c r="O211" s="111"/>
      <c r="P211" s="111"/>
      <c r="Q211" s="67"/>
      <c r="R211" s="67">
        <f t="shared" si="3"/>
        <v>0</v>
      </c>
      <c r="S211" s="109" t="s">
        <v>3592</v>
      </c>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spans="1:67" ht="26.25" x14ac:dyDescent="0.25">
      <c r="A212" s="4" t="s">
        <v>11</v>
      </c>
      <c r="B212" s="4"/>
      <c r="C212" s="109" t="s">
        <v>12</v>
      </c>
      <c r="D212" s="109" t="s">
        <v>254</v>
      </c>
      <c r="E212" s="109" t="s">
        <v>255</v>
      </c>
      <c r="F212" s="109" t="s">
        <v>13</v>
      </c>
      <c r="G212" s="109" t="s">
        <v>17</v>
      </c>
      <c r="H212" s="109" t="s">
        <v>269</v>
      </c>
      <c r="I212" s="109" t="s">
        <v>264</v>
      </c>
      <c r="J212" s="110" t="s">
        <v>264</v>
      </c>
      <c r="K212" s="110" t="s">
        <v>18</v>
      </c>
      <c r="L212" s="110" t="s">
        <v>19</v>
      </c>
      <c r="M212" s="111"/>
      <c r="N212" s="111">
        <v>3</v>
      </c>
      <c r="O212" s="111"/>
      <c r="P212" s="111"/>
      <c r="Q212" s="67"/>
      <c r="R212" s="67">
        <f t="shared" si="3"/>
        <v>3</v>
      </c>
      <c r="S212" s="109" t="s">
        <v>3592</v>
      </c>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spans="1:67" ht="26.25" x14ac:dyDescent="0.25">
      <c r="A213" s="4" t="s">
        <v>11</v>
      </c>
      <c r="B213" s="4"/>
      <c r="C213" s="109" t="s">
        <v>12</v>
      </c>
      <c r="D213" s="109" t="s">
        <v>254</v>
      </c>
      <c r="E213" s="109" t="s">
        <v>255</v>
      </c>
      <c r="F213" s="109" t="s">
        <v>13</v>
      </c>
      <c r="G213" s="109" t="s">
        <v>17</v>
      </c>
      <c r="H213" s="109" t="s">
        <v>270</v>
      </c>
      <c r="I213" s="109" t="s">
        <v>271</v>
      </c>
      <c r="J213" s="110" t="s">
        <v>272</v>
      </c>
      <c r="K213" s="110" t="s">
        <v>142</v>
      </c>
      <c r="L213" s="110" t="s">
        <v>143</v>
      </c>
      <c r="M213" s="111"/>
      <c r="N213" s="111">
        <v>9</v>
      </c>
      <c r="O213" s="111"/>
      <c r="P213" s="111"/>
      <c r="Q213" s="67"/>
      <c r="R213" s="67">
        <f t="shared" si="3"/>
        <v>9</v>
      </c>
      <c r="S213" s="109" t="s">
        <v>3592</v>
      </c>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spans="1:67" ht="26.25" x14ac:dyDescent="0.25">
      <c r="A214" s="4" t="s">
        <v>11</v>
      </c>
      <c r="B214" s="4"/>
      <c r="C214" s="109" t="s">
        <v>12</v>
      </c>
      <c r="D214" s="109" t="s">
        <v>254</v>
      </c>
      <c r="E214" s="109" t="s">
        <v>255</v>
      </c>
      <c r="F214" s="109" t="s">
        <v>13</v>
      </c>
      <c r="G214" s="109" t="s">
        <v>17</v>
      </c>
      <c r="H214" s="109" t="s">
        <v>273</v>
      </c>
      <c r="I214" s="109" t="s">
        <v>274</v>
      </c>
      <c r="J214" s="110" t="s">
        <v>275</v>
      </c>
      <c r="K214" s="110" t="s">
        <v>142</v>
      </c>
      <c r="L214" s="110" t="s">
        <v>143</v>
      </c>
      <c r="M214" s="111"/>
      <c r="N214" s="111">
        <v>2</v>
      </c>
      <c r="O214" s="111"/>
      <c r="P214" s="111"/>
      <c r="Q214" s="67"/>
      <c r="R214" s="67">
        <f t="shared" si="3"/>
        <v>2</v>
      </c>
      <c r="S214" s="109" t="s">
        <v>3592</v>
      </c>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spans="1:67" ht="26.25" x14ac:dyDescent="0.25">
      <c r="A215" s="4" t="s">
        <v>11</v>
      </c>
      <c r="B215" s="4"/>
      <c r="C215" s="109" t="s">
        <v>12</v>
      </c>
      <c r="D215" s="109" t="s">
        <v>254</v>
      </c>
      <c r="E215" s="109" t="s">
        <v>255</v>
      </c>
      <c r="F215" s="109" t="s">
        <v>13</v>
      </c>
      <c r="G215" s="109" t="s">
        <v>17</v>
      </c>
      <c r="H215" s="109" t="s">
        <v>276</v>
      </c>
      <c r="I215" s="109" t="s">
        <v>277</v>
      </c>
      <c r="J215" s="110" t="s">
        <v>272</v>
      </c>
      <c r="K215" s="110" t="s">
        <v>142</v>
      </c>
      <c r="L215" s="110" t="s">
        <v>143</v>
      </c>
      <c r="M215" s="111"/>
      <c r="N215" s="111">
        <v>6</v>
      </c>
      <c r="O215" s="111"/>
      <c r="P215" s="111"/>
      <c r="Q215" s="67"/>
      <c r="R215" s="67">
        <f t="shared" si="3"/>
        <v>6</v>
      </c>
      <c r="S215" s="109" t="s">
        <v>3592</v>
      </c>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spans="1:67" ht="26.25" x14ac:dyDescent="0.25">
      <c r="A216" s="4" t="s">
        <v>11</v>
      </c>
      <c r="B216" s="4"/>
      <c r="C216" s="109" t="s">
        <v>12</v>
      </c>
      <c r="D216" s="109" t="s">
        <v>254</v>
      </c>
      <c r="E216" s="109" t="s">
        <v>255</v>
      </c>
      <c r="F216" s="109" t="s">
        <v>13</v>
      </c>
      <c r="G216" s="109" t="s">
        <v>17</v>
      </c>
      <c r="H216" s="109" t="s">
        <v>278</v>
      </c>
      <c r="I216" s="109" t="s">
        <v>279</v>
      </c>
      <c r="J216" s="110" t="s">
        <v>272</v>
      </c>
      <c r="K216" s="110" t="s">
        <v>142</v>
      </c>
      <c r="L216" s="110" t="s">
        <v>143</v>
      </c>
      <c r="M216" s="111"/>
      <c r="N216" s="111">
        <v>8</v>
      </c>
      <c r="O216" s="111"/>
      <c r="P216" s="111"/>
      <c r="Q216" s="67"/>
      <c r="R216" s="67">
        <f t="shared" si="3"/>
        <v>8</v>
      </c>
      <c r="S216" s="109" t="s">
        <v>3592</v>
      </c>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spans="1:67" ht="26.25" x14ac:dyDescent="0.25">
      <c r="A217" s="4" t="s">
        <v>11</v>
      </c>
      <c r="B217" s="4"/>
      <c r="C217" s="109" t="s">
        <v>12</v>
      </c>
      <c r="D217" s="109" t="s">
        <v>254</v>
      </c>
      <c r="E217" s="109" t="s">
        <v>255</v>
      </c>
      <c r="F217" s="109" t="s">
        <v>13</v>
      </c>
      <c r="G217" s="109" t="s">
        <v>17</v>
      </c>
      <c r="H217" s="109" t="s">
        <v>280</v>
      </c>
      <c r="I217" s="109" t="s">
        <v>281</v>
      </c>
      <c r="J217" s="110" t="s">
        <v>272</v>
      </c>
      <c r="K217" s="110" t="s">
        <v>142</v>
      </c>
      <c r="L217" s="110" t="s">
        <v>143</v>
      </c>
      <c r="M217" s="111"/>
      <c r="N217" s="111">
        <v>21</v>
      </c>
      <c r="O217" s="111"/>
      <c r="P217" s="111"/>
      <c r="Q217" s="67"/>
      <c r="R217" s="67">
        <f t="shared" si="3"/>
        <v>21</v>
      </c>
      <c r="S217" s="109" t="s">
        <v>3592</v>
      </c>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spans="1:67" ht="26.25" x14ac:dyDescent="0.25">
      <c r="A218" s="4" t="s">
        <v>11</v>
      </c>
      <c r="B218" s="4"/>
      <c r="C218" s="109" t="s">
        <v>12</v>
      </c>
      <c r="D218" s="109" t="s">
        <v>254</v>
      </c>
      <c r="E218" s="109" t="s">
        <v>255</v>
      </c>
      <c r="F218" s="109" t="s">
        <v>13</v>
      </c>
      <c r="G218" s="109" t="s">
        <v>17</v>
      </c>
      <c r="H218" s="109" t="s">
        <v>282</v>
      </c>
      <c r="I218" s="109" t="s">
        <v>283</v>
      </c>
      <c r="J218" s="110" t="s">
        <v>275</v>
      </c>
      <c r="K218" s="110" t="s">
        <v>142</v>
      </c>
      <c r="L218" s="110" t="s">
        <v>143</v>
      </c>
      <c r="M218" s="111"/>
      <c r="N218" s="111">
        <v>1</v>
      </c>
      <c r="O218" s="111"/>
      <c r="P218" s="111"/>
      <c r="Q218" s="67"/>
      <c r="R218" s="67">
        <f t="shared" si="3"/>
        <v>1</v>
      </c>
      <c r="S218" s="109" t="s">
        <v>3592</v>
      </c>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spans="1:67" ht="26.25" x14ac:dyDescent="0.25">
      <c r="A219" s="4" t="s">
        <v>11</v>
      </c>
      <c r="B219" s="4"/>
      <c r="C219" s="109" t="s">
        <v>12</v>
      </c>
      <c r="D219" s="109" t="s">
        <v>254</v>
      </c>
      <c r="E219" s="109" t="s">
        <v>255</v>
      </c>
      <c r="F219" s="109" t="s">
        <v>13</v>
      </c>
      <c r="G219" s="109" t="s">
        <v>17</v>
      </c>
      <c r="H219" s="109" t="s">
        <v>284</v>
      </c>
      <c r="I219" s="109" t="s">
        <v>285</v>
      </c>
      <c r="J219" s="110" t="s">
        <v>275</v>
      </c>
      <c r="K219" s="110" t="s">
        <v>142</v>
      </c>
      <c r="L219" s="110" t="s">
        <v>143</v>
      </c>
      <c r="M219" s="111"/>
      <c r="N219" s="111">
        <v>5</v>
      </c>
      <c r="O219" s="111"/>
      <c r="P219" s="111"/>
      <c r="Q219" s="67"/>
      <c r="R219" s="67">
        <f t="shared" si="3"/>
        <v>5</v>
      </c>
      <c r="S219" s="109" t="s">
        <v>3592</v>
      </c>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spans="1:67" ht="26.25" x14ac:dyDescent="0.25">
      <c r="A220" s="4" t="s">
        <v>11</v>
      </c>
      <c r="B220" s="4"/>
      <c r="C220" s="109" t="s">
        <v>12</v>
      </c>
      <c r="D220" s="109" t="s">
        <v>254</v>
      </c>
      <c r="E220" s="109" t="s">
        <v>255</v>
      </c>
      <c r="F220" s="109" t="s">
        <v>13</v>
      </c>
      <c r="G220" s="109" t="s">
        <v>17</v>
      </c>
      <c r="H220" s="109" t="s">
        <v>286</v>
      </c>
      <c r="I220" s="109" t="s">
        <v>287</v>
      </c>
      <c r="J220" s="110" t="s">
        <v>288</v>
      </c>
      <c r="K220" s="110" t="s">
        <v>100</v>
      </c>
      <c r="L220" s="110" t="s">
        <v>101</v>
      </c>
      <c r="M220" s="111"/>
      <c r="N220" s="111">
        <v>30</v>
      </c>
      <c r="O220" s="111"/>
      <c r="P220" s="111"/>
      <c r="Q220" s="67"/>
      <c r="R220" s="67">
        <f t="shared" si="3"/>
        <v>30</v>
      </c>
      <c r="S220" s="109" t="s">
        <v>3592</v>
      </c>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spans="1:67" ht="26.25" x14ac:dyDescent="0.25">
      <c r="A221" s="4" t="s">
        <v>11</v>
      </c>
      <c r="B221" s="4"/>
      <c r="C221" s="109" t="s">
        <v>12</v>
      </c>
      <c r="D221" s="109" t="s">
        <v>254</v>
      </c>
      <c r="E221" s="109" t="s">
        <v>255</v>
      </c>
      <c r="F221" s="109" t="s">
        <v>13</v>
      </c>
      <c r="G221" s="109" t="s">
        <v>17</v>
      </c>
      <c r="H221" s="109" t="s">
        <v>289</v>
      </c>
      <c r="I221" s="109" t="s">
        <v>290</v>
      </c>
      <c r="J221" s="110" t="s">
        <v>290</v>
      </c>
      <c r="K221" s="110" t="s">
        <v>100</v>
      </c>
      <c r="L221" s="110" t="s">
        <v>101</v>
      </c>
      <c r="M221" s="111"/>
      <c r="N221" s="111">
        <v>6</v>
      </c>
      <c r="O221" s="111"/>
      <c r="P221" s="111"/>
      <c r="Q221" s="67"/>
      <c r="R221" s="67">
        <f t="shared" si="3"/>
        <v>6</v>
      </c>
      <c r="S221" s="109" t="s">
        <v>3592</v>
      </c>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spans="1:67" x14ac:dyDescent="0.25">
      <c r="A222" s="4" t="s">
        <v>11</v>
      </c>
      <c r="B222" s="4"/>
      <c r="C222" s="109" t="s">
        <v>12</v>
      </c>
      <c r="D222" s="109" t="s">
        <v>305</v>
      </c>
      <c r="E222" s="109" t="s">
        <v>306</v>
      </c>
      <c r="F222" s="109" t="s">
        <v>13</v>
      </c>
      <c r="G222" s="109" t="s">
        <v>14</v>
      </c>
      <c r="H222" s="109" t="s">
        <v>308</v>
      </c>
      <c r="I222" s="109" t="s">
        <v>306</v>
      </c>
      <c r="J222" s="110" t="s">
        <v>306</v>
      </c>
      <c r="K222" s="110" t="s">
        <v>15</v>
      </c>
      <c r="L222" s="110" t="s">
        <v>16</v>
      </c>
      <c r="M222" s="111"/>
      <c r="N222" s="111">
        <v>3</v>
      </c>
      <c r="O222" s="111"/>
      <c r="P222" s="111"/>
      <c r="Q222" s="67"/>
      <c r="R222" s="67">
        <f t="shared" si="3"/>
        <v>3</v>
      </c>
      <c r="S222" s="109" t="s">
        <v>3592</v>
      </c>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spans="1:67" x14ac:dyDescent="0.25">
      <c r="A223" s="4" t="s">
        <v>11</v>
      </c>
      <c r="B223" s="4"/>
      <c r="C223" s="109" t="s">
        <v>12</v>
      </c>
      <c r="D223" s="109" t="s">
        <v>305</v>
      </c>
      <c r="E223" s="109" t="s">
        <v>306</v>
      </c>
      <c r="F223" s="109" t="s">
        <v>13</v>
      </c>
      <c r="G223" s="109" t="s">
        <v>14</v>
      </c>
      <c r="H223" s="109" t="s">
        <v>307</v>
      </c>
      <c r="I223" s="109" t="s">
        <v>306</v>
      </c>
      <c r="J223" s="110" t="s">
        <v>306</v>
      </c>
      <c r="K223" s="110" t="s">
        <v>15</v>
      </c>
      <c r="L223" s="110" t="s">
        <v>16</v>
      </c>
      <c r="M223" s="111"/>
      <c r="N223" s="111">
        <v>17</v>
      </c>
      <c r="O223" s="111"/>
      <c r="P223" s="111"/>
      <c r="Q223" s="67"/>
      <c r="R223" s="67">
        <f t="shared" si="3"/>
        <v>17</v>
      </c>
      <c r="S223" s="109" t="s">
        <v>3592</v>
      </c>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spans="1:67" ht="26.25" x14ac:dyDescent="0.25">
      <c r="A224" s="4" t="s">
        <v>11</v>
      </c>
      <c r="B224" s="4"/>
      <c r="C224" s="109" t="s">
        <v>12</v>
      </c>
      <c r="D224" s="109" t="s">
        <v>305</v>
      </c>
      <c r="E224" s="109" t="s">
        <v>306</v>
      </c>
      <c r="F224" s="109" t="s">
        <v>13</v>
      </c>
      <c r="G224" s="109" t="s">
        <v>17</v>
      </c>
      <c r="H224" s="109" t="s">
        <v>309</v>
      </c>
      <c r="I224" s="109" t="s">
        <v>306</v>
      </c>
      <c r="J224" s="110" t="s">
        <v>306</v>
      </c>
      <c r="K224" s="110" t="s">
        <v>18</v>
      </c>
      <c r="L224" s="110" t="s">
        <v>19</v>
      </c>
      <c r="M224" s="111"/>
      <c r="N224" s="111">
        <v>0</v>
      </c>
      <c r="O224" s="111"/>
      <c r="P224" s="111"/>
      <c r="Q224" s="67"/>
      <c r="R224" s="67">
        <f t="shared" si="3"/>
        <v>0</v>
      </c>
      <c r="S224" s="109" t="s">
        <v>3592</v>
      </c>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spans="1:67" x14ac:dyDescent="0.25">
      <c r="A225" s="4" t="s">
        <v>11</v>
      </c>
      <c r="B225" s="4"/>
      <c r="C225" s="109" t="s">
        <v>12</v>
      </c>
      <c r="D225" s="109" t="s">
        <v>305</v>
      </c>
      <c r="E225" s="109" t="s">
        <v>306</v>
      </c>
      <c r="F225" s="109" t="s">
        <v>13</v>
      </c>
      <c r="G225" s="109" t="s">
        <v>17</v>
      </c>
      <c r="H225" s="109" t="s">
        <v>311</v>
      </c>
      <c r="I225" s="109" t="s">
        <v>306</v>
      </c>
      <c r="J225" s="110" t="s">
        <v>306</v>
      </c>
      <c r="K225" s="110" t="s">
        <v>100</v>
      </c>
      <c r="L225" s="110" t="s">
        <v>101</v>
      </c>
      <c r="M225" s="111"/>
      <c r="N225" s="111">
        <v>1</v>
      </c>
      <c r="O225" s="111"/>
      <c r="P225" s="111"/>
      <c r="Q225" s="67"/>
      <c r="R225" s="67">
        <f t="shared" si="3"/>
        <v>1</v>
      </c>
      <c r="S225" s="109" t="s">
        <v>3592</v>
      </c>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spans="1:67" x14ac:dyDescent="0.25">
      <c r="A226" s="4" t="s">
        <v>11</v>
      </c>
      <c r="B226" s="4"/>
      <c r="C226" s="109" t="s">
        <v>12</v>
      </c>
      <c r="D226" s="109" t="s">
        <v>305</v>
      </c>
      <c r="E226" s="109" t="s">
        <v>306</v>
      </c>
      <c r="F226" s="109" t="s">
        <v>13</v>
      </c>
      <c r="G226" s="109" t="s">
        <v>17</v>
      </c>
      <c r="H226" s="109" t="s">
        <v>312</v>
      </c>
      <c r="I226" s="109" t="s">
        <v>313</v>
      </c>
      <c r="J226" s="110" t="s">
        <v>313</v>
      </c>
      <c r="K226" s="110" t="s">
        <v>100</v>
      </c>
      <c r="L226" s="110" t="s">
        <v>101</v>
      </c>
      <c r="M226" s="111"/>
      <c r="N226" s="111">
        <v>0</v>
      </c>
      <c r="O226" s="111"/>
      <c r="P226" s="111"/>
      <c r="Q226" s="67"/>
      <c r="R226" s="67">
        <f t="shared" si="3"/>
        <v>0</v>
      </c>
      <c r="S226" s="109" t="s">
        <v>3592</v>
      </c>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spans="1:67" ht="26.25" x14ac:dyDescent="0.25">
      <c r="A227" s="4" t="s">
        <v>11</v>
      </c>
      <c r="B227" s="4"/>
      <c r="C227" s="109" t="s">
        <v>12</v>
      </c>
      <c r="D227" s="109" t="s">
        <v>305</v>
      </c>
      <c r="E227" s="109" t="s">
        <v>306</v>
      </c>
      <c r="F227" s="109" t="s">
        <v>13</v>
      </c>
      <c r="G227" s="109" t="s">
        <v>17</v>
      </c>
      <c r="H227" s="109" t="s">
        <v>314</v>
      </c>
      <c r="I227" s="109" t="s">
        <v>310</v>
      </c>
      <c r="J227" s="110" t="s">
        <v>310</v>
      </c>
      <c r="K227" s="110" t="s">
        <v>100</v>
      </c>
      <c r="L227" s="110" t="s">
        <v>101</v>
      </c>
      <c r="M227" s="111"/>
      <c r="N227" s="111">
        <v>2</v>
      </c>
      <c r="O227" s="111"/>
      <c r="P227" s="111"/>
      <c r="Q227" s="67"/>
      <c r="R227" s="67">
        <f t="shared" si="3"/>
        <v>2</v>
      </c>
      <c r="S227" s="109" t="s">
        <v>3592</v>
      </c>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spans="1:67" x14ac:dyDescent="0.25">
      <c r="A228" s="4" t="s">
        <v>11</v>
      </c>
      <c r="B228" s="4"/>
      <c r="C228" s="109" t="s">
        <v>12</v>
      </c>
      <c r="D228" s="109" t="s">
        <v>330</v>
      </c>
      <c r="E228" s="109" t="s">
        <v>331</v>
      </c>
      <c r="F228" s="109" t="s">
        <v>13</v>
      </c>
      <c r="G228" s="109" t="s">
        <v>14</v>
      </c>
      <c r="H228" s="109" t="s">
        <v>332</v>
      </c>
      <c r="I228" s="109" t="s">
        <v>331</v>
      </c>
      <c r="J228" s="110" t="s">
        <v>331</v>
      </c>
      <c r="K228" s="110" t="s">
        <v>15</v>
      </c>
      <c r="L228" s="110" t="s">
        <v>16</v>
      </c>
      <c r="M228" s="111"/>
      <c r="N228" s="111">
        <v>28</v>
      </c>
      <c r="O228" s="111"/>
      <c r="P228" s="111"/>
      <c r="Q228" s="67"/>
      <c r="R228" s="67">
        <f t="shared" si="3"/>
        <v>28</v>
      </c>
      <c r="S228" s="109" t="s">
        <v>3592</v>
      </c>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spans="1:67" x14ac:dyDescent="0.25">
      <c r="A229" s="4" t="s">
        <v>11</v>
      </c>
      <c r="B229" s="4"/>
      <c r="C229" s="109" t="s">
        <v>12</v>
      </c>
      <c r="D229" s="109" t="s">
        <v>330</v>
      </c>
      <c r="E229" s="109" t="s">
        <v>331</v>
      </c>
      <c r="F229" s="109" t="s">
        <v>13</v>
      </c>
      <c r="G229" s="109" t="s">
        <v>14</v>
      </c>
      <c r="H229" s="109" t="s">
        <v>334</v>
      </c>
      <c r="I229" s="109" t="s">
        <v>331</v>
      </c>
      <c r="J229" s="110" t="s">
        <v>331</v>
      </c>
      <c r="K229" s="110" t="s">
        <v>15</v>
      </c>
      <c r="L229" s="110" t="s">
        <v>16</v>
      </c>
      <c r="M229" s="111"/>
      <c r="N229" s="111">
        <v>4</v>
      </c>
      <c r="O229" s="111"/>
      <c r="P229" s="111"/>
      <c r="Q229" s="67"/>
      <c r="R229" s="67">
        <f t="shared" si="3"/>
        <v>4</v>
      </c>
      <c r="S229" s="109" t="s">
        <v>3592</v>
      </c>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spans="1:67" ht="26.25" x14ac:dyDescent="0.25">
      <c r="A230" s="4" t="s">
        <v>11</v>
      </c>
      <c r="B230" s="4"/>
      <c r="C230" s="109" t="s">
        <v>12</v>
      </c>
      <c r="D230" s="109" t="s">
        <v>330</v>
      </c>
      <c r="E230" s="109" t="s">
        <v>331</v>
      </c>
      <c r="F230" s="109" t="s">
        <v>13</v>
      </c>
      <c r="G230" s="109" t="s">
        <v>17</v>
      </c>
      <c r="H230" s="109" t="s">
        <v>335</v>
      </c>
      <c r="I230" s="109" t="s">
        <v>331</v>
      </c>
      <c r="J230" s="110" t="s">
        <v>331</v>
      </c>
      <c r="K230" s="110" t="s">
        <v>18</v>
      </c>
      <c r="L230" s="110" t="s">
        <v>19</v>
      </c>
      <c r="M230" s="111"/>
      <c r="N230" s="111">
        <v>0</v>
      </c>
      <c r="O230" s="111"/>
      <c r="P230" s="111"/>
      <c r="Q230" s="67"/>
      <c r="R230" s="67">
        <f t="shared" si="3"/>
        <v>0</v>
      </c>
      <c r="S230" s="109" t="s">
        <v>3592</v>
      </c>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spans="1:67" ht="26.25" x14ac:dyDescent="0.25">
      <c r="A231" s="4" t="s">
        <v>11</v>
      </c>
      <c r="B231" s="4"/>
      <c r="C231" s="109" t="s">
        <v>12</v>
      </c>
      <c r="D231" s="109" t="s">
        <v>330</v>
      </c>
      <c r="E231" s="109" t="s">
        <v>331</v>
      </c>
      <c r="F231" s="109" t="s">
        <v>13</v>
      </c>
      <c r="G231" s="109" t="s">
        <v>17</v>
      </c>
      <c r="H231" s="109" t="s">
        <v>336</v>
      </c>
      <c r="I231" s="109" t="s">
        <v>337</v>
      </c>
      <c r="J231" s="110" t="s">
        <v>338</v>
      </c>
      <c r="K231" s="110" t="s">
        <v>142</v>
      </c>
      <c r="L231" s="110" t="s">
        <v>143</v>
      </c>
      <c r="M231" s="111"/>
      <c r="N231" s="111">
        <v>19</v>
      </c>
      <c r="O231" s="111"/>
      <c r="P231" s="111"/>
      <c r="Q231" s="67"/>
      <c r="R231" s="67">
        <f t="shared" si="3"/>
        <v>19</v>
      </c>
      <c r="S231" s="109" t="s">
        <v>3592</v>
      </c>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spans="1:67" ht="26.25" x14ac:dyDescent="0.25">
      <c r="A232" s="4" t="s">
        <v>11</v>
      </c>
      <c r="B232" s="4"/>
      <c r="C232" s="109" t="s">
        <v>12</v>
      </c>
      <c r="D232" s="109" t="s">
        <v>330</v>
      </c>
      <c r="E232" s="109" t="s">
        <v>331</v>
      </c>
      <c r="F232" s="109" t="s">
        <v>13</v>
      </c>
      <c r="G232" s="109" t="s">
        <v>17</v>
      </c>
      <c r="H232" s="109" t="s">
        <v>339</v>
      </c>
      <c r="I232" s="109" t="s">
        <v>340</v>
      </c>
      <c r="J232" s="110" t="s">
        <v>338</v>
      </c>
      <c r="K232" s="110" t="s">
        <v>142</v>
      </c>
      <c r="L232" s="110" t="s">
        <v>143</v>
      </c>
      <c r="M232" s="111"/>
      <c r="N232" s="111">
        <v>7</v>
      </c>
      <c r="O232" s="111"/>
      <c r="P232" s="111"/>
      <c r="Q232" s="67"/>
      <c r="R232" s="67">
        <f t="shared" si="3"/>
        <v>7</v>
      </c>
      <c r="S232" s="109" t="s">
        <v>3592</v>
      </c>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spans="1:67" ht="26.25" x14ac:dyDescent="0.25">
      <c r="A233" s="4" t="s">
        <v>11</v>
      </c>
      <c r="B233" s="4"/>
      <c r="C233" s="109" t="s">
        <v>12</v>
      </c>
      <c r="D233" s="109" t="s">
        <v>330</v>
      </c>
      <c r="E233" s="109" t="s">
        <v>331</v>
      </c>
      <c r="F233" s="109" t="s">
        <v>13</v>
      </c>
      <c r="G233" s="109" t="s">
        <v>17</v>
      </c>
      <c r="H233" s="109" t="s">
        <v>341</v>
      </c>
      <c r="I233" s="109" t="s">
        <v>342</v>
      </c>
      <c r="J233" s="110" t="s">
        <v>338</v>
      </c>
      <c r="K233" s="110" t="s">
        <v>142</v>
      </c>
      <c r="L233" s="110" t="s">
        <v>143</v>
      </c>
      <c r="M233" s="111"/>
      <c r="N233" s="111">
        <v>7</v>
      </c>
      <c r="O233" s="111"/>
      <c r="P233" s="111"/>
      <c r="Q233" s="67"/>
      <c r="R233" s="67">
        <f t="shared" si="3"/>
        <v>7</v>
      </c>
      <c r="S233" s="109" t="s">
        <v>3592</v>
      </c>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spans="1:67" x14ac:dyDescent="0.25">
      <c r="A234" s="4" t="s">
        <v>11</v>
      </c>
      <c r="B234" s="4"/>
      <c r="C234" s="109" t="s">
        <v>12</v>
      </c>
      <c r="D234" s="109" t="s">
        <v>330</v>
      </c>
      <c r="E234" s="109" t="s">
        <v>331</v>
      </c>
      <c r="F234" s="109" t="s">
        <v>13</v>
      </c>
      <c r="G234" s="109" t="s">
        <v>17</v>
      </c>
      <c r="H234" s="109" t="s">
        <v>343</v>
      </c>
      <c r="I234" s="109" t="s">
        <v>331</v>
      </c>
      <c r="J234" s="110" t="s">
        <v>344</v>
      </c>
      <c r="K234" s="110" t="s">
        <v>100</v>
      </c>
      <c r="L234" s="110" t="s">
        <v>101</v>
      </c>
      <c r="M234" s="111"/>
      <c r="N234" s="111">
        <v>10</v>
      </c>
      <c r="O234" s="111"/>
      <c r="P234" s="111"/>
      <c r="Q234" s="67"/>
      <c r="R234" s="67">
        <f t="shared" si="3"/>
        <v>10</v>
      </c>
      <c r="S234" s="109" t="s">
        <v>3592</v>
      </c>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spans="1:67" ht="26.25" x14ac:dyDescent="0.25">
      <c r="A235" s="4" t="s">
        <v>11</v>
      </c>
      <c r="B235" s="4"/>
      <c r="C235" s="109" t="s">
        <v>12</v>
      </c>
      <c r="D235" s="109" t="s">
        <v>330</v>
      </c>
      <c r="E235" s="109" t="s">
        <v>331</v>
      </c>
      <c r="F235" s="109" t="s">
        <v>13</v>
      </c>
      <c r="G235" s="109" t="s">
        <v>17</v>
      </c>
      <c r="H235" s="109" t="s">
        <v>345</v>
      </c>
      <c r="I235" s="109" t="s">
        <v>346</v>
      </c>
      <c r="J235" s="110" t="s">
        <v>347</v>
      </c>
      <c r="K235" s="110" t="s">
        <v>100</v>
      </c>
      <c r="L235" s="110" t="s">
        <v>101</v>
      </c>
      <c r="M235" s="111"/>
      <c r="N235" s="111">
        <v>5</v>
      </c>
      <c r="O235" s="111"/>
      <c r="P235" s="111"/>
      <c r="Q235" s="67"/>
      <c r="R235" s="67">
        <f t="shared" si="3"/>
        <v>5</v>
      </c>
      <c r="S235" s="109" t="s">
        <v>3592</v>
      </c>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spans="1:67" x14ac:dyDescent="0.25">
      <c r="A236" s="4" t="s">
        <v>11</v>
      </c>
      <c r="B236" s="4"/>
      <c r="C236" s="109" t="s">
        <v>12</v>
      </c>
      <c r="D236" s="109" t="s">
        <v>355</v>
      </c>
      <c r="E236" s="109" t="s">
        <v>356</v>
      </c>
      <c r="F236" s="109" t="s">
        <v>13</v>
      </c>
      <c r="G236" s="109" t="s">
        <v>14</v>
      </c>
      <c r="H236" s="109" t="s">
        <v>357</v>
      </c>
      <c r="I236" s="109" t="s">
        <v>356</v>
      </c>
      <c r="J236" s="110" t="s">
        <v>356</v>
      </c>
      <c r="K236" s="110" t="s">
        <v>15</v>
      </c>
      <c r="L236" s="110" t="s">
        <v>16</v>
      </c>
      <c r="M236" s="111"/>
      <c r="N236" s="111">
        <v>191</v>
      </c>
      <c r="O236" s="111"/>
      <c r="P236" s="111"/>
      <c r="Q236" s="67"/>
      <c r="R236" s="67">
        <f t="shared" si="3"/>
        <v>191</v>
      </c>
      <c r="S236" s="109" t="s">
        <v>3592</v>
      </c>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spans="1:67" x14ac:dyDescent="0.25">
      <c r="A237" s="4" t="s">
        <v>11</v>
      </c>
      <c r="B237" s="4"/>
      <c r="C237" s="109" t="s">
        <v>12</v>
      </c>
      <c r="D237" s="109" t="s">
        <v>355</v>
      </c>
      <c r="E237" s="109" t="s">
        <v>356</v>
      </c>
      <c r="F237" s="109" t="s">
        <v>13</v>
      </c>
      <c r="G237" s="109" t="s">
        <v>14</v>
      </c>
      <c r="H237" s="109" t="s">
        <v>358</v>
      </c>
      <c r="I237" s="109" t="s">
        <v>356</v>
      </c>
      <c r="J237" s="110" t="s">
        <v>356</v>
      </c>
      <c r="K237" s="110" t="s">
        <v>15</v>
      </c>
      <c r="L237" s="110" t="s">
        <v>16</v>
      </c>
      <c r="M237" s="111"/>
      <c r="N237" s="111">
        <v>5</v>
      </c>
      <c r="O237" s="111"/>
      <c r="P237" s="111"/>
      <c r="Q237" s="67"/>
      <c r="R237" s="67">
        <f t="shared" si="3"/>
        <v>5</v>
      </c>
      <c r="S237" s="109" t="s">
        <v>3592</v>
      </c>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spans="1:67" ht="26.25" x14ac:dyDescent="0.25">
      <c r="A238" s="4" t="s">
        <v>11</v>
      </c>
      <c r="B238" s="4"/>
      <c r="C238" s="109" t="s">
        <v>12</v>
      </c>
      <c r="D238" s="109" t="s">
        <v>355</v>
      </c>
      <c r="E238" s="109" t="s">
        <v>356</v>
      </c>
      <c r="F238" s="109" t="s">
        <v>13</v>
      </c>
      <c r="G238" s="109" t="s">
        <v>17</v>
      </c>
      <c r="H238" s="109" t="s">
        <v>359</v>
      </c>
      <c r="I238" s="109" t="s">
        <v>356</v>
      </c>
      <c r="J238" s="110" t="s">
        <v>356</v>
      </c>
      <c r="K238" s="110" t="s">
        <v>18</v>
      </c>
      <c r="L238" s="110" t="s">
        <v>19</v>
      </c>
      <c r="M238" s="111"/>
      <c r="N238" s="111">
        <v>0</v>
      </c>
      <c r="O238" s="111"/>
      <c r="P238" s="111"/>
      <c r="Q238" s="67"/>
      <c r="R238" s="67">
        <f t="shared" si="3"/>
        <v>0</v>
      </c>
      <c r="S238" s="109" t="s">
        <v>3592</v>
      </c>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spans="1:67" ht="26.25" x14ac:dyDescent="0.25">
      <c r="A239" s="4" t="s">
        <v>11</v>
      </c>
      <c r="B239" s="4"/>
      <c r="C239" s="109" t="s">
        <v>12</v>
      </c>
      <c r="D239" s="109" t="s">
        <v>355</v>
      </c>
      <c r="E239" s="109" t="s">
        <v>356</v>
      </c>
      <c r="F239" s="109" t="s">
        <v>13</v>
      </c>
      <c r="G239" s="109" t="s">
        <v>17</v>
      </c>
      <c r="H239" s="109" t="s">
        <v>360</v>
      </c>
      <c r="I239" s="109" t="s">
        <v>361</v>
      </c>
      <c r="J239" s="110" t="s">
        <v>362</v>
      </c>
      <c r="K239" s="110" t="s">
        <v>142</v>
      </c>
      <c r="L239" s="110" t="s">
        <v>143</v>
      </c>
      <c r="M239" s="111"/>
      <c r="N239" s="111">
        <v>0</v>
      </c>
      <c r="O239" s="111"/>
      <c r="P239" s="111"/>
      <c r="Q239" s="67"/>
      <c r="R239" s="67">
        <f t="shared" si="3"/>
        <v>0</v>
      </c>
      <c r="S239" s="109" t="s">
        <v>3592</v>
      </c>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spans="1:67" ht="26.25" x14ac:dyDescent="0.25">
      <c r="A240" s="4" t="s">
        <v>11</v>
      </c>
      <c r="B240" s="4"/>
      <c r="C240" s="109" t="s">
        <v>12</v>
      </c>
      <c r="D240" s="109" t="s">
        <v>355</v>
      </c>
      <c r="E240" s="109" t="s">
        <v>356</v>
      </c>
      <c r="F240" s="109" t="s">
        <v>13</v>
      </c>
      <c r="G240" s="109" t="s">
        <v>17</v>
      </c>
      <c r="H240" s="109" t="s">
        <v>363</v>
      </c>
      <c r="I240" s="109" t="s">
        <v>364</v>
      </c>
      <c r="J240" s="110" t="s">
        <v>362</v>
      </c>
      <c r="K240" s="110" t="s">
        <v>142</v>
      </c>
      <c r="L240" s="110" t="s">
        <v>143</v>
      </c>
      <c r="M240" s="111"/>
      <c r="N240" s="111">
        <v>0</v>
      </c>
      <c r="O240" s="111"/>
      <c r="P240" s="111"/>
      <c r="Q240" s="67"/>
      <c r="R240" s="67">
        <f t="shared" si="3"/>
        <v>0</v>
      </c>
      <c r="S240" s="109" t="s">
        <v>3592</v>
      </c>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spans="1:67" x14ac:dyDescent="0.25">
      <c r="A241" s="4" t="s">
        <v>11</v>
      </c>
      <c r="B241" s="4"/>
      <c r="C241" s="109" t="s">
        <v>12</v>
      </c>
      <c r="D241" s="109" t="s">
        <v>368</v>
      </c>
      <c r="E241" s="109" t="s">
        <v>369</v>
      </c>
      <c r="F241" s="109" t="s">
        <v>13</v>
      </c>
      <c r="G241" s="109" t="s">
        <v>14</v>
      </c>
      <c r="H241" s="109" t="s">
        <v>374</v>
      </c>
      <c r="I241" s="109" t="s">
        <v>371</v>
      </c>
      <c r="J241" s="110" t="s">
        <v>371</v>
      </c>
      <c r="K241" s="110" t="s">
        <v>372</v>
      </c>
      <c r="L241" s="110" t="s">
        <v>373</v>
      </c>
      <c r="M241" s="111"/>
      <c r="N241" s="111">
        <v>1</v>
      </c>
      <c r="O241" s="111"/>
      <c r="P241" s="111"/>
      <c r="Q241" s="67"/>
      <c r="R241" s="67">
        <f t="shared" si="3"/>
        <v>1</v>
      </c>
      <c r="S241" s="109" t="s">
        <v>3592</v>
      </c>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spans="1:67" x14ac:dyDescent="0.25">
      <c r="A242" s="4" t="s">
        <v>11</v>
      </c>
      <c r="B242" s="4"/>
      <c r="C242" s="109" t="s">
        <v>12</v>
      </c>
      <c r="D242" s="109" t="s">
        <v>368</v>
      </c>
      <c r="E242" s="109" t="s">
        <v>369</v>
      </c>
      <c r="F242" s="109" t="s">
        <v>13</v>
      </c>
      <c r="G242" s="109" t="s">
        <v>14</v>
      </c>
      <c r="H242" s="109" t="s">
        <v>370</v>
      </c>
      <c r="I242" s="109" t="s">
        <v>371</v>
      </c>
      <c r="J242" s="110" t="s">
        <v>371</v>
      </c>
      <c r="K242" s="110" t="s">
        <v>372</v>
      </c>
      <c r="L242" s="110" t="s">
        <v>373</v>
      </c>
      <c r="M242" s="111"/>
      <c r="N242" s="111">
        <v>18</v>
      </c>
      <c r="O242" s="111"/>
      <c r="P242" s="111"/>
      <c r="Q242" s="67"/>
      <c r="R242" s="67">
        <f t="shared" si="3"/>
        <v>18</v>
      </c>
      <c r="S242" s="109" t="s">
        <v>3592</v>
      </c>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spans="1:67" ht="26.25" x14ac:dyDescent="0.25">
      <c r="A243" s="4" t="s">
        <v>11</v>
      </c>
      <c r="B243" s="4"/>
      <c r="C243" s="109" t="s">
        <v>12</v>
      </c>
      <c r="D243" s="109" t="s">
        <v>368</v>
      </c>
      <c r="E243" s="109" t="s">
        <v>369</v>
      </c>
      <c r="F243" s="109" t="s">
        <v>13</v>
      </c>
      <c r="G243" s="109" t="s">
        <v>14</v>
      </c>
      <c r="H243" s="109" t="s">
        <v>375</v>
      </c>
      <c r="I243" s="109" t="s">
        <v>376</v>
      </c>
      <c r="J243" s="110" t="s">
        <v>376</v>
      </c>
      <c r="K243" s="110" t="s">
        <v>377</v>
      </c>
      <c r="L243" s="110" t="s">
        <v>378</v>
      </c>
      <c r="M243" s="111"/>
      <c r="N243" s="111">
        <v>8</v>
      </c>
      <c r="O243" s="111"/>
      <c r="P243" s="111"/>
      <c r="Q243" s="67"/>
      <c r="R243" s="67">
        <f t="shared" si="3"/>
        <v>8</v>
      </c>
      <c r="S243" s="109" t="s">
        <v>3592</v>
      </c>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spans="1:67" ht="26.25" x14ac:dyDescent="0.25">
      <c r="A244" s="4" t="s">
        <v>11</v>
      </c>
      <c r="B244" s="4"/>
      <c r="C244" s="109" t="s">
        <v>12</v>
      </c>
      <c r="D244" s="109" t="s">
        <v>368</v>
      </c>
      <c r="E244" s="109" t="s">
        <v>369</v>
      </c>
      <c r="F244" s="109" t="s">
        <v>13</v>
      </c>
      <c r="G244" s="109" t="s">
        <v>14</v>
      </c>
      <c r="H244" s="109" t="s">
        <v>379</v>
      </c>
      <c r="I244" s="109" t="s">
        <v>376</v>
      </c>
      <c r="J244" s="110" t="s">
        <v>376</v>
      </c>
      <c r="K244" s="110" t="s">
        <v>377</v>
      </c>
      <c r="L244" s="110" t="s">
        <v>378</v>
      </c>
      <c r="M244" s="111"/>
      <c r="N244" s="111">
        <v>0</v>
      </c>
      <c r="O244" s="111"/>
      <c r="P244" s="111"/>
      <c r="Q244" s="67"/>
      <c r="R244" s="67">
        <f t="shared" si="3"/>
        <v>0</v>
      </c>
      <c r="S244" s="109" t="s">
        <v>3592</v>
      </c>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spans="1:67" x14ac:dyDescent="0.25">
      <c r="A245" s="4" t="s">
        <v>11</v>
      </c>
      <c r="B245" s="4"/>
      <c r="C245" s="109" t="s">
        <v>12</v>
      </c>
      <c r="D245" s="109" t="s">
        <v>368</v>
      </c>
      <c r="E245" s="109" t="s">
        <v>369</v>
      </c>
      <c r="F245" s="109" t="s">
        <v>13</v>
      </c>
      <c r="G245" s="109" t="s">
        <v>14</v>
      </c>
      <c r="H245" s="109" t="s">
        <v>380</v>
      </c>
      <c r="I245" s="109" t="s">
        <v>381</v>
      </c>
      <c r="J245" s="110" t="s">
        <v>381</v>
      </c>
      <c r="K245" s="110" t="s">
        <v>15</v>
      </c>
      <c r="L245" s="110" t="s">
        <v>16</v>
      </c>
      <c r="M245" s="111"/>
      <c r="N245" s="111">
        <v>0</v>
      </c>
      <c r="O245" s="111"/>
      <c r="P245" s="111"/>
      <c r="Q245" s="67"/>
      <c r="R245" s="67">
        <f t="shared" si="3"/>
        <v>0</v>
      </c>
      <c r="S245" s="109" t="s">
        <v>3592</v>
      </c>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spans="1:67" x14ac:dyDescent="0.25">
      <c r="A246" s="4" t="s">
        <v>11</v>
      </c>
      <c r="B246" s="4"/>
      <c r="C246" s="109" t="s">
        <v>12</v>
      </c>
      <c r="D246" s="109" t="s">
        <v>368</v>
      </c>
      <c r="E246" s="109" t="s">
        <v>369</v>
      </c>
      <c r="F246" s="109" t="s">
        <v>13</v>
      </c>
      <c r="G246" s="109" t="s">
        <v>14</v>
      </c>
      <c r="H246" s="109" t="s">
        <v>382</v>
      </c>
      <c r="I246" s="109" t="s">
        <v>381</v>
      </c>
      <c r="J246" s="110" t="s">
        <v>381</v>
      </c>
      <c r="K246" s="110" t="s">
        <v>15</v>
      </c>
      <c r="L246" s="110" t="s">
        <v>16</v>
      </c>
      <c r="M246" s="111"/>
      <c r="N246" s="111">
        <v>57</v>
      </c>
      <c r="O246" s="111"/>
      <c r="P246" s="111"/>
      <c r="Q246" s="67"/>
      <c r="R246" s="67">
        <f t="shared" si="3"/>
        <v>57</v>
      </c>
      <c r="S246" s="109" t="s">
        <v>3592</v>
      </c>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spans="1:67" ht="26.25" x14ac:dyDescent="0.25">
      <c r="A247" s="4" t="s">
        <v>11</v>
      </c>
      <c r="B247" s="4"/>
      <c r="C247" s="109" t="s">
        <v>12</v>
      </c>
      <c r="D247" s="109" t="s">
        <v>368</v>
      </c>
      <c r="E247" s="109" t="s">
        <v>369</v>
      </c>
      <c r="F247" s="109" t="s">
        <v>13</v>
      </c>
      <c r="G247" s="109" t="s">
        <v>17</v>
      </c>
      <c r="H247" s="109" t="s">
        <v>383</v>
      </c>
      <c r="I247" s="109" t="s">
        <v>381</v>
      </c>
      <c r="J247" s="110" t="s">
        <v>381</v>
      </c>
      <c r="K247" s="110" t="s">
        <v>18</v>
      </c>
      <c r="L247" s="110" t="s">
        <v>19</v>
      </c>
      <c r="M247" s="111"/>
      <c r="N247" s="111">
        <v>0</v>
      </c>
      <c r="O247" s="111"/>
      <c r="P247" s="111"/>
      <c r="Q247" s="67"/>
      <c r="R247" s="67">
        <f t="shared" si="3"/>
        <v>0</v>
      </c>
      <c r="S247" s="109" t="s">
        <v>3592</v>
      </c>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spans="1:67" ht="26.25" x14ac:dyDescent="0.25">
      <c r="A248" s="4" t="s">
        <v>11</v>
      </c>
      <c r="B248" s="4"/>
      <c r="C248" s="109" t="s">
        <v>12</v>
      </c>
      <c r="D248" s="109" t="s">
        <v>368</v>
      </c>
      <c r="E248" s="109" t="s">
        <v>369</v>
      </c>
      <c r="F248" s="109" t="s">
        <v>13</v>
      </c>
      <c r="G248" s="109" t="s">
        <v>17</v>
      </c>
      <c r="H248" s="109" t="s">
        <v>384</v>
      </c>
      <c r="I248" s="109" t="s">
        <v>371</v>
      </c>
      <c r="J248" s="110" t="s">
        <v>371</v>
      </c>
      <c r="K248" s="110" t="s">
        <v>18</v>
      </c>
      <c r="L248" s="110" t="s">
        <v>19</v>
      </c>
      <c r="M248" s="111"/>
      <c r="N248" s="111">
        <v>0</v>
      </c>
      <c r="O248" s="111"/>
      <c r="P248" s="111"/>
      <c r="Q248" s="67"/>
      <c r="R248" s="67">
        <f t="shared" si="3"/>
        <v>0</v>
      </c>
      <c r="S248" s="109" t="s">
        <v>3592</v>
      </c>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spans="1:67" ht="26.25" x14ac:dyDescent="0.25">
      <c r="A249" s="4" t="s">
        <v>11</v>
      </c>
      <c r="B249" s="4"/>
      <c r="C249" s="109" t="s">
        <v>12</v>
      </c>
      <c r="D249" s="109" t="s">
        <v>368</v>
      </c>
      <c r="E249" s="109" t="s">
        <v>369</v>
      </c>
      <c r="F249" s="109" t="s">
        <v>13</v>
      </c>
      <c r="G249" s="109" t="s">
        <v>17</v>
      </c>
      <c r="H249" s="109" t="s">
        <v>385</v>
      </c>
      <c r="I249" s="109" t="s">
        <v>376</v>
      </c>
      <c r="J249" s="110" t="s">
        <v>376</v>
      </c>
      <c r="K249" s="110" t="s">
        <v>18</v>
      </c>
      <c r="L249" s="110" t="s">
        <v>19</v>
      </c>
      <c r="M249" s="111"/>
      <c r="N249" s="111">
        <v>0</v>
      </c>
      <c r="O249" s="111"/>
      <c r="P249" s="111"/>
      <c r="Q249" s="67"/>
      <c r="R249" s="67">
        <f t="shared" si="3"/>
        <v>0</v>
      </c>
      <c r="S249" s="109" t="s">
        <v>3592</v>
      </c>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spans="1:67" x14ac:dyDescent="0.25">
      <c r="A250" s="4" t="s">
        <v>11</v>
      </c>
      <c r="B250" s="4"/>
      <c r="C250" s="109" t="s">
        <v>12</v>
      </c>
      <c r="D250" s="109" t="s">
        <v>405</v>
      </c>
      <c r="E250" s="109" t="s">
        <v>406</v>
      </c>
      <c r="F250" s="109" t="s">
        <v>13</v>
      </c>
      <c r="G250" s="109" t="s">
        <v>14</v>
      </c>
      <c r="H250" s="109" t="s">
        <v>407</v>
      </c>
      <c r="I250" s="109" t="s">
        <v>195</v>
      </c>
      <c r="J250" s="110" t="s">
        <v>195</v>
      </c>
      <c r="K250" s="110" t="s">
        <v>15</v>
      </c>
      <c r="L250" s="110" t="s">
        <v>16</v>
      </c>
      <c r="M250" s="111"/>
      <c r="N250" s="111">
        <v>0</v>
      </c>
      <c r="O250" s="111"/>
      <c r="P250" s="111"/>
      <c r="Q250" s="67"/>
      <c r="R250" s="67">
        <f t="shared" si="3"/>
        <v>0</v>
      </c>
      <c r="S250" s="109" t="s">
        <v>3592</v>
      </c>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spans="1:67" x14ac:dyDescent="0.25">
      <c r="A251" s="4" t="s">
        <v>11</v>
      </c>
      <c r="B251" s="4"/>
      <c r="C251" s="109" t="s">
        <v>12</v>
      </c>
      <c r="D251" s="109" t="s">
        <v>405</v>
      </c>
      <c r="E251" s="109" t="s">
        <v>406</v>
      </c>
      <c r="F251" s="109" t="s">
        <v>13</v>
      </c>
      <c r="G251" s="109" t="s">
        <v>14</v>
      </c>
      <c r="H251" s="109" t="s">
        <v>409</v>
      </c>
      <c r="I251" s="109" t="s">
        <v>195</v>
      </c>
      <c r="J251" s="110" t="s">
        <v>195</v>
      </c>
      <c r="K251" s="110" t="s">
        <v>15</v>
      </c>
      <c r="L251" s="110" t="s">
        <v>16</v>
      </c>
      <c r="M251" s="111"/>
      <c r="N251" s="111">
        <v>30</v>
      </c>
      <c r="O251" s="111"/>
      <c r="P251" s="111"/>
      <c r="Q251" s="67"/>
      <c r="R251" s="67">
        <f t="shared" si="3"/>
        <v>30</v>
      </c>
      <c r="S251" s="109" t="s">
        <v>3592</v>
      </c>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spans="1:67" ht="26.25" x14ac:dyDescent="0.25">
      <c r="A252" s="4" t="s">
        <v>11</v>
      </c>
      <c r="B252" s="4"/>
      <c r="C252" s="109" t="s">
        <v>12</v>
      </c>
      <c r="D252" s="109" t="s">
        <v>405</v>
      </c>
      <c r="E252" s="109" t="s">
        <v>406</v>
      </c>
      <c r="F252" s="109" t="s">
        <v>13</v>
      </c>
      <c r="G252" s="109" t="s">
        <v>17</v>
      </c>
      <c r="H252" s="109" t="s">
        <v>411</v>
      </c>
      <c r="I252" s="109" t="s">
        <v>195</v>
      </c>
      <c r="J252" s="110" t="s">
        <v>195</v>
      </c>
      <c r="K252" s="110" t="s">
        <v>18</v>
      </c>
      <c r="L252" s="110" t="s">
        <v>19</v>
      </c>
      <c r="M252" s="111"/>
      <c r="N252" s="111">
        <v>0</v>
      </c>
      <c r="O252" s="111"/>
      <c r="P252" s="111"/>
      <c r="Q252" s="67"/>
      <c r="R252" s="67">
        <f t="shared" si="3"/>
        <v>0</v>
      </c>
      <c r="S252" s="109" t="s">
        <v>3592</v>
      </c>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spans="1:67" ht="26.25" x14ac:dyDescent="0.25">
      <c r="A253" s="4" t="s">
        <v>11</v>
      </c>
      <c r="B253" s="4"/>
      <c r="C253" s="109" t="s">
        <v>12</v>
      </c>
      <c r="D253" s="109" t="s">
        <v>405</v>
      </c>
      <c r="E253" s="109" t="s">
        <v>406</v>
      </c>
      <c r="F253" s="109" t="s">
        <v>13</v>
      </c>
      <c r="G253" s="109" t="s">
        <v>17</v>
      </c>
      <c r="H253" s="109" t="s">
        <v>412</v>
      </c>
      <c r="I253" s="109" t="s">
        <v>413</v>
      </c>
      <c r="J253" s="110" t="s">
        <v>414</v>
      </c>
      <c r="K253" s="110" t="s">
        <v>142</v>
      </c>
      <c r="L253" s="110" t="s">
        <v>143</v>
      </c>
      <c r="M253" s="111"/>
      <c r="N253" s="111">
        <v>1</v>
      </c>
      <c r="O253" s="111"/>
      <c r="P253" s="111"/>
      <c r="Q253" s="67"/>
      <c r="R253" s="67">
        <f t="shared" si="3"/>
        <v>1</v>
      </c>
      <c r="S253" s="109" t="s">
        <v>3592</v>
      </c>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spans="1:67" ht="26.25" x14ac:dyDescent="0.25">
      <c r="A254" s="4" t="s">
        <v>11</v>
      </c>
      <c r="B254" s="4"/>
      <c r="C254" s="109" t="s">
        <v>12</v>
      </c>
      <c r="D254" s="109" t="s">
        <v>405</v>
      </c>
      <c r="E254" s="109" t="s">
        <v>406</v>
      </c>
      <c r="F254" s="109" t="s">
        <v>13</v>
      </c>
      <c r="G254" s="109" t="s">
        <v>17</v>
      </c>
      <c r="H254" s="109" t="s">
        <v>415</v>
      </c>
      <c r="I254" s="109" t="s">
        <v>416</v>
      </c>
      <c r="J254" s="110" t="s">
        <v>414</v>
      </c>
      <c r="K254" s="110" t="s">
        <v>142</v>
      </c>
      <c r="L254" s="110" t="s">
        <v>143</v>
      </c>
      <c r="M254" s="111"/>
      <c r="N254" s="111">
        <v>17</v>
      </c>
      <c r="O254" s="111"/>
      <c r="P254" s="111"/>
      <c r="Q254" s="67"/>
      <c r="R254" s="67">
        <f t="shared" si="3"/>
        <v>17</v>
      </c>
      <c r="S254" s="109" t="s">
        <v>3592</v>
      </c>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spans="1:67" ht="26.25" x14ac:dyDescent="0.25">
      <c r="A255" s="4" t="s">
        <v>11</v>
      </c>
      <c r="B255" s="4"/>
      <c r="C255" s="109" t="s">
        <v>12</v>
      </c>
      <c r="D255" s="109" t="s">
        <v>405</v>
      </c>
      <c r="E255" s="109" t="s">
        <v>406</v>
      </c>
      <c r="F255" s="109" t="s">
        <v>13</v>
      </c>
      <c r="G255" s="109" t="s">
        <v>17</v>
      </c>
      <c r="H255" s="109" t="s">
        <v>417</v>
      </c>
      <c r="I255" s="109" t="s">
        <v>77</v>
      </c>
      <c r="J255" s="110" t="s">
        <v>414</v>
      </c>
      <c r="K255" s="110" t="s">
        <v>142</v>
      </c>
      <c r="L255" s="110" t="s">
        <v>143</v>
      </c>
      <c r="M255" s="111"/>
      <c r="N255" s="111">
        <v>12</v>
      </c>
      <c r="O255" s="111"/>
      <c r="P255" s="111"/>
      <c r="Q255" s="67"/>
      <c r="R255" s="67">
        <f t="shared" si="3"/>
        <v>12</v>
      </c>
      <c r="S255" s="109" t="s">
        <v>3592</v>
      </c>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spans="1:67" x14ac:dyDescent="0.25">
      <c r="A256" s="4" t="s">
        <v>11</v>
      </c>
      <c r="B256" s="4"/>
      <c r="C256" s="109" t="s">
        <v>12</v>
      </c>
      <c r="D256" s="109" t="s">
        <v>405</v>
      </c>
      <c r="E256" s="109" t="s">
        <v>406</v>
      </c>
      <c r="F256" s="109" t="s">
        <v>13</v>
      </c>
      <c r="G256" s="109" t="s">
        <v>17</v>
      </c>
      <c r="H256" s="109" t="s">
        <v>418</v>
      </c>
      <c r="I256" s="109" t="s">
        <v>196</v>
      </c>
      <c r="J256" s="110" t="s">
        <v>197</v>
      </c>
      <c r="K256" s="110" t="s">
        <v>100</v>
      </c>
      <c r="L256" s="110" t="s">
        <v>101</v>
      </c>
      <c r="M256" s="111"/>
      <c r="N256" s="111">
        <v>15</v>
      </c>
      <c r="O256" s="111"/>
      <c r="P256" s="111"/>
      <c r="Q256" s="67"/>
      <c r="R256" s="67">
        <f t="shared" si="3"/>
        <v>15</v>
      </c>
      <c r="S256" s="109" t="s">
        <v>3592</v>
      </c>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spans="1:67" ht="39" x14ac:dyDescent="0.25">
      <c r="A257" s="4" t="s">
        <v>11</v>
      </c>
      <c r="B257" s="4"/>
      <c r="C257" s="109" t="s">
        <v>12</v>
      </c>
      <c r="D257" s="109" t="s">
        <v>405</v>
      </c>
      <c r="E257" s="109" t="s">
        <v>406</v>
      </c>
      <c r="F257" s="109" t="s">
        <v>13</v>
      </c>
      <c r="G257" s="109" t="s">
        <v>17</v>
      </c>
      <c r="H257" s="109" t="s">
        <v>419</v>
      </c>
      <c r="I257" s="109" t="s">
        <v>420</v>
      </c>
      <c r="J257" s="110" t="s">
        <v>421</v>
      </c>
      <c r="K257" s="110" t="s">
        <v>100</v>
      </c>
      <c r="L257" s="110" t="s">
        <v>101</v>
      </c>
      <c r="M257" s="111"/>
      <c r="N257" s="111">
        <v>0</v>
      </c>
      <c r="O257" s="111"/>
      <c r="P257" s="111"/>
      <c r="Q257" s="67"/>
      <c r="R257" s="67">
        <f t="shared" si="3"/>
        <v>0</v>
      </c>
      <c r="S257" s="109" t="s">
        <v>3592</v>
      </c>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spans="1:67" x14ac:dyDescent="0.25">
      <c r="A258" s="4" t="s">
        <v>11</v>
      </c>
      <c r="B258" s="4"/>
      <c r="C258" s="109" t="s">
        <v>12</v>
      </c>
      <c r="D258" s="109" t="s">
        <v>405</v>
      </c>
      <c r="E258" s="109" t="s">
        <v>406</v>
      </c>
      <c r="F258" s="109" t="s">
        <v>13</v>
      </c>
      <c r="G258" s="109" t="s">
        <v>17</v>
      </c>
      <c r="H258" s="109" t="s">
        <v>422</v>
      </c>
      <c r="I258" s="109" t="s">
        <v>198</v>
      </c>
      <c r="J258" s="110" t="s">
        <v>198</v>
      </c>
      <c r="K258" s="110" t="s">
        <v>100</v>
      </c>
      <c r="L258" s="110" t="s">
        <v>101</v>
      </c>
      <c r="M258" s="111"/>
      <c r="N258" s="111">
        <v>5</v>
      </c>
      <c r="O258" s="111"/>
      <c r="P258" s="111"/>
      <c r="Q258" s="67"/>
      <c r="R258" s="67">
        <f t="shared" si="3"/>
        <v>5</v>
      </c>
      <c r="S258" s="109" t="s">
        <v>3592</v>
      </c>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spans="1:67" ht="26.25" x14ac:dyDescent="0.25">
      <c r="A259" s="4" t="s">
        <v>11</v>
      </c>
      <c r="B259" s="4"/>
      <c r="C259" s="109" t="s">
        <v>12</v>
      </c>
      <c r="D259" s="109" t="s">
        <v>405</v>
      </c>
      <c r="E259" s="109" t="s">
        <v>406</v>
      </c>
      <c r="F259" s="109" t="s">
        <v>13</v>
      </c>
      <c r="G259" s="109" t="s">
        <v>17</v>
      </c>
      <c r="H259" s="109" t="s">
        <v>423</v>
      </c>
      <c r="I259" s="109" t="s">
        <v>199</v>
      </c>
      <c r="J259" s="110" t="s">
        <v>200</v>
      </c>
      <c r="K259" s="110" t="s">
        <v>100</v>
      </c>
      <c r="L259" s="110" t="s">
        <v>101</v>
      </c>
      <c r="M259" s="111"/>
      <c r="N259" s="111">
        <v>16</v>
      </c>
      <c r="O259" s="111"/>
      <c r="P259" s="111"/>
      <c r="Q259" s="67"/>
      <c r="R259" s="67">
        <f t="shared" si="3"/>
        <v>16</v>
      </c>
      <c r="S259" s="109" t="s">
        <v>3592</v>
      </c>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spans="1:67" x14ac:dyDescent="0.25">
      <c r="A260" s="4" t="s">
        <v>11</v>
      </c>
      <c r="B260" s="4"/>
      <c r="C260" s="109" t="s">
        <v>12</v>
      </c>
      <c r="D260" s="109" t="s">
        <v>405</v>
      </c>
      <c r="E260" s="109" t="s">
        <v>406</v>
      </c>
      <c r="F260" s="109" t="s">
        <v>13</v>
      </c>
      <c r="G260" s="109" t="s">
        <v>17</v>
      </c>
      <c r="H260" s="109" t="s">
        <v>424</v>
      </c>
      <c r="I260" s="109" t="s">
        <v>77</v>
      </c>
      <c r="J260" s="110" t="s">
        <v>77</v>
      </c>
      <c r="K260" s="110" t="s">
        <v>100</v>
      </c>
      <c r="L260" s="110" t="s">
        <v>101</v>
      </c>
      <c r="M260" s="111"/>
      <c r="N260" s="111">
        <v>0</v>
      </c>
      <c r="O260" s="111"/>
      <c r="P260" s="111"/>
      <c r="Q260" s="67"/>
      <c r="R260" s="67">
        <f t="shared" si="3"/>
        <v>0</v>
      </c>
      <c r="S260" s="109" t="s">
        <v>3592</v>
      </c>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spans="1:67" x14ac:dyDescent="0.25">
      <c r="A261" s="4" t="s">
        <v>436</v>
      </c>
      <c r="B261" s="4"/>
      <c r="C261" s="109" t="s">
        <v>437</v>
      </c>
      <c r="D261" s="109" t="s">
        <v>438</v>
      </c>
      <c r="E261" s="109" t="s">
        <v>439</v>
      </c>
      <c r="F261" s="109" t="s">
        <v>13</v>
      </c>
      <c r="G261" s="109" t="s">
        <v>14</v>
      </c>
      <c r="H261" s="109" t="s">
        <v>440</v>
      </c>
      <c r="I261" s="109" t="s">
        <v>441</v>
      </c>
      <c r="J261" s="110" t="s">
        <v>441</v>
      </c>
      <c r="K261" s="110" t="s">
        <v>372</v>
      </c>
      <c r="L261" s="110" t="s">
        <v>373</v>
      </c>
      <c r="M261" s="111"/>
      <c r="N261" s="111">
        <v>7</v>
      </c>
      <c r="O261" s="111"/>
      <c r="P261" s="111"/>
      <c r="Q261" s="67"/>
      <c r="R261" s="67">
        <f t="shared" si="3"/>
        <v>7</v>
      </c>
      <c r="S261" s="109" t="s">
        <v>3592</v>
      </c>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spans="1:67" x14ac:dyDescent="0.25">
      <c r="A262" s="4" t="s">
        <v>436</v>
      </c>
      <c r="B262" s="4"/>
      <c r="C262" s="109" t="s">
        <v>437</v>
      </c>
      <c r="D262" s="109" t="s">
        <v>438</v>
      </c>
      <c r="E262" s="109" t="s">
        <v>439</v>
      </c>
      <c r="F262" s="109" t="s">
        <v>13</v>
      </c>
      <c r="G262" s="109" t="s">
        <v>14</v>
      </c>
      <c r="H262" s="109" t="s">
        <v>442</v>
      </c>
      <c r="I262" s="109" t="s">
        <v>441</v>
      </c>
      <c r="J262" s="110" t="s">
        <v>441</v>
      </c>
      <c r="K262" s="110" t="s">
        <v>372</v>
      </c>
      <c r="L262" s="110" t="s">
        <v>373</v>
      </c>
      <c r="M262" s="111"/>
      <c r="N262" s="111">
        <v>2</v>
      </c>
      <c r="O262" s="111"/>
      <c r="P262" s="111"/>
      <c r="Q262" s="67"/>
      <c r="R262" s="67">
        <f t="shared" si="3"/>
        <v>2</v>
      </c>
      <c r="S262" s="109" t="s">
        <v>3592</v>
      </c>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spans="1:67" x14ac:dyDescent="0.25">
      <c r="A263" s="4" t="s">
        <v>436</v>
      </c>
      <c r="B263" s="4"/>
      <c r="C263" s="109" t="s">
        <v>437</v>
      </c>
      <c r="D263" s="109" t="s">
        <v>438</v>
      </c>
      <c r="E263" s="109" t="s">
        <v>439</v>
      </c>
      <c r="F263" s="109" t="s">
        <v>13</v>
      </c>
      <c r="G263" s="109" t="s">
        <v>14</v>
      </c>
      <c r="H263" s="109" t="s">
        <v>445</v>
      </c>
      <c r="I263" s="109" t="s">
        <v>444</v>
      </c>
      <c r="J263" s="110" t="s">
        <v>444</v>
      </c>
      <c r="K263" s="110" t="s">
        <v>372</v>
      </c>
      <c r="L263" s="110" t="s">
        <v>373</v>
      </c>
      <c r="M263" s="111"/>
      <c r="N263" s="111">
        <v>1</v>
      </c>
      <c r="O263" s="111"/>
      <c r="P263" s="111"/>
      <c r="Q263" s="67"/>
      <c r="R263" s="67">
        <f t="shared" ref="R263:R326" si="4">N263</f>
        <v>1</v>
      </c>
      <c r="S263" s="109" t="s">
        <v>3592</v>
      </c>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spans="1:67" x14ac:dyDescent="0.25">
      <c r="A264" s="4" t="s">
        <v>436</v>
      </c>
      <c r="B264" s="4"/>
      <c r="C264" s="109" t="s">
        <v>437</v>
      </c>
      <c r="D264" s="109" t="s">
        <v>438</v>
      </c>
      <c r="E264" s="109" t="s">
        <v>439</v>
      </c>
      <c r="F264" s="109" t="s">
        <v>13</v>
      </c>
      <c r="G264" s="109" t="s">
        <v>14</v>
      </c>
      <c r="H264" s="109" t="s">
        <v>443</v>
      </c>
      <c r="I264" s="109" t="s">
        <v>444</v>
      </c>
      <c r="J264" s="110" t="s">
        <v>444</v>
      </c>
      <c r="K264" s="110" t="s">
        <v>372</v>
      </c>
      <c r="L264" s="110" t="s">
        <v>373</v>
      </c>
      <c r="M264" s="111"/>
      <c r="N264" s="111">
        <v>4</v>
      </c>
      <c r="O264" s="111"/>
      <c r="P264" s="111"/>
      <c r="Q264" s="67"/>
      <c r="R264" s="67">
        <f t="shared" si="4"/>
        <v>4</v>
      </c>
      <c r="S264" s="109" t="s">
        <v>3592</v>
      </c>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spans="1:67" x14ac:dyDescent="0.25">
      <c r="A265" s="4" t="s">
        <v>436</v>
      </c>
      <c r="B265" s="4"/>
      <c r="C265" s="109" t="s">
        <v>437</v>
      </c>
      <c r="D265" s="109" t="s">
        <v>438</v>
      </c>
      <c r="E265" s="109" t="s">
        <v>439</v>
      </c>
      <c r="F265" s="109" t="s">
        <v>13</v>
      </c>
      <c r="G265" s="109" t="s">
        <v>14</v>
      </c>
      <c r="H265" s="109" t="s">
        <v>448</v>
      </c>
      <c r="I265" s="109" t="s">
        <v>447</v>
      </c>
      <c r="J265" s="110" t="s">
        <v>447</v>
      </c>
      <c r="K265" s="110" t="s">
        <v>372</v>
      </c>
      <c r="L265" s="110" t="s">
        <v>373</v>
      </c>
      <c r="M265" s="111"/>
      <c r="N265" s="111">
        <v>9</v>
      </c>
      <c r="O265" s="111"/>
      <c r="P265" s="111"/>
      <c r="Q265" s="67"/>
      <c r="R265" s="67">
        <f t="shared" si="4"/>
        <v>9</v>
      </c>
      <c r="S265" s="109" t="s">
        <v>3592</v>
      </c>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spans="1:67" x14ac:dyDescent="0.25">
      <c r="A266" s="4" t="s">
        <v>436</v>
      </c>
      <c r="B266" s="4"/>
      <c r="C266" s="109" t="s">
        <v>437</v>
      </c>
      <c r="D266" s="109" t="s">
        <v>438</v>
      </c>
      <c r="E266" s="109" t="s">
        <v>439</v>
      </c>
      <c r="F266" s="109" t="s">
        <v>13</v>
      </c>
      <c r="G266" s="109" t="s">
        <v>14</v>
      </c>
      <c r="H266" s="109" t="s">
        <v>446</v>
      </c>
      <c r="I266" s="109" t="s">
        <v>447</v>
      </c>
      <c r="J266" s="110" t="s">
        <v>447</v>
      </c>
      <c r="K266" s="110" t="s">
        <v>372</v>
      </c>
      <c r="L266" s="110" t="s">
        <v>373</v>
      </c>
      <c r="M266" s="111"/>
      <c r="N266" s="111">
        <v>2</v>
      </c>
      <c r="O266" s="111"/>
      <c r="P266" s="111"/>
      <c r="Q266" s="67"/>
      <c r="R266" s="67">
        <f t="shared" si="4"/>
        <v>2</v>
      </c>
      <c r="S266" s="109" t="s">
        <v>3592</v>
      </c>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spans="1:67" x14ac:dyDescent="0.25">
      <c r="A267" s="4" t="s">
        <v>436</v>
      </c>
      <c r="B267" s="4"/>
      <c r="C267" s="109" t="s">
        <v>437</v>
      </c>
      <c r="D267" s="109" t="s">
        <v>438</v>
      </c>
      <c r="E267" s="109" t="s">
        <v>439</v>
      </c>
      <c r="F267" s="109" t="s">
        <v>13</v>
      </c>
      <c r="G267" s="109" t="s">
        <v>14</v>
      </c>
      <c r="H267" s="109" t="s">
        <v>450</v>
      </c>
      <c r="I267" s="109" t="s">
        <v>451</v>
      </c>
      <c r="J267" s="110" t="s">
        <v>451</v>
      </c>
      <c r="K267" s="110" t="s">
        <v>452</v>
      </c>
      <c r="L267" s="110" t="s">
        <v>453</v>
      </c>
      <c r="M267" s="111"/>
      <c r="N267" s="111">
        <v>6</v>
      </c>
      <c r="O267" s="111"/>
      <c r="P267" s="111"/>
      <c r="Q267" s="67"/>
      <c r="R267" s="67">
        <f t="shared" si="4"/>
        <v>6</v>
      </c>
      <c r="S267" s="109" t="s">
        <v>3592</v>
      </c>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spans="1:67" x14ac:dyDescent="0.25">
      <c r="A268" s="4" t="s">
        <v>436</v>
      </c>
      <c r="B268" s="4"/>
      <c r="C268" s="109" t="s">
        <v>437</v>
      </c>
      <c r="D268" s="109" t="s">
        <v>438</v>
      </c>
      <c r="E268" s="109" t="s">
        <v>439</v>
      </c>
      <c r="F268" s="109" t="s">
        <v>13</v>
      </c>
      <c r="G268" s="109" t="s">
        <v>14</v>
      </c>
      <c r="H268" s="109" t="s">
        <v>454</v>
      </c>
      <c r="I268" s="109" t="s">
        <v>451</v>
      </c>
      <c r="J268" s="110" t="s">
        <v>451</v>
      </c>
      <c r="K268" s="110" t="s">
        <v>452</v>
      </c>
      <c r="L268" s="110" t="s">
        <v>453</v>
      </c>
      <c r="M268" s="111"/>
      <c r="N268" s="111">
        <v>1</v>
      </c>
      <c r="O268" s="111"/>
      <c r="P268" s="111"/>
      <c r="Q268" s="67"/>
      <c r="R268" s="67">
        <f t="shared" si="4"/>
        <v>1</v>
      </c>
      <c r="S268" s="109" t="s">
        <v>3592</v>
      </c>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spans="1:67" x14ac:dyDescent="0.25">
      <c r="A269" s="4" t="s">
        <v>436</v>
      </c>
      <c r="B269" s="4"/>
      <c r="C269" s="109" t="s">
        <v>437</v>
      </c>
      <c r="D269" s="109" t="s">
        <v>438</v>
      </c>
      <c r="E269" s="109" t="s">
        <v>439</v>
      </c>
      <c r="F269" s="109" t="s">
        <v>13</v>
      </c>
      <c r="G269" s="109" t="s">
        <v>14</v>
      </c>
      <c r="H269" s="109" t="s">
        <v>455</v>
      </c>
      <c r="I269" s="109" t="s">
        <v>456</v>
      </c>
      <c r="J269" s="110" t="s">
        <v>456</v>
      </c>
      <c r="K269" s="110" t="s">
        <v>452</v>
      </c>
      <c r="L269" s="110" t="s">
        <v>453</v>
      </c>
      <c r="M269" s="111"/>
      <c r="N269" s="111">
        <v>1</v>
      </c>
      <c r="O269" s="111"/>
      <c r="P269" s="111"/>
      <c r="Q269" s="67"/>
      <c r="R269" s="67">
        <f t="shared" si="4"/>
        <v>1</v>
      </c>
      <c r="S269" s="109" t="s">
        <v>3592</v>
      </c>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spans="1:67" x14ac:dyDescent="0.25">
      <c r="A270" s="4" t="s">
        <v>436</v>
      </c>
      <c r="B270" s="4"/>
      <c r="C270" s="109" t="s">
        <v>437</v>
      </c>
      <c r="D270" s="109" t="s">
        <v>438</v>
      </c>
      <c r="E270" s="109" t="s">
        <v>439</v>
      </c>
      <c r="F270" s="109" t="s">
        <v>13</v>
      </c>
      <c r="G270" s="109" t="s">
        <v>14</v>
      </c>
      <c r="H270" s="109" t="s">
        <v>457</v>
      </c>
      <c r="I270" s="109" t="s">
        <v>456</v>
      </c>
      <c r="J270" s="110" t="s">
        <v>456</v>
      </c>
      <c r="K270" s="110" t="s">
        <v>452</v>
      </c>
      <c r="L270" s="110" t="s">
        <v>453</v>
      </c>
      <c r="M270" s="111"/>
      <c r="N270" s="111">
        <v>1</v>
      </c>
      <c r="O270" s="111"/>
      <c r="P270" s="111"/>
      <c r="Q270" s="67"/>
      <c r="R270" s="67">
        <f t="shared" si="4"/>
        <v>1</v>
      </c>
      <c r="S270" s="109" t="s">
        <v>3592</v>
      </c>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spans="1:67" x14ac:dyDescent="0.25">
      <c r="A271" s="4" t="s">
        <v>436</v>
      </c>
      <c r="B271" s="4"/>
      <c r="C271" s="109" t="s">
        <v>437</v>
      </c>
      <c r="D271" s="109" t="s">
        <v>438</v>
      </c>
      <c r="E271" s="109" t="s">
        <v>439</v>
      </c>
      <c r="F271" s="109" t="s">
        <v>13</v>
      </c>
      <c r="G271" s="109" t="s">
        <v>14</v>
      </c>
      <c r="H271" s="109" t="s">
        <v>460</v>
      </c>
      <c r="I271" s="109" t="s">
        <v>459</v>
      </c>
      <c r="J271" s="110" t="s">
        <v>459</v>
      </c>
      <c r="K271" s="110" t="s">
        <v>452</v>
      </c>
      <c r="L271" s="110" t="s">
        <v>453</v>
      </c>
      <c r="M271" s="111"/>
      <c r="N271" s="111">
        <v>2</v>
      </c>
      <c r="O271" s="111"/>
      <c r="P271" s="111"/>
      <c r="Q271" s="67"/>
      <c r="R271" s="67">
        <f t="shared" si="4"/>
        <v>2</v>
      </c>
      <c r="S271" s="109" t="s">
        <v>3592</v>
      </c>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spans="1:67" x14ac:dyDescent="0.25">
      <c r="A272" s="4" t="s">
        <v>436</v>
      </c>
      <c r="B272" s="4"/>
      <c r="C272" s="109" t="s">
        <v>437</v>
      </c>
      <c r="D272" s="109" t="s">
        <v>438</v>
      </c>
      <c r="E272" s="109" t="s">
        <v>439</v>
      </c>
      <c r="F272" s="109" t="s">
        <v>13</v>
      </c>
      <c r="G272" s="109" t="s">
        <v>14</v>
      </c>
      <c r="H272" s="109" t="s">
        <v>458</v>
      </c>
      <c r="I272" s="109" t="s">
        <v>459</v>
      </c>
      <c r="J272" s="110" t="s">
        <v>459</v>
      </c>
      <c r="K272" s="110" t="s">
        <v>452</v>
      </c>
      <c r="L272" s="110" t="s">
        <v>453</v>
      </c>
      <c r="M272" s="111"/>
      <c r="N272" s="111">
        <v>21</v>
      </c>
      <c r="O272" s="111"/>
      <c r="P272" s="111"/>
      <c r="Q272" s="67"/>
      <c r="R272" s="67">
        <f t="shared" si="4"/>
        <v>21</v>
      </c>
      <c r="S272" s="109" t="s">
        <v>3592</v>
      </c>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spans="1:67" x14ac:dyDescent="0.25">
      <c r="A273" s="4" t="s">
        <v>436</v>
      </c>
      <c r="B273" s="4"/>
      <c r="C273" s="109" t="s">
        <v>437</v>
      </c>
      <c r="D273" s="109" t="s">
        <v>438</v>
      </c>
      <c r="E273" s="109" t="s">
        <v>439</v>
      </c>
      <c r="F273" s="109" t="s">
        <v>13</v>
      </c>
      <c r="G273" s="109" t="s">
        <v>14</v>
      </c>
      <c r="H273" s="109" t="s">
        <v>462</v>
      </c>
      <c r="I273" s="109" t="s">
        <v>447</v>
      </c>
      <c r="J273" s="110" t="s">
        <v>447</v>
      </c>
      <c r="K273" s="110" t="s">
        <v>452</v>
      </c>
      <c r="L273" s="110" t="s">
        <v>453</v>
      </c>
      <c r="M273" s="111"/>
      <c r="N273" s="111">
        <v>1</v>
      </c>
      <c r="O273" s="111"/>
      <c r="P273" s="111"/>
      <c r="Q273" s="67"/>
      <c r="R273" s="67">
        <f t="shared" si="4"/>
        <v>1</v>
      </c>
      <c r="S273" s="109" t="s">
        <v>3592</v>
      </c>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spans="1:67" x14ac:dyDescent="0.25">
      <c r="A274" s="4" t="s">
        <v>436</v>
      </c>
      <c r="B274" s="4"/>
      <c r="C274" s="109" t="s">
        <v>437</v>
      </c>
      <c r="D274" s="109" t="s">
        <v>438</v>
      </c>
      <c r="E274" s="109" t="s">
        <v>439</v>
      </c>
      <c r="F274" s="109" t="s">
        <v>13</v>
      </c>
      <c r="G274" s="109" t="s">
        <v>14</v>
      </c>
      <c r="H274" s="109" t="s">
        <v>461</v>
      </c>
      <c r="I274" s="109" t="s">
        <v>447</v>
      </c>
      <c r="J274" s="110" t="s">
        <v>447</v>
      </c>
      <c r="K274" s="110" t="s">
        <v>452</v>
      </c>
      <c r="L274" s="110" t="s">
        <v>453</v>
      </c>
      <c r="M274" s="111"/>
      <c r="N274" s="111">
        <v>13</v>
      </c>
      <c r="O274" s="111"/>
      <c r="P274" s="111"/>
      <c r="Q274" s="67"/>
      <c r="R274" s="67">
        <f t="shared" si="4"/>
        <v>13</v>
      </c>
      <c r="S274" s="109" t="s">
        <v>3592</v>
      </c>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spans="1:67" ht="26.25" x14ac:dyDescent="0.25">
      <c r="A275" s="4" t="s">
        <v>436</v>
      </c>
      <c r="B275" s="4"/>
      <c r="C275" s="109" t="s">
        <v>437</v>
      </c>
      <c r="D275" s="109" t="s">
        <v>438</v>
      </c>
      <c r="E275" s="109" t="s">
        <v>439</v>
      </c>
      <c r="F275" s="109" t="s">
        <v>13</v>
      </c>
      <c r="G275" s="109" t="s">
        <v>17</v>
      </c>
      <c r="H275" s="109" t="s">
        <v>463</v>
      </c>
      <c r="I275" s="109" t="s">
        <v>451</v>
      </c>
      <c r="J275" s="110" t="s">
        <v>451</v>
      </c>
      <c r="K275" s="110" t="s">
        <v>18</v>
      </c>
      <c r="L275" s="110" t="s">
        <v>19</v>
      </c>
      <c r="M275" s="111"/>
      <c r="N275" s="111">
        <v>0</v>
      </c>
      <c r="O275" s="111"/>
      <c r="P275" s="111"/>
      <c r="Q275" s="67"/>
      <c r="R275" s="67">
        <f t="shared" si="4"/>
        <v>0</v>
      </c>
      <c r="S275" s="109" t="s">
        <v>3592</v>
      </c>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spans="1:67" ht="26.25" x14ac:dyDescent="0.25">
      <c r="A276" s="4" t="s">
        <v>436</v>
      </c>
      <c r="B276" s="4"/>
      <c r="C276" s="109" t="s">
        <v>437</v>
      </c>
      <c r="D276" s="109" t="s">
        <v>438</v>
      </c>
      <c r="E276" s="109" t="s">
        <v>439</v>
      </c>
      <c r="F276" s="109" t="s">
        <v>13</v>
      </c>
      <c r="G276" s="109" t="s">
        <v>17</v>
      </c>
      <c r="H276" s="109" t="s">
        <v>464</v>
      </c>
      <c r="I276" s="109" t="s">
        <v>441</v>
      </c>
      <c r="J276" s="110" t="s">
        <v>441</v>
      </c>
      <c r="K276" s="110" t="s">
        <v>18</v>
      </c>
      <c r="L276" s="110" t="s">
        <v>19</v>
      </c>
      <c r="M276" s="111"/>
      <c r="N276" s="111">
        <v>0</v>
      </c>
      <c r="O276" s="111"/>
      <c r="P276" s="111"/>
      <c r="Q276" s="67"/>
      <c r="R276" s="67">
        <f t="shared" si="4"/>
        <v>0</v>
      </c>
      <c r="S276" s="109" t="s">
        <v>3592</v>
      </c>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spans="1:67" ht="26.25" x14ac:dyDescent="0.25">
      <c r="A277" s="4" t="s">
        <v>436</v>
      </c>
      <c r="B277" s="4"/>
      <c r="C277" s="109" t="s">
        <v>437</v>
      </c>
      <c r="D277" s="109" t="s">
        <v>438</v>
      </c>
      <c r="E277" s="109" t="s">
        <v>439</v>
      </c>
      <c r="F277" s="109" t="s">
        <v>13</v>
      </c>
      <c r="G277" s="109" t="s">
        <v>17</v>
      </c>
      <c r="H277" s="109" t="s">
        <v>465</v>
      </c>
      <c r="I277" s="109" t="s">
        <v>456</v>
      </c>
      <c r="J277" s="110" t="s">
        <v>456</v>
      </c>
      <c r="K277" s="110" t="s">
        <v>18</v>
      </c>
      <c r="L277" s="110" t="s">
        <v>19</v>
      </c>
      <c r="M277" s="111"/>
      <c r="N277" s="111">
        <v>0</v>
      </c>
      <c r="O277" s="111"/>
      <c r="P277" s="111"/>
      <c r="Q277" s="67"/>
      <c r="R277" s="67">
        <f t="shared" si="4"/>
        <v>0</v>
      </c>
      <c r="S277" s="109" t="s">
        <v>3592</v>
      </c>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spans="1:67" ht="26.25" x14ac:dyDescent="0.25">
      <c r="A278" s="4" t="s">
        <v>436</v>
      </c>
      <c r="B278" s="4"/>
      <c r="C278" s="109" t="s">
        <v>437</v>
      </c>
      <c r="D278" s="109" t="s">
        <v>438</v>
      </c>
      <c r="E278" s="109" t="s">
        <v>439</v>
      </c>
      <c r="F278" s="109" t="s">
        <v>13</v>
      </c>
      <c r="G278" s="109" t="s">
        <v>17</v>
      </c>
      <c r="H278" s="109" t="s">
        <v>466</v>
      </c>
      <c r="I278" s="109" t="s">
        <v>444</v>
      </c>
      <c r="J278" s="110" t="s">
        <v>444</v>
      </c>
      <c r="K278" s="110" t="s">
        <v>18</v>
      </c>
      <c r="L278" s="110" t="s">
        <v>19</v>
      </c>
      <c r="M278" s="111"/>
      <c r="N278" s="111">
        <v>1</v>
      </c>
      <c r="O278" s="111"/>
      <c r="P278" s="111"/>
      <c r="Q278" s="67"/>
      <c r="R278" s="67">
        <f t="shared" si="4"/>
        <v>1</v>
      </c>
      <c r="S278" s="109" t="s">
        <v>3592</v>
      </c>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spans="1:67" ht="26.25" x14ac:dyDescent="0.25">
      <c r="A279" s="4" t="s">
        <v>436</v>
      </c>
      <c r="B279" s="4"/>
      <c r="C279" s="109" t="s">
        <v>437</v>
      </c>
      <c r="D279" s="109" t="s">
        <v>438</v>
      </c>
      <c r="E279" s="109" t="s">
        <v>439</v>
      </c>
      <c r="F279" s="109" t="s">
        <v>13</v>
      </c>
      <c r="G279" s="109" t="s">
        <v>17</v>
      </c>
      <c r="H279" s="109" t="s">
        <v>467</v>
      </c>
      <c r="I279" s="109" t="s">
        <v>459</v>
      </c>
      <c r="J279" s="110" t="s">
        <v>459</v>
      </c>
      <c r="K279" s="110" t="s">
        <v>18</v>
      </c>
      <c r="L279" s="110" t="s">
        <v>19</v>
      </c>
      <c r="M279" s="111"/>
      <c r="N279" s="111">
        <v>0</v>
      </c>
      <c r="O279" s="111"/>
      <c r="P279" s="111"/>
      <c r="Q279" s="67"/>
      <c r="R279" s="67">
        <f t="shared" si="4"/>
        <v>0</v>
      </c>
      <c r="S279" s="109" t="s">
        <v>3592</v>
      </c>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spans="1:67" ht="26.25" x14ac:dyDescent="0.25">
      <c r="A280" s="4" t="s">
        <v>436</v>
      </c>
      <c r="B280" s="4"/>
      <c r="C280" s="109" t="s">
        <v>437</v>
      </c>
      <c r="D280" s="109" t="s">
        <v>438</v>
      </c>
      <c r="E280" s="109" t="s">
        <v>439</v>
      </c>
      <c r="F280" s="109" t="s">
        <v>13</v>
      </c>
      <c r="G280" s="109" t="s">
        <v>17</v>
      </c>
      <c r="H280" s="109" t="s">
        <v>469</v>
      </c>
      <c r="I280" s="109" t="s">
        <v>447</v>
      </c>
      <c r="J280" s="110" t="s">
        <v>447</v>
      </c>
      <c r="K280" s="110" t="s">
        <v>18</v>
      </c>
      <c r="L280" s="110" t="s">
        <v>19</v>
      </c>
      <c r="M280" s="111"/>
      <c r="N280" s="111">
        <v>3</v>
      </c>
      <c r="O280" s="111"/>
      <c r="P280" s="111"/>
      <c r="Q280" s="67"/>
      <c r="R280" s="67">
        <f t="shared" si="4"/>
        <v>3</v>
      </c>
      <c r="S280" s="109" t="s">
        <v>3592</v>
      </c>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spans="1:67" ht="26.25" x14ac:dyDescent="0.25">
      <c r="A281" s="4" t="s">
        <v>436</v>
      </c>
      <c r="B281" s="4"/>
      <c r="C281" s="109" t="s">
        <v>437</v>
      </c>
      <c r="D281" s="109" t="s">
        <v>438</v>
      </c>
      <c r="E281" s="109" t="s">
        <v>439</v>
      </c>
      <c r="F281" s="109" t="s">
        <v>13</v>
      </c>
      <c r="G281" s="109" t="s">
        <v>17</v>
      </c>
      <c r="H281" s="109" t="s">
        <v>468</v>
      </c>
      <c r="I281" s="109" t="s">
        <v>447</v>
      </c>
      <c r="J281" s="110" t="s">
        <v>447</v>
      </c>
      <c r="K281" s="110" t="s">
        <v>18</v>
      </c>
      <c r="L281" s="110" t="s">
        <v>19</v>
      </c>
      <c r="M281" s="111"/>
      <c r="N281" s="111">
        <v>0</v>
      </c>
      <c r="O281" s="111"/>
      <c r="P281" s="111"/>
      <c r="Q281" s="67"/>
      <c r="R281" s="67">
        <f t="shared" si="4"/>
        <v>0</v>
      </c>
      <c r="S281" s="109" t="s">
        <v>3592</v>
      </c>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spans="1:67" ht="26.25" x14ac:dyDescent="0.25">
      <c r="A282" s="4" t="s">
        <v>436</v>
      </c>
      <c r="B282" s="4"/>
      <c r="C282" s="109" t="s">
        <v>437</v>
      </c>
      <c r="D282" s="109" t="s">
        <v>438</v>
      </c>
      <c r="E282" s="109" t="s">
        <v>439</v>
      </c>
      <c r="F282" s="109" t="s">
        <v>13</v>
      </c>
      <c r="G282" s="109" t="s">
        <v>17</v>
      </c>
      <c r="H282" s="109" t="s">
        <v>470</v>
      </c>
      <c r="I282" s="109" t="s">
        <v>444</v>
      </c>
      <c r="J282" s="110" t="s">
        <v>471</v>
      </c>
      <c r="K282" s="110" t="s">
        <v>100</v>
      </c>
      <c r="L282" s="110" t="s">
        <v>101</v>
      </c>
      <c r="M282" s="111"/>
      <c r="N282" s="111">
        <v>14</v>
      </c>
      <c r="O282" s="111"/>
      <c r="P282" s="111"/>
      <c r="Q282" s="67"/>
      <c r="R282" s="67">
        <f t="shared" si="4"/>
        <v>14</v>
      </c>
      <c r="S282" s="109" t="s">
        <v>3592</v>
      </c>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spans="1:67" x14ac:dyDescent="0.25">
      <c r="A283" s="4" t="s">
        <v>436</v>
      </c>
      <c r="B283" s="4"/>
      <c r="C283" s="109" t="s">
        <v>437</v>
      </c>
      <c r="D283" s="109" t="s">
        <v>438</v>
      </c>
      <c r="E283" s="109" t="s">
        <v>439</v>
      </c>
      <c r="F283" s="109" t="s">
        <v>13</v>
      </c>
      <c r="G283" s="109" t="s">
        <v>17</v>
      </c>
      <c r="H283" s="109" t="s">
        <v>472</v>
      </c>
      <c r="I283" s="109" t="s">
        <v>473</v>
      </c>
      <c r="J283" s="110" t="s">
        <v>473</v>
      </c>
      <c r="K283" s="110" t="s">
        <v>100</v>
      </c>
      <c r="L283" s="110" t="s">
        <v>101</v>
      </c>
      <c r="M283" s="111"/>
      <c r="N283" s="111">
        <v>1</v>
      </c>
      <c r="O283" s="111"/>
      <c r="P283" s="111"/>
      <c r="Q283" s="67"/>
      <c r="R283" s="67">
        <f t="shared" si="4"/>
        <v>1</v>
      </c>
      <c r="S283" s="109" t="s">
        <v>3592</v>
      </c>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spans="1:67" x14ac:dyDescent="0.25">
      <c r="A284" s="4" t="s">
        <v>436</v>
      </c>
      <c r="B284" s="4"/>
      <c r="C284" s="109" t="s">
        <v>437</v>
      </c>
      <c r="D284" s="109" t="s">
        <v>438</v>
      </c>
      <c r="E284" s="109" t="s">
        <v>439</v>
      </c>
      <c r="F284" s="109" t="s">
        <v>13</v>
      </c>
      <c r="G284" s="109" t="s">
        <v>17</v>
      </c>
      <c r="H284" s="109" t="s">
        <v>474</v>
      </c>
      <c r="I284" s="109" t="s">
        <v>459</v>
      </c>
      <c r="J284" s="110" t="s">
        <v>459</v>
      </c>
      <c r="K284" s="110" t="s">
        <v>100</v>
      </c>
      <c r="L284" s="110" t="s">
        <v>101</v>
      </c>
      <c r="M284" s="111"/>
      <c r="N284" s="111">
        <v>79</v>
      </c>
      <c r="O284" s="111"/>
      <c r="P284" s="111"/>
      <c r="Q284" s="67"/>
      <c r="R284" s="67">
        <f t="shared" si="4"/>
        <v>79</v>
      </c>
      <c r="S284" s="109" t="s">
        <v>3592</v>
      </c>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spans="1:67" x14ac:dyDescent="0.25">
      <c r="A285" s="4" t="s">
        <v>436</v>
      </c>
      <c r="B285" s="4"/>
      <c r="C285" s="109" t="s">
        <v>437</v>
      </c>
      <c r="D285" s="109" t="s">
        <v>479</v>
      </c>
      <c r="E285" s="109" t="s">
        <v>480</v>
      </c>
      <c r="F285" s="109" t="s">
        <v>13</v>
      </c>
      <c r="G285" s="109" t="s">
        <v>14</v>
      </c>
      <c r="H285" s="109" t="s">
        <v>483</v>
      </c>
      <c r="I285" s="109" t="s">
        <v>484</v>
      </c>
      <c r="J285" s="110" t="s">
        <v>484</v>
      </c>
      <c r="K285" s="110" t="s">
        <v>372</v>
      </c>
      <c r="L285" s="110" t="s">
        <v>373</v>
      </c>
      <c r="M285" s="111"/>
      <c r="N285" s="111">
        <v>7</v>
      </c>
      <c r="O285" s="111"/>
      <c r="P285" s="111"/>
      <c r="Q285" s="67"/>
      <c r="R285" s="67">
        <f t="shared" si="4"/>
        <v>7</v>
      </c>
      <c r="S285" s="109" t="s">
        <v>3592</v>
      </c>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spans="1:67" x14ac:dyDescent="0.25">
      <c r="A286" s="4" t="s">
        <v>436</v>
      </c>
      <c r="B286" s="4"/>
      <c r="C286" s="109" t="s">
        <v>437</v>
      </c>
      <c r="D286" s="109" t="s">
        <v>479</v>
      </c>
      <c r="E286" s="109" t="s">
        <v>480</v>
      </c>
      <c r="F286" s="109" t="s">
        <v>13</v>
      </c>
      <c r="G286" s="109" t="s">
        <v>14</v>
      </c>
      <c r="H286" s="109" t="s">
        <v>485</v>
      </c>
      <c r="I286" s="109" t="s">
        <v>484</v>
      </c>
      <c r="J286" s="110" t="s">
        <v>484</v>
      </c>
      <c r="K286" s="110" t="s">
        <v>372</v>
      </c>
      <c r="L286" s="110" t="s">
        <v>373</v>
      </c>
      <c r="M286" s="111"/>
      <c r="N286" s="111">
        <v>2</v>
      </c>
      <c r="O286" s="111"/>
      <c r="P286" s="111"/>
      <c r="Q286" s="67"/>
      <c r="R286" s="67">
        <f t="shared" si="4"/>
        <v>2</v>
      </c>
      <c r="S286" s="109" t="s">
        <v>3592</v>
      </c>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spans="1:67" ht="26.25" x14ac:dyDescent="0.25">
      <c r="A287" s="4" t="s">
        <v>436</v>
      </c>
      <c r="B287" s="4"/>
      <c r="C287" s="109" t="s">
        <v>437</v>
      </c>
      <c r="D287" s="109" t="s">
        <v>479</v>
      </c>
      <c r="E287" s="109" t="s">
        <v>480</v>
      </c>
      <c r="F287" s="109" t="s">
        <v>13</v>
      </c>
      <c r="G287" s="109" t="s">
        <v>14</v>
      </c>
      <c r="H287" s="109" t="s">
        <v>486</v>
      </c>
      <c r="I287" s="109" t="s">
        <v>487</v>
      </c>
      <c r="J287" s="110" t="s">
        <v>488</v>
      </c>
      <c r="K287" s="110" t="s">
        <v>372</v>
      </c>
      <c r="L287" s="110" t="s">
        <v>373</v>
      </c>
      <c r="M287" s="111"/>
      <c r="N287" s="111">
        <v>0</v>
      </c>
      <c r="O287" s="111"/>
      <c r="P287" s="111"/>
      <c r="Q287" s="67"/>
      <c r="R287" s="67">
        <f t="shared" si="4"/>
        <v>0</v>
      </c>
      <c r="S287" s="109" t="s">
        <v>3592</v>
      </c>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spans="1:67" ht="26.25" x14ac:dyDescent="0.25">
      <c r="A288" s="4" t="s">
        <v>436</v>
      </c>
      <c r="B288" s="4"/>
      <c r="C288" s="109" t="s">
        <v>437</v>
      </c>
      <c r="D288" s="109" t="s">
        <v>479</v>
      </c>
      <c r="E288" s="109" t="s">
        <v>480</v>
      </c>
      <c r="F288" s="109" t="s">
        <v>13</v>
      </c>
      <c r="G288" s="109" t="s">
        <v>14</v>
      </c>
      <c r="H288" s="109" t="s">
        <v>489</v>
      </c>
      <c r="I288" s="109" t="s">
        <v>487</v>
      </c>
      <c r="J288" s="110" t="s">
        <v>488</v>
      </c>
      <c r="K288" s="110" t="s">
        <v>372</v>
      </c>
      <c r="L288" s="110" t="s">
        <v>373</v>
      </c>
      <c r="M288" s="111"/>
      <c r="N288" s="111">
        <v>9</v>
      </c>
      <c r="O288" s="111"/>
      <c r="P288" s="111"/>
      <c r="Q288" s="67"/>
      <c r="R288" s="67">
        <f t="shared" si="4"/>
        <v>9</v>
      </c>
      <c r="S288" s="109" t="s">
        <v>3592</v>
      </c>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spans="1:67" x14ac:dyDescent="0.25">
      <c r="A289" s="4" t="s">
        <v>436</v>
      </c>
      <c r="B289" s="4"/>
      <c r="C289" s="109" t="s">
        <v>437</v>
      </c>
      <c r="D289" s="109" t="s">
        <v>479</v>
      </c>
      <c r="E289" s="109" t="s">
        <v>480</v>
      </c>
      <c r="F289" s="109" t="s">
        <v>13</v>
      </c>
      <c r="G289" s="109" t="s">
        <v>14</v>
      </c>
      <c r="H289" s="109" t="s">
        <v>490</v>
      </c>
      <c r="I289" s="109" t="s">
        <v>491</v>
      </c>
      <c r="J289" s="110" t="s">
        <v>491</v>
      </c>
      <c r="K289" s="110" t="s">
        <v>372</v>
      </c>
      <c r="L289" s="110" t="s">
        <v>373</v>
      </c>
      <c r="M289" s="111"/>
      <c r="N289" s="111">
        <v>9</v>
      </c>
      <c r="O289" s="111"/>
      <c r="P289" s="111"/>
      <c r="Q289" s="67"/>
      <c r="R289" s="67">
        <f t="shared" si="4"/>
        <v>9</v>
      </c>
      <c r="S289" s="109" t="s">
        <v>3592</v>
      </c>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spans="1:67" x14ac:dyDescent="0.25">
      <c r="A290" s="4" t="s">
        <v>436</v>
      </c>
      <c r="B290" s="4"/>
      <c r="C290" s="109" t="s">
        <v>437</v>
      </c>
      <c r="D290" s="109" t="s">
        <v>479</v>
      </c>
      <c r="E290" s="109" t="s">
        <v>480</v>
      </c>
      <c r="F290" s="109" t="s">
        <v>13</v>
      </c>
      <c r="G290" s="109" t="s">
        <v>14</v>
      </c>
      <c r="H290" s="109" t="s">
        <v>492</v>
      </c>
      <c r="I290" s="109" t="s">
        <v>491</v>
      </c>
      <c r="J290" s="110" t="s">
        <v>491</v>
      </c>
      <c r="K290" s="110" t="s">
        <v>372</v>
      </c>
      <c r="L290" s="110" t="s">
        <v>373</v>
      </c>
      <c r="M290" s="111"/>
      <c r="N290" s="111">
        <v>0</v>
      </c>
      <c r="O290" s="111"/>
      <c r="P290" s="111"/>
      <c r="Q290" s="67"/>
      <c r="R290" s="67">
        <f t="shared" si="4"/>
        <v>0</v>
      </c>
      <c r="S290" s="109" t="s">
        <v>3592</v>
      </c>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spans="1:67" x14ac:dyDescent="0.25">
      <c r="A291" s="4" t="s">
        <v>436</v>
      </c>
      <c r="B291" s="4"/>
      <c r="C291" s="109" t="s">
        <v>437</v>
      </c>
      <c r="D291" s="109" t="s">
        <v>479</v>
      </c>
      <c r="E291" s="109" t="s">
        <v>480</v>
      </c>
      <c r="F291" s="109" t="s">
        <v>13</v>
      </c>
      <c r="G291" s="109" t="s">
        <v>14</v>
      </c>
      <c r="H291" s="109" t="s">
        <v>495</v>
      </c>
      <c r="I291" s="109" t="s">
        <v>494</v>
      </c>
      <c r="J291" s="110" t="s">
        <v>494</v>
      </c>
      <c r="K291" s="110" t="s">
        <v>372</v>
      </c>
      <c r="L291" s="110" t="s">
        <v>373</v>
      </c>
      <c r="M291" s="111"/>
      <c r="N291" s="111">
        <v>9</v>
      </c>
      <c r="O291" s="111"/>
      <c r="P291" s="111"/>
      <c r="Q291" s="67"/>
      <c r="R291" s="67">
        <f t="shared" si="4"/>
        <v>9</v>
      </c>
      <c r="S291" s="109" t="s">
        <v>3592</v>
      </c>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spans="1:67" x14ac:dyDescent="0.25">
      <c r="A292" s="4" t="s">
        <v>436</v>
      </c>
      <c r="B292" s="4"/>
      <c r="C292" s="109" t="s">
        <v>437</v>
      </c>
      <c r="D292" s="109" t="s">
        <v>479</v>
      </c>
      <c r="E292" s="109" t="s">
        <v>480</v>
      </c>
      <c r="F292" s="109" t="s">
        <v>13</v>
      </c>
      <c r="G292" s="109" t="s">
        <v>14</v>
      </c>
      <c r="H292" s="109" t="s">
        <v>493</v>
      </c>
      <c r="I292" s="109" t="s">
        <v>494</v>
      </c>
      <c r="J292" s="110" t="s">
        <v>494</v>
      </c>
      <c r="K292" s="110" t="s">
        <v>372</v>
      </c>
      <c r="L292" s="110" t="s">
        <v>373</v>
      </c>
      <c r="M292" s="111"/>
      <c r="N292" s="111">
        <v>1</v>
      </c>
      <c r="O292" s="111"/>
      <c r="P292" s="111"/>
      <c r="Q292" s="67"/>
      <c r="R292" s="67">
        <f t="shared" si="4"/>
        <v>1</v>
      </c>
      <c r="S292" s="109" t="s">
        <v>3592</v>
      </c>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spans="1:67" ht="26.25" x14ac:dyDescent="0.25">
      <c r="A293" s="4" t="s">
        <v>436</v>
      </c>
      <c r="B293" s="4"/>
      <c r="C293" s="109" t="s">
        <v>437</v>
      </c>
      <c r="D293" s="109" t="s">
        <v>479</v>
      </c>
      <c r="E293" s="109" t="s">
        <v>480</v>
      </c>
      <c r="F293" s="109" t="s">
        <v>13</v>
      </c>
      <c r="G293" s="109" t="s">
        <v>17</v>
      </c>
      <c r="H293" s="109" t="s">
        <v>497</v>
      </c>
      <c r="I293" s="109" t="s">
        <v>484</v>
      </c>
      <c r="J293" s="110" t="s">
        <v>484</v>
      </c>
      <c r="K293" s="110" t="s">
        <v>18</v>
      </c>
      <c r="L293" s="110" t="s">
        <v>19</v>
      </c>
      <c r="M293" s="111"/>
      <c r="N293" s="111">
        <v>0</v>
      </c>
      <c r="O293" s="111"/>
      <c r="P293" s="111"/>
      <c r="Q293" s="67"/>
      <c r="R293" s="67">
        <f t="shared" si="4"/>
        <v>0</v>
      </c>
      <c r="S293" s="109" t="s">
        <v>3592</v>
      </c>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spans="1:67" ht="26.25" x14ac:dyDescent="0.25">
      <c r="A294" s="4" t="s">
        <v>436</v>
      </c>
      <c r="B294" s="4"/>
      <c r="C294" s="109" t="s">
        <v>437</v>
      </c>
      <c r="D294" s="109" t="s">
        <v>479</v>
      </c>
      <c r="E294" s="109" t="s">
        <v>480</v>
      </c>
      <c r="F294" s="109" t="s">
        <v>13</v>
      </c>
      <c r="G294" s="109" t="s">
        <v>17</v>
      </c>
      <c r="H294" s="109" t="s">
        <v>498</v>
      </c>
      <c r="I294" s="109" t="s">
        <v>487</v>
      </c>
      <c r="J294" s="110" t="s">
        <v>488</v>
      </c>
      <c r="K294" s="110" t="s">
        <v>18</v>
      </c>
      <c r="L294" s="110" t="s">
        <v>19</v>
      </c>
      <c r="M294" s="111"/>
      <c r="N294" s="111">
        <v>0</v>
      </c>
      <c r="O294" s="111"/>
      <c r="P294" s="111"/>
      <c r="Q294" s="67"/>
      <c r="R294" s="67">
        <f t="shared" si="4"/>
        <v>0</v>
      </c>
      <c r="S294" s="109" t="s">
        <v>3592</v>
      </c>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spans="1:67" ht="26.25" x14ac:dyDescent="0.25">
      <c r="A295" s="4" t="s">
        <v>436</v>
      </c>
      <c r="B295" s="4"/>
      <c r="C295" s="109" t="s">
        <v>437</v>
      </c>
      <c r="D295" s="109" t="s">
        <v>479</v>
      </c>
      <c r="E295" s="109" t="s">
        <v>480</v>
      </c>
      <c r="F295" s="109" t="s">
        <v>13</v>
      </c>
      <c r="G295" s="109" t="s">
        <v>17</v>
      </c>
      <c r="H295" s="109" t="s">
        <v>499</v>
      </c>
      <c r="I295" s="109" t="s">
        <v>491</v>
      </c>
      <c r="J295" s="110" t="s">
        <v>491</v>
      </c>
      <c r="K295" s="110" t="s">
        <v>18</v>
      </c>
      <c r="L295" s="110" t="s">
        <v>19</v>
      </c>
      <c r="M295" s="111"/>
      <c r="N295" s="111">
        <v>0</v>
      </c>
      <c r="O295" s="111"/>
      <c r="P295" s="111"/>
      <c r="Q295" s="67"/>
      <c r="R295" s="67">
        <f t="shared" si="4"/>
        <v>0</v>
      </c>
      <c r="S295" s="109" t="s">
        <v>3592</v>
      </c>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spans="1:67" ht="26.25" x14ac:dyDescent="0.25">
      <c r="A296" s="4" t="s">
        <v>436</v>
      </c>
      <c r="B296" s="4"/>
      <c r="C296" s="109" t="s">
        <v>437</v>
      </c>
      <c r="D296" s="109" t="s">
        <v>479</v>
      </c>
      <c r="E296" s="109" t="s">
        <v>480</v>
      </c>
      <c r="F296" s="109" t="s">
        <v>13</v>
      </c>
      <c r="G296" s="109" t="s">
        <v>17</v>
      </c>
      <c r="H296" s="109" t="s">
        <v>500</v>
      </c>
      <c r="I296" s="109" t="s">
        <v>494</v>
      </c>
      <c r="J296" s="110" t="s">
        <v>494</v>
      </c>
      <c r="K296" s="110" t="s">
        <v>18</v>
      </c>
      <c r="L296" s="110" t="s">
        <v>19</v>
      </c>
      <c r="M296" s="111"/>
      <c r="N296" s="111">
        <v>0</v>
      </c>
      <c r="O296" s="111"/>
      <c r="P296" s="111"/>
      <c r="Q296" s="67"/>
      <c r="R296" s="67">
        <f t="shared" si="4"/>
        <v>0</v>
      </c>
      <c r="S296" s="109" t="s">
        <v>3592</v>
      </c>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spans="1:67" ht="26.25" x14ac:dyDescent="0.25">
      <c r="A297" s="4" t="s">
        <v>436</v>
      </c>
      <c r="B297" s="4"/>
      <c r="C297" s="109" t="s">
        <v>437</v>
      </c>
      <c r="D297" s="109" t="s">
        <v>479</v>
      </c>
      <c r="E297" s="109" t="s">
        <v>480</v>
      </c>
      <c r="F297" s="109" t="s">
        <v>13</v>
      </c>
      <c r="G297" s="109" t="s">
        <v>17</v>
      </c>
      <c r="H297" s="109" t="s">
        <v>502</v>
      </c>
      <c r="I297" s="109" t="s">
        <v>503</v>
      </c>
      <c r="J297" s="110" t="s">
        <v>501</v>
      </c>
      <c r="K297" s="110" t="s">
        <v>100</v>
      </c>
      <c r="L297" s="110" t="s">
        <v>101</v>
      </c>
      <c r="M297" s="111"/>
      <c r="N297" s="111">
        <v>13</v>
      </c>
      <c r="O297" s="111"/>
      <c r="P297" s="111"/>
      <c r="Q297" s="67"/>
      <c r="R297" s="67">
        <f t="shared" si="4"/>
        <v>13</v>
      </c>
      <c r="S297" s="109" t="s">
        <v>3592</v>
      </c>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spans="1:67" ht="26.25" x14ac:dyDescent="0.25">
      <c r="A298" s="4" t="s">
        <v>436</v>
      </c>
      <c r="B298" s="4"/>
      <c r="C298" s="109" t="s">
        <v>437</v>
      </c>
      <c r="D298" s="109" t="s">
        <v>479</v>
      </c>
      <c r="E298" s="109" t="s">
        <v>480</v>
      </c>
      <c r="F298" s="109" t="s">
        <v>13</v>
      </c>
      <c r="G298" s="109" t="s">
        <v>17</v>
      </c>
      <c r="H298" s="109" t="s">
        <v>504</v>
      </c>
      <c r="I298" s="109" t="s">
        <v>505</v>
      </c>
      <c r="J298" s="110" t="s">
        <v>506</v>
      </c>
      <c r="K298" s="110" t="s">
        <v>100</v>
      </c>
      <c r="L298" s="110" t="s">
        <v>101</v>
      </c>
      <c r="M298" s="111"/>
      <c r="N298" s="111">
        <v>3</v>
      </c>
      <c r="O298" s="111"/>
      <c r="P298" s="111"/>
      <c r="Q298" s="67"/>
      <c r="R298" s="67">
        <f t="shared" si="4"/>
        <v>3</v>
      </c>
      <c r="S298" s="109" t="s">
        <v>3592</v>
      </c>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spans="1:67" x14ac:dyDescent="0.25">
      <c r="A299" s="4" t="s">
        <v>436</v>
      </c>
      <c r="B299" s="4"/>
      <c r="C299" s="109" t="s">
        <v>437</v>
      </c>
      <c r="D299" s="109" t="s">
        <v>479</v>
      </c>
      <c r="E299" s="109" t="s">
        <v>480</v>
      </c>
      <c r="F299" s="109" t="s">
        <v>13</v>
      </c>
      <c r="G299" s="109" t="s">
        <v>17</v>
      </c>
      <c r="H299" s="109" t="s">
        <v>507</v>
      </c>
      <c r="I299" s="109" t="s">
        <v>508</v>
      </c>
      <c r="J299" s="110" t="s">
        <v>508</v>
      </c>
      <c r="K299" s="110" t="s">
        <v>100</v>
      </c>
      <c r="L299" s="110" t="s">
        <v>101</v>
      </c>
      <c r="M299" s="111"/>
      <c r="N299" s="111">
        <v>13</v>
      </c>
      <c r="O299" s="111"/>
      <c r="P299" s="111"/>
      <c r="Q299" s="67"/>
      <c r="R299" s="67">
        <f t="shared" si="4"/>
        <v>13</v>
      </c>
      <c r="S299" s="109" t="s">
        <v>3592</v>
      </c>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spans="1:67" x14ac:dyDescent="0.25">
      <c r="A300" s="4" t="s">
        <v>436</v>
      </c>
      <c r="B300" s="4"/>
      <c r="C300" s="109" t="s">
        <v>437</v>
      </c>
      <c r="D300" s="109" t="s">
        <v>479</v>
      </c>
      <c r="E300" s="109" t="s">
        <v>480</v>
      </c>
      <c r="F300" s="109" t="s">
        <v>13</v>
      </c>
      <c r="G300" s="109" t="s">
        <v>17</v>
      </c>
      <c r="H300" s="109" t="s">
        <v>509</v>
      </c>
      <c r="I300" s="109" t="s">
        <v>510</v>
      </c>
      <c r="J300" s="110" t="s">
        <v>510</v>
      </c>
      <c r="K300" s="110" t="s">
        <v>100</v>
      </c>
      <c r="L300" s="110" t="s">
        <v>101</v>
      </c>
      <c r="M300" s="111"/>
      <c r="N300" s="111">
        <v>2</v>
      </c>
      <c r="O300" s="111"/>
      <c r="P300" s="111"/>
      <c r="Q300" s="67"/>
      <c r="R300" s="67">
        <f t="shared" si="4"/>
        <v>2</v>
      </c>
      <c r="S300" s="109" t="s">
        <v>3592</v>
      </c>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spans="1:67" ht="26.25" x14ac:dyDescent="0.25">
      <c r="A301" s="4" t="s">
        <v>436</v>
      </c>
      <c r="B301" s="4"/>
      <c r="C301" s="109" t="s">
        <v>437</v>
      </c>
      <c r="D301" s="109" t="s">
        <v>479</v>
      </c>
      <c r="E301" s="109" t="s">
        <v>480</v>
      </c>
      <c r="F301" s="109" t="s">
        <v>13</v>
      </c>
      <c r="G301" s="109" t="s">
        <v>17</v>
      </c>
      <c r="H301" s="109" t="s">
        <v>511</v>
      </c>
      <c r="I301" s="109" t="s">
        <v>487</v>
      </c>
      <c r="J301" s="110" t="s">
        <v>512</v>
      </c>
      <c r="K301" s="110" t="s">
        <v>100</v>
      </c>
      <c r="L301" s="110" t="s">
        <v>101</v>
      </c>
      <c r="M301" s="111"/>
      <c r="N301" s="111">
        <v>2</v>
      </c>
      <c r="O301" s="111"/>
      <c r="P301" s="111"/>
      <c r="Q301" s="67"/>
      <c r="R301" s="67">
        <f t="shared" si="4"/>
        <v>2</v>
      </c>
      <c r="S301" s="109" t="s">
        <v>3592</v>
      </c>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spans="1:67" x14ac:dyDescent="0.25">
      <c r="A302" s="4" t="s">
        <v>436</v>
      </c>
      <c r="B302" s="4"/>
      <c r="C302" s="109" t="s">
        <v>437</v>
      </c>
      <c r="D302" s="109" t="s">
        <v>479</v>
      </c>
      <c r="E302" s="109" t="s">
        <v>480</v>
      </c>
      <c r="F302" s="109" t="s">
        <v>13</v>
      </c>
      <c r="G302" s="109" t="s">
        <v>17</v>
      </c>
      <c r="H302" s="109" t="s">
        <v>513</v>
      </c>
      <c r="I302" s="109" t="s">
        <v>514</v>
      </c>
      <c r="J302" s="110" t="s">
        <v>514</v>
      </c>
      <c r="K302" s="110" t="s">
        <v>100</v>
      </c>
      <c r="L302" s="110" t="s">
        <v>101</v>
      </c>
      <c r="M302" s="111"/>
      <c r="N302" s="111">
        <v>8</v>
      </c>
      <c r="O302" s="111"/>
      <c r="P302" s="111"/>
      <c r="Q302" s="67"/>
      <c r="R302" s="67">
        <f t="shared" si="4"/>
        <v>8</v>
      </c>
      <c r="S302" s="109" t="s">
        <v>3592</v>
      </c>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spans="1:67" x14ac:dyDescent="0.25">
      <c r="A303" s="4" t="s">
        <v>436</v>
      </c>
      <c r="B303" s="4"/>
      <c r="C303" s="109" t="s">
        <v>437</v>
      </c>
      <c r="D303" s="109" t="s">
        <v>479</v>
      </c>
      <c r="E303" s="109" t="s">
        <v>480</v>
      </c>
      <c r="F303" s="109" t="s">
        <v>13</v>
      </c>
      <c r="G303" s="109" t="s">
        <v>17</v>
      </c>
      <c r="H303" s="109" t="s">
        <v>515</v>
      </c>
      <c r="I303" s="109" t="s">
        <v>475</v>
      </c>
      <c r="J303" s="110" t="s">
        <v>475</v>
      </c>
      <c r="K303" s="110" t="s">
        <v>100</v>
      </c>
      <c r="L303" s="110" t="s">
        <v>101</v>
      </c>
      <c r="M303" s="111"/>
      <c r="N303" s="111">
        <v>10</v>
      </c>
      <c r="O303" s="111"/>
      <c r="P303" s="111"/>
      <c r="Q303" s="67"/>
      <c r="R303" s="67">
        <f t="shared" si="4"/>
        <v>10</v>
      </c>
      <c r="S303" s="109" t="s">
        <v>3592</v>
      </c>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spans="1:67" x14ac:dyDescent="0.25">
      <c r="A304" s="4" t="s">
        <v>436</v>
      </c>
      <c r="B304" s="4"/>
      <c r="C304" s="109" t="s">
        <v>437</v>
      </c>
      <c r="D304" s="109" t="s">
        <v>479</v>
      </c>
      <c r="E304" s="109" t="s">
        <v>480</v>
      </c>
      <c r="F304" s="109" t="s">
        <v>13</v>
      </c>
      <c r="G304" s="109" t="s">
        <v>17</v>
      </c>
      <c r="H304" s="109" t="s">
        <v>516</v>
      </c>
      <c r="I304" s="109" t="s">
        <v>517</v>
      </c>
      <c r="J304" s="110" t="s">
        <v>517</v>
      </c>
      <c r="K304" s="110" t="s">
        <v>100</v>
      </c>
      <c r="L304" s="110" t="s">
        <v>101</v>
      </c>
      <c r="M304" s="111"/>
      <c r="N304" s="111">
        <v>4</v>
      </c>
      <c r="O304" s="111"/>
      <c r="P304" s="111"/>
      <c r="Q304" s="67"/>
      <c r="R304" s="67">
        <f t="shared" si="4"/>
        <v>4</v>
      </c>
      <c r="S304" s="109" t="s">
        <v>3592</v>
      </c>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spans="1:67" x14ac:dyDescent="0.25">
      <c r="A305" s="4" t="s">
        <v>436</v>
      </c>
      <c r="B305" s="4"/>
      <c r="C305" s="109" t="s">
        <v>437</v>
      </c>
      <c r="D305" s="109" t="s">
        <v>542</v>
      </c>
      <c r="E305" s="109" t="s">
        <v>520</v>
      </c>
      <c r="F305" s="109" t="s">
        <v>13</v>
      </c>
      <c r="G305" s="109" t="s">
        <v>14</v>
      </c>
      <c r="H305" s="109" t="s">
        <v>543</v>
      </c>
      <c r="I305" s="109" t="s">
        <v>520</v>
      </c>
      <c r="J305" s="110" t="s">
        <v>520</v>
      </c>
      <c r="K305" s="110" t="s">
        <v>372</v>
      </c>
      <c r="L305" s="110" t="s">
        <v>373</v>
      </c>
      <c r="M305" s="111"/>
      <c r="N305" s="111">
        <v>81</v>
      </c>
      <c r="O305" s="111"/>
      <c r="P305" s="111"/>
      <c r="Q305" s="67"/>
      <c r="R305" s="67">
        <f t="shared" si="4"/>
        <v>81</v>
      </c>
      <c r="S305" s="109" t="s">
        <v>3592</v>
      </c>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spans="1:67" x14ac:dyDescent="0.25">
      <c r="A306" s="4" t="s">
        <v>436</v>
      </c>
      <c r="B306" s="4"/>
      <c r="C306" s="109" t="s">
        <v>437</v>
      </c>
      <c r="D306" s="109" t="s">
        <v>542</v>
      </c>
      <c r="E306" s="109" t="s">
        <v>520</v>
      </c>
      <c r="F306" s="109" t="s">
        <v>13</v>
      </c>
      <c r="G306" s="109" t="s">
        <v>14</v>
      </c>
      <c r="H306" s="109" t="s">
        <v>544</v>
      </c>
      <c r="I306" s="109" t="s">
        <v>520</v>
      </c>
      <c r="J306" s="110" t="s">
        <v>520</v>
      </c>
      <c r="K306" s="110" t="s">
        <v>372</v>
      </c>
      <c r="L306" s="110" t="s">
        <v>373</v>
      </c>
      <c r="M306" s="111"/>
      <c r="N306" s="111">
        <v>5</v>
      </c>
      <c r="O306" s="111"/>
      <c r="P306" s="111"/>
      <c r="Q306" s="67"/>
      <c r="R306" s="67">
        <f t="shared" si="4"/>
        <v>5</v>
      </c>
      <c r="S306" s="109" t="s">
        <v>3592</v>
      </c>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spans="1:67" x14ac:dyDescent="0.25">
      <c r="A307" s="4" t="s">
        <v>436</v>
      </c>
      <c r="B307" s="4"/>
      <c r="C307" s="109" t="s">
        <v>437</v>
      </c>
      <c r="D307" s="109" t="s">
        <v>542</v>
      </c>
      <c r="E307" s="109" t="s">
        <v>520</v>
      </c>
      <c r="F307" s="109" t="s">
        <v>13</v>
      </c>
      <c r="G307" s="109" t="s">
        <v>14</v>
      </c>
      <c r="H307" s="109" t="s">
        <v>545</v>
      </c>
      <c r="I307" s="109" t="s">
        <v>518</v>
      </c>
      <c r="J307" s="110" t="s">
        <v>518</v>
      </c>
      <c r="K307" s="110" t="s">
        <v>372</v>
      </c>
      <c r="L307" s="110" t="s">
        <v>373</v>
      </c>
      <c r="M307" s="111"/>
      <c r="N307" s="111">
        <v>9</v>
      </c>
      <c r="O307" s="111"/>
      <c r="P307" s="111"/>
      <c r="Q307" s="67"/>
      <c r="R307" s="67">
        <f t="shared" si="4"/>
        <v>9</v>
      </c>
      <c r="S307" s="109" t="s">
        <v>3592</v>
      </c>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spans="1:67" x14ac:dyDescent="0.25">
      <c r="A308" s="4" t="s">
        <v>436</v>
      </c>
      <c r="B308" s="4"/>
      <c r="C308" s="109" t="s">
        <v>437</v>
      </c>
      <c r="D308" s="109" t="s">
        <v>542</v>
      </c>
      <c r="E308" s="109" t="s">
        <v>520</v>
      </c>
      <c r="F308" s="109" t="s">
        <v>13</v>
      </c>
      <c r="G308" s="109" t="s">
        <v>14</v>
      </c>
      <c r="H308" s="109" t="s">
        <v>546</v>
      </c>
      <c r="I308" s="109" t="s">
        <v>518</v>
      </c>
      <c r="J308" s="110" t="s">
        <v>518</v>
      </c>
      <c r="K308" s="110" t="s">
        <v>372</v>
      </c>
      <c r="L308" s="110" t="s">
        <v>373</v>
      </c>
      <c r="M308" s="111"/>
      <c r="N308" s="111">
        <v>1</v>
      </c>
      <c r="O308" s="111"/>
      <c r="P308" s="111"/>
      <c r="Q308" s="67"/>
      <c r="R308" s="67">
        <f t="shared" si="4"/>
        <v>1</v>
      </c>
      <c r="S308" s="109" t="s">
        <v>3592</v>
      </c>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spans="1:67" ht="26.25" x14ac:dyDescent="0.25">
      <c r="A309" s="4" t="s">
        <v>436</v>
      </c>
      <c r="B309" s="4"/>
      <c r="C309" s="109" t="s">
        <v>437</v>
      </c>
      <c r="D309" s="109" t="s">
        <v>542</v>
      </c>
      <c r="E309" s="109" t="s">
        <v>520</v>
      </c>
      <c r="F309" s="109" t="s">
        <v>13</v>
      </c>
      <c r="G309" s="109" t="s">
        <v>17</v>
      </c>
      <c r="H309" s="109" t="s">
        <v>547</v>
      </c>
      <c r="I309" s="109" t="s">
        <v>520</v>
      </c>
      <c r="J309" s="110" t="s">
        <v>520</v>
      </c>
      <c r="K309" s="110" t="s">
        <v>18</v>
      </c>
      <c r="L309" s="110" t="s">
        <v>19</v>
      </c>
      <c r="M309" s="111"/>
      <c r="N309" s="111">
        <v>4</v>
      </c>
      <c r="O309" s="111"/>
      <c r="P309" s="111"/>
      <c r="Q309" s="67"/>
      <c r="R309" s="67">
        <f t="shared" si="4"/>
        <v>4</v>
      </c>
      <c r="S309" s="109" t="s">
        <v>3592</v>
      </c>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spans="1:67" ht="26.25" x14ac:dyDescent="0.25">
      <c r="A310" s="4" t="s">
        <v>436</v>
      </c>
      <c r="B310" s="4"/>
      <c r="C310" s="109" t="s">
        <v>437</v>
      </c>
      <c r="D310" s="109" t="s">
        <v>542</v>
      </c>
      <c r="E310" s="109" t="s">
        <v>520</v>
      </c>
      <c r="F310" s="109" t="s">
        <v>13</v>
      </c>
      <c r="G310" s="109" t="s">
        <v>17</v>
      </c>
      <c r="H310" s="109" t="s">
        <v>548</v>
      </c>
      <c r="I310" s="109" t="s">
        <v>518</v>
      </c>
      <c r="J310" s="110" t="s">
        <v>518</v>
      </c>
      <c r="K310" s="110" t="s">
        <v>18</v>
      </c>
      <c r="L310" s="110" t="s">
        <v>19</v>
      </c>
      <c r="M310" s="111"/>
      <c r="N310" s="111">
        <v>0</v>
      </c>
      <c r="O310" s="111"/>
      <c r="P310" s="111"/>
      <c r="Q310" s="67"/>
      <c r="R310" s="67">
        <f t="shared" si="4"/>
        <v>0</v>
      </c>
      <c r="S310" s="109" t="s">
        <v>3592</v>
      </c>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spans="1:67" ht="26.25" x14ac:dyDescent="0.25">
      <c r="A311" s="4" t="s">
        <v>436</v>
      </c>
      <c r="B311" s="4"/>
      <c r="C311" s="109" t="s">
        <v>437</v>
      </c>
      <c r="D311" s="109" t="s">
        <v>542</v>
      </c>
      <c r="E311" s="109" t="s">
        <v>520</v>
      </c>
      <c r="F311" s="109" t="s">
        <v>13</v>
      </c>
      <c r="G311" s="109" t="s">
        <v>17</v>
      </c>
      <c r="H311" s="109" t="s">
        <v>549</v>
      </c>
      <c r="I311" s="109" t="s">
        <v>550</v>
      </c>
      <c r="J311" s="110" t="s">
        <v>551</v>
      </c>
      <c r="K311" s="110" t="s">
        <v>142</v>
      </c>
      <c r="L311" s="110" t="s">
        <v>143</v>
      </c>
      <c r="M311" s="111"/>
      <c r="N311" s="111">
        <v>19</v>
      </c>
      <c r="O311" s="111"/>
      <c r="P311" s="111"/>
      <c r="Q311" s="67"/>
      <c r="R311" s="67">
        <f t="shared" si="4"/>
        <v>19</v>
      </c>
      <c r="S311" s="109" t="s">
        <v>3592</v>
      </c>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spans="1:67" ht="26.25" x14ac:dyDescent="0.25">
      <c r="A312" s="4" t="s">
        <v>436</v>
      </c>
      <c r="B312" s="4"/>
      <c r="C312" s="109" t="s">
        <v>437</v>
      </c>
      <c r="D312" s="109" t="s">
        <v>542</v>
      </c>
      <c r="E312" s="109" t="s">
        <v>520</v>
      </c>
      <c r="F312" s="109" t="s">
        <v>13</v>
      </c>
      <c r="G312" s="109" t="s">
        <v>17</v>
      </c>
      <c r="H312" s="109" t="s">
        <v>552</v>
      </c>
      <c r="I312" s="109" t="s">
        <v>553</v>
      </c>
      <c r="J312" s="110" t="s">
        <v>551</v>
      </c>
      <c r="K312" s="110" t="s">
        <v>142</v>
      </c>
      <c r="L312" s="110" t="s">
        <v>143</v>
      </c>
      <c r="M312" s="111"/>
      <c r="N312" s="111">
        <v>0</v>
      </c>
      <c r="O312" s="111"/>
      <c r="P312" s="111"/>
      <c r="Q312" s="67"/>
      <c r="R312" s="67">
        <f t="shared" si="4"/>
        <v>0</v>
      </c>
      <c r="S312" s="109" t="s">
        <v>3592</v>
      </c>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spans="1:67" x14ac:dyDescent="0.25">
      <c r="A313" s="4" t="s">
        <v>436</v>
      </c>
      <c r="B313" s="4"/>
      <c r="C313" s="109" t="s">
        <v>437</v>
      </c>
      <c r="D313" s="109" t="s">
        <v>542</v>
      </c>
      <c r="E313" s="109" t="s">
        <v>520</v>
      </c>
      <c r="F313" s="109" t="s">
        <v>13</v>
      </c>
      <c r="G313" s="109" t="s">
        <v>17</v>
      </c>
      <c r="H313" s="109" t="s">
        <v>554</v>
      </c>
      <c r="I313" s="109" t="s">
        <v>550</v>
      </c>
      <c r="J313" s="110" t="s">
        <v>550</v>
      </c>
      <c r="K313" s="110" t="s">
        <v>100</v>
      </c>
      <c r="L313" s="110" t="s">
        <v>101</v>
      </c>
      <c r="M313" s="111"/>
      <c r="N313" s="111">
        <v>2</v>
      </c>
      <c r="O313" s="111"/>
      <c r="P313" s="111"/>
      <c r="Q313" s="67"/>
      <c r="R313" s="67">
        <f t="shared" si="4"/>
        <v>2</v>
      </c>
      <c r="S313" s="109" t="s">
        <v>3592</v>
      </c>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spans="1:67" x14ac:dyDescent="0.25">
      <c r="A314" s="4" t="s">
        <v>436</v>
      </c>
      <c r="B314" s="4"/>
      <c r="C314" s="109" t="s">
        <v>437</v>
      </c>
      <c r="D314" s="109" t="s">
        <v>542</v>
      </c>
      <c r="E314" s="109" t="s">
        <v>520</v>
      </c>
      <c r="F314" s="109" t="s">
        <v>13</v>
      </c>
      <c r="G314" s="109" t="s">
        <v>17</v>
      </c>
      <c r="H314" s="109" t="s">
        <v>555</v>
      </c>
      <c r="I314" s="109" t="s">
        <v>556</v>
      </c>
      <c r="J314" s="110" t="s">
        <v>556</v>
      </c>
      <c r="K314" s="110" t="s">
        <v>100</v>
      </c>
      <c r="L314" s="110" t="s">
        <v>101</v>
      </c>
      <c r="M314" s="111"/>
      <c r="N314" s="111">
        <v>19</v>
      </c>
      <c r="O314" s="111"/>
      <c r="P314" s="111"/>
      <c r="Q314" s="67"/>
      <c r="R314" s="67">
        <f t="shared" si="4"/>
        <v>19</v>
      </c>
      <c r="S314" s="109" t="s">
        <v>3592</v>
      </c>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spans="1:67" x14ac:dyDescent="0.25">
      <c r="A315" s="4" t="s">
        <v>436</v>
      </c>
      <c r="B315" s="4"/>
      <c r="C315" s="109" t="s">
        <v>437</v>
      </c>
      <c r="D315" s="109" t="s">
        <v>542</v>
      </c>
      <c r="E315" s="109" t="s">
        <v>520</v>
      </c>
      <c r="F315" s="109" t="s">
        <v>13</v>
      </c>
      <c r="G315" s="109" t="s">
        <v>17</v>
      </c>
      <c r="H315" s="109" t="s">
        <v>557</v>
      </c>
      <c r="I315" s="109" t="s">
        <v>518</v>
      </c>
      <c r="J315" s="110" t="s">
        <v>558</v>
      </c>
      <c r="K315" s="110" t="s">
        <v>100</v>
      </c>
      <c r="L315" s="110" t="s">
        <v>101</v>
      </c>
      <c r="M315" s="111"/>
      <c r="N315" s="111">
        <v>11</v>
      </c>
      <c r="O315" s="111"/>
      <c r="P315" s="111"/>
      <c r="Q315" s="67"/>
      <c r="R315" s="67">
        <f t="shared" si="4"/>
        <v>11</v>
      </c>
      <c r="S315" s="109" t="s">
        <v>3592</v>
      </c>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spans="1:67" x14ac:dyDescent="0.25">
      <c r="A316" s="4" t="s">
        <v>436</v>
      </c>
      <c r="B316" s="4"/>
      <c r="C316" s="109" t="s">
        <v>437</v>
      </c>
      <c r="D316" s="109" t="s">
        <v>569</v>
      </c>
      <c r="E316" s="109" t="s">
        <v>570</v>
      </c>
      <c r="F316" s="109" t="s">
        <v>13</v>
      </c>
      <c r="G316" s="109" t="s">
        <v>14</v>
      </c>
      <c r="H316" s="109" t="s">
        <v>571</v>
      </c>
      <c r="I316" s="109" t="s">
        <v>572</v>
      </c>
      <c r="J316" s="110" t="s">
        <v>572</v>
      </c>
      <c r="K316" s="110" t="s">
        <v>372</v>
      </c>
      <c r="L316" s="110" t="s">
        <v>373</v>
      </c>
      <c r="M316" s="111"/>
      <c r="N316" s="111">
        <v>5</v>
      </c>
      <c r="O316" s="111"/>
      <c r="P316" s="111"/>
      <c r="Q316" s="67"/>
      <c r="R316" s="67">
        <f t="shared" si="4"/>
        <v>5</v>
      </c>
      <c r="S316" s="109" t="s">
        <v>3592</v>
      </c>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spans="1:67" x14ac:dyDescent="0.25">
      <c r="A317" s="4" t="s">
        <v>436</v>
      </c>
      <c r="B317" s="4"/>
      <c r="C317" s="109" t="s">
        <v>437</v>
      </c>
      <c r="D317" s="109" t="s">
        <v>569</v>
      </c>
      <c r="E317" s="109" t="s">
        <v>570</v>
      </c>
      <c r="F317" s="109" t="s">
        <v>13</v>
      </c>
      <c r="G317" s="109" t="s">
        <v>14</v>
      </c>
      <c r="H317" s="109" t="s">
        <v>573</v>
      </c>
      <c r="I317" s="109" t="s">
        <v>572</v>
      </c>
      <c r="J317" s="110" t="s">
        <v>572</v>
      </c>
      <c r="K317" s="110" t="s">
        <v>372</v>
      </c>
      <c r="L317" s="110" t="s">
        <v>373</v>
      </c>
      <c r="M317" s="111"/>
      <c r="N317" s="111">
        <v>5</v>
      </c>
      <c r="O317" s="111"/>
      <c r="P317" s="111"/>
      <c r="Q317" s="67"/>
      <c r="R317" s="67">
        <f t="shared" si="4"/>
        <v>5</v>
      </c>
      <c r="S317" s="109" t="s">
        <v>3592</v>
      </c>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spans="1:67" x14ac:dyDescent="0.25">
      <c r="A318" s="4" t="s">
        <v>436</v>
      </c>
      <c r="B318" s="4"/>
      <c r="C318" s="109" t="s">
        <v>437</v>
      </c>
      <c r="D318" s="109" t="s">
        <v>569</v>
      </c>
      <c r="E318" s="109" t="s">
        <v>570</v>
      </c>
      <c r="F318" s="109" t="s">
        <v>13</v>
      </c>
      <c r="G318" s="109" t="s">
        <v>14</v>
      </c>
      <c r="H318" s="109" t="s">
        <v>575</v>
      </c>
      <c r="I318" s="109" t="s">
        <v>574</v>
      </c>
      <c r="J318" s="110" t="s">
        <v>574</v>
      </c>
      <c r="K318" s="110" t="s">
        <v>372</v>
      </c>
      <c r="L318" s="110" t="s">
        <v>373</v>
      </c>
      <c r="M318" s="111"/>
      <c r="N318" s="111">
        <v>2</v>
      </c>
      <c r="O318" s="111"/>
      <c r="P318" s="111"/>
      <c r="Q318" s="67"/>
      <c r="R318" s="67">
        <f t="shared" si="4"/>
        <v>2</v>
      </c>
      <c r="S318" s="109" t="s">
        <v>3592</v>
      </c>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spans="1:67" x14ac:dyDescent="0.25">
      <c r="A319" s="4" t="s">
        <v>436</v>
      </c>
      <c r="B319" s="4"/>
      <c r="C319" s="109" t="s">
        <v>437</v>
      </c>
      <c r="D319" s="109" t="s">
        <v>569</v>
      </c>
      <c r="E319" s="109" t="s">
        <v>570</v>
      </c>
      <c r="F319" s="109" t="s">
        <v>13</v>
      </c>
      <c r="G319" s="109" t="s">
        <v>14</v>
      </c>
      <c r="H319" s="109" t="s">
        <v>576</v>
      </c>
      <c r="I319" s="109" t="s">
        <v>574</v>
      </c>
      <c r="J319" s="110" t="s">
        <v>574</v>
      </c>
      <c r="K319" s="110" t="s">
        <v>372</v>
      </c>
      <c r="L319" s="110" t="s">
        <v>373</v>
      </c>
      <c r="M319" s="111"/>
      <c r="N319" s="111">
        <v>3</v>
      </c>
      <c r="O319" s="111"/>
      <c r="P319" s="111"/>
      <c r="Q319" s="67"/>
      <c r="R319" s="67">
        <f t="shared" si="4"/>
        <v>3</v>
      </c>
      <c r="S319" s="109" t="s">
        <v>3592</v>
      </c>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spans="1:67" x14ac:dyDescent="0.25">
      <c r="A320" s="4" t="s">
        <v>436</v>
      </c>
      <c r="B320" s="4"/>
      <c r="C320" s="109" t="s">
        <v>437</v>
      </c>
      <c r="D320" s="109" t="s">
        <v>569</v>
      </c>
      <c r="E320" s="109" t="s">
        <v>570</v>
      </c>
      <c r="F320" s="109" t="s">
        <v>13</v>
      </c>
      <c r="G320" s="109" t="s">
        <v>14</v>
      </c>
      <c r="H320" s="109" t="s">
        <v>577</v>
      </c>
      <c r="I320" s="109" t="s">
        <v>578</v>
      </c>
      <c r="J320" s="110" t="s">
        <v>578</v>
      </c>
      <c r="K320" s="110" t="s">
        <v>372</v>
      </c>
      <c r="L320" s="110" t="s">
        <v>373</v>
      </c>
      <c r="M320" s="111"/>
      <c r="N320" s="111">
        <v>1</v>
      </c>
      <c r="O320" s="111"/>
      <c r="P320" s="111"/>
      <c r="Q320" s="67"/>
      <c r="R320" s="67">
        <f t="shared" si="4"/>
        <v>1</v>
      </c>
      <c r="S320" s="109" t="s">
        <v>3592</v>
      </c>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spans="1:67" x14ac:dyDescent="0.25">
      <c r="A321" s="4" t="s">
        <v>436</v>
      </c>
      <c r="B321" s="4"/>
      <c r="C321" s="109" t="s">
        <v>437</v>
      </c>
      <c r="D321" s="109" t="s">
        <v>569</v>
      </c>
      <c r="E321" s="109" t="s">
        <v>570</v>
      </c>
      <c r="F321" s="109" t="s">
        <v>13</v>
      </c>
      <c r="G321" s="109" t="s">
        <v>14</v>
      </c>
      <c r="H321" s="109" t="s">
        <v>579</v>
      </c>
      <c r="I321" s="109" t="s">
        <v>578</v>
      </c>
      <c r="J321" s="110" t="s">
        <v>578</v>
      </c>
      <c r="K321" s="110" t="s">
        <v>372</v>
      </c>
      <c r="L321" s="110" t="s">
        <v>373</v>
      </c>
      <c r="M321" s="111"/>
      <c r="N321" s="111">
        <v>8</v>
      </c>
      <c r="O321" s="111"/>
      <c r="P321" s="111"/>
      <c r="Q321" s="67"/>
      <c r="R321" s="67">
        <f t="shared" si="4"/>
        <v>8</v>
      </c>
      <c r="S321" s="109" t="s">
        <v>3592</v>
      </c>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spans="1:67" x14ac:dyDescent="0.25">
      <c r="A322" s="4" t="s">
        <v>436</v>
      </c>
      <c r="B322" s="4"/>
      <c r="C322" s="109" t="s">
        <v>437</v>
      </c>
      <c r="D322" s="109" t="s">
        <v>569</v>
      </c>
      <c r="E322" s="109" t="s">
        <v>570</v>
      </c>
      <c r="F322" s="109" t="s">
        <v>13</v>
      </c>
      <c r="G322" s="109" t="s">
        <v>14</v>
      </c>
      <c r="H322" s="109" t="s">
        <v>580</v>
      </c>
      <c r="I322" s="109" t="s">
        <v>581</v>
      </c>
      <c r="J322" s="110" t="s">
        <v>581</v>
      </c>
      <c r="K322" s="110" t="s">
        <v>372</v>
      </c>
      <c r="L322" s="110" t="s">
        <v>373</v>
      </c>
      <c r="M322" s="111"/>
      <c r="N322" s="111">
        <v>6</v>
      </c>
      <c r="O322" s="111"/>
      <c r="P322" s="111"/>
      <c r="Q322" s="67"/>
      <c r="R322" s="67">
        <f t="shared" si="4"/>
        <v>6</v>
      </c>
      <c r="S322" s="109" t="s">
        <v>3592</v>
      </c>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spans="1:67" x14ac:dyDescent="0.25">
      <c r="A323" s="4" t="s">
        <v>436</v>
      </c>
      <c r="B323" s="4"/>
      <c r="C323" s="109" t="s">
        <v>437</v>
      </c>
      <c r="D323" s="109" t="s">
        <v>569</v>
      </c>
      <c r="E323" s="109" t="s">
        <v>570</v>
      </c>
      <c r="F323" s="109" t="s">
        <v>13</v>
      </c>
      <c r="G323" s="109" t="s">
        <v>14</v>
      </c>
      <c r="H323" s="109" t="s">
        <v>582</v>
      </c>
      <c r="I323" s="109" t="s">
        <v>581</v>
      </c>
      <c r="J323" s="110" t="s">
        <v>581</v>
      </c>
      <c r="K323" s="110" t="s">
        <v>372</v>
      </c>
      <c r="L323" s="110" t="s">
        <v>373</v>
      </c>
      <c r="M323" s="111"/>
      <c r="N323" s="111">
        <v>1</v>
      </c>
      <c r="O323" s="111"/>
      <c r="P323" s="111"/>
      <c r="Q323" s="67"/>
      <c r="R323" s="67">
        <f t="shared" si="4"/>
        <v>1</v>
      </c>
      <c r="S323" s="109" t="s">
        <v>3592</v>
      </c>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spans="1:67" x14ac:dyDescent="0.25">
      <c r="A324" s="4" t="s">
        <v>436</v>
      </c>
      <c r="B324" s="4"/>
      <c r="C324" s="109" t="s">
        <v>437</v>
      </c>
      <c r="D324" s="109" t="s">
        <v>569</v>
      </c>
      <c r="E324" s="109" t="s">
        <v>570</v>
      </c>
      <c r="F324" s="109" t="s">
        <v>13</v>
      </c>
      <c r="G324" s="109" t="s">
        <v>14</v>
      </c>
      <c r="H324" s="109" t="s">
        <v>585</v>
      </c>
      <c r="I324" s="109" t="s">
        <v>584</v>
      </c>
      <c r="J324" s="110" t="s">
        <v>584</v>
      </c>
      <c r="K324" s="110" t="s">
        <v>372</v>
      </c>
      <c r="L324" s="110" t="s">
        <v>373</v>
      </c>
      <c r="M324" s="111"/>
      <c r="N324" s="111">
        <v>15</v>
      </c>
      <c r="O324" s="111"/>
      <c r="P324" s="111"/>
      <c r="Q324" s="67"/>
      <c r="R324" s="67">
        <f t="shared" si="4"/>
        <v>15</v>
      </c>
      <c r="S324" s="109" t="s">
        <v>3592</v>
      </c>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spans="1:67" x14ac:dyDescent="0.25">
      <c r="A325" s="4" t="s">
        <v>436</v>
      </c>
      <c r="B325" s="4"/>
      <c r="C325" s="109" t="s">
        <v>437</v>
      </c>
      <c r="D325" s="109" t="s">
        <v>569</v>
      </c>
      <c r="E325" s="109" t="s">
        <v>570</v>
      </c>
      <c r="F325" s="109" t="s">
        <v>13</v>
      </c>
      <c r="G325" s="109" t="s">
        <v>14</v>
      </c>
      <c r="H325" s="109" t="s">
        <v>583</v>
      </c>
      <c r="I325" s="109" t="s">
        <v>584</v>
      </c>
      <c r="J325" s="110" t="s">
        <v>584</v>
      </c>
      <c r="K325" s="110" t="s">
        <v>372</v>
      </c>
      <c r="L325" s="110" t="s">
        <v>373</v>
      </c>
      <c r="M325" s="111"/>
      <c r="N325" s="111">
        <v>2</v>
      </c>
      <c r="O325" s="111"/>
      <c r="P325" s="111"/>
      <c r="Q325" s="67"/>
      <c r="R325" s="67">
        <f t="shared" si="4"/>
        <v>2</v>
      </c>
      <c r="S325" s="109" t="s">
        <v>3592</v>
      </c>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spans="1:67" x14ac:dyDescent="0.25">
      <c r="A326" s="4" t="s">
        <v>436</v>
      </c>
      <c r="B326" s="4"/>
      <c r="C326" s="109" t="s">
        <v>437</v>
      </c>
      <c r="D326" s="109" t="s">
        <v>569</v>
      </c>
      <c r="E326" s="109" t="s">
        <v>570</v>
      </c>
      <c r="F326" s="109" t="s">
        <v>13</v>
      </c>
      <c r="G326" s="109" t="s">
        <v>14</v>
      </c>
      <c r="H326" s="109" t="s">
        <v>588</v>
      </c>
      <c r="I326" s="109" t="s">
        <v>587</v>
      </c>
      <c r="J326" s="110" t="s">
        <v>587</v>
      </c>
      <c r="K326" s="110" t="s">
        <v>372</v>
      </c>
      <c r="L326" s="110" t="s">
        <v>373</v>
      </c>
      <c r="M326" s="111"/>
      <c r="N326" s="111">
        <v>1</v>
      </c>
      <c r="O326" s="111"/>
      <c r="P326" s="111"/>
      <c r="Q326" s="67"/>
      <c r="R326" s="67">
        <f t="shared" si="4"/>
        <v>1</v>
      </c>
      <c r="S326" s="109" t="s">
        <v>3592</v>
      </c>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spans="1:67" x14ac:dyDescent="0.25">
      <c r="A327" s="4" t="s">
        <v>436</v>
      </c>
      <c r="B327" s="4"/>
      <c r="C327" s="109" t="s">
        <v>437</v>
      </c>
      <c r="D327" s="109" t="s">
        <v>569</v>
      </c>
      <c r="E327" s="109" t="s">
        <v>570</v>
      </c>
      <c r="F327" s="109" t="s">
        <v>13</v>
      </c>
      <c r="G327" s="109" t="s">
        <v>14</v>
      </c>
      <c r="H327" s="109" t="s">
        <v>586</v>
      </c>
      <c r="I327" s="109" t="s">
        <v>587</v>
      </c>
      <c r="J327" s="110" t="s">
        <v>587</v>
      </c>
      <c r="K327" s="110" t="s">
        <v>372</v>
      </c>
      <c r="L327" s="110" t="s">
        <v>373</v>
      </c>
      <c r="M327" s="111"/>
      <c r="N327" s="111">
        <v>2</v>
      </c>
      <c r="O327" s="111"/>
      <c r="P327" s="111"/>
      <c r="Q327" s="67"/>
      <c r="R327" s="67">
        <f t="shared" ref="R327:R390" si="5">N327</f>
        <v>2</v>
      </c>
      <c r="S327" s="109" t="s">
        <v>3592</v>
      </c>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spans="1:67" ht="26.25" x14ac:dyDescent="0.25">
      <c r="A328" s="4" t="s">
        <v>436</v>
      </c>
      <c r="B328" s="4"/>
      <c r="C328" s="109" t="s">
        <v>437</v>
      </c>
      <c r="D328" s="109" t="s">
        <v>569</v>
      </c>
      <c r="E328" s="109" t="s">
        <v>570</v>
      </c>
      <c r="F328" s="109" t="s">
        <v>13</v>
      </c>
      <c r="G328" s="109" t="s">
        <v>17</v>
      </c>
      <c r="H328" s="109" t="s">
        <v>589</v>
      </c>
      <c r="I328" s="109" t="s">
        <v>572</v>
      </c>
      <c r="J328" s="110" t="s">
        <v>572</v>
      </c>
      <c r="K328" s="110" t="s">
        <v>18</v>
      </c>
      <c r="L328" s="110" t="s">
        <v>19</v>
      </c>
      <c r="M328" s="111"/>
      <c r="N328" s="111">
        <v>6</v>
      </c>
      <c r="O328" s="111"/>
      <c r="P328" s="111"/>
      <c r="Q328" s="67"/>
      <c r="R328" s="67">
        <f t="shared" si="5"/>
        <v>6</v>
      </c>
      <c r="S328" s="109" t="s">
        <v>3592</v>
      </c>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spans="1:67" ht="26.25" x14ac:dyDescent="0.25">
      <c r="A329" s="4" t="s">
        <v>436</v>
      </c>
      <c r="B329" s="4"/>
      <c r="C329" s="109" t="s">
        <v>437</v>
      </c>
      <c r="D329" s="109" t="s">
        <v>569</v>
      </c>
      <c r="E329" s="109" t="s">
        <v>570</v>
      </c>
      <c r="F329" s="109" t="s">
        <v>13</v>
      </c>
      <c r="G329" s="109" t="s">
        <v>17</v>
      </c>
      <c r="H329" s="109" t="s">
        <v>590</v>
      </c>
      <c r="I329" s="109" t="s">
        <v>574</v>
      </c>
      <c r="J329" s="110" t="s">
        <v>574</v>
      </c>
      <c r="K329" s="110" t="s">
        <v>18</v>
      </c>
      <c r="L329" s="110" t="s">
        <v>19</v>
      </c>
      <c r="M329" s="111"/>
      <c r="N329" s="111">
        <v>7</v>
      </c>
      <c r="O329" s="111"/>
      <c r="P329" s="111"/>
      <c r="Q329" s="67"/>
      <c r="R329" s="67">
        <f t="shared" si="5"/>
        <v>7</v>
      </c>
      <c r="S329" s="109" t="s">
        <v>3592</v>
      </c>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spans="1:67" ht="26.25" x14ac:dyDescent="0.25">
      <c r="A330" s="4" t="s">
        <v>436</v>
      </c>
      <c r="B330" s="4"/>
      <c r="C330" s="109" t="s">
        <v>437</v>
      </c>
      <c r="D330" s="109" t="s">
        <v>569</v>
      </c>
      <c r="E330" s="109" t="s">
        <v>570</v>
      </c>
      <c r="F330" s="109" t="s">
        <v>13</v>
      </c>
      <c r="G330" s="109" t="s">
        <v>17</v>
      </c>
      <c r="H330" s="109" t="s">
        <v>591</v>
      </c>
      <c r="I330" s="109" t="s">
        <v>578</v>
      </c>
      <c r="J330" s="110" t="s">
        <v>578</v>
      </c>
      <c r="K330" s="110" t="s">
        <v>18</v>
      </c>
      <c r="L330" s="110" t="s">
        <v>19</v>
      </c>
      <c r="M330" s="111"/>
      <c r="N330" s="111">
        <v>6</v>
      </c>
      <c r="O330" s="111"/>
      <c r="P330" s="111"/>
      <c r="Q330" s="67"/>
      <c r="R330" s="67">
        <f t="shared" si="5"/>
        <v>6</v>
      </c>
      <c r="S330" s="109" t="s">
        <v>3592</v>
      </c>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spans="1:67" ht="26.25" x14ac:dyDescent="0.25">
      <c r="A331" s="4" t="s">
        <v>436</v>
      </c>
      <c r="B331" s="4"/>
      <c r="C331" s="109" t="s">
        <v>437</v>
      </c>
      <c r="D331" s="109" t="s">
        <v>569</v>
      </c>
      <c r="E331" s="109" t="s">
        <v>570</v>
      </c>
      <c r="F331" s="109" t="s">
        <v>13</v>
      </c>
      <c r="G331" s="109" t="s">
        <v>17</v>
      </c>
      <c r="H331" s="109" t="s">
        <v>592</v>
      </c>
      <c r="I331" s="109" t="s">
        <v>581</v>
      </c>
      <c r="J331" s="110" t="s">
        <v>581</v>
      </c>
      <c r="K331" s="110" t="s">
        <v>18</v>
      </c>
      <c r="L331" s="110" t="s">
        <v>19</v>
      </c>
      <c r="M331" s="111"/>
      <c r="N331" s="111">
        <v>4</v>
      </c>
      <c r="O331" s="111"/>
      <c r="P331" s="111"/>
      <c r="Q331" s="67"/>
      <c r="R331" s="67">
        <f t="shared" si="5"/>
        <v>4</v>
      </c>
      <c r="S331" s="109" t="s">
        <v>3592</v>
      </c>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spans="1:67" ht="26.25" x14ac:dyDescent="0.25">
      <c r="A332" s="4" t="s">
        <v>436</v>
      </c>
      <c r="B332" s="4"/>
      <c r="C332" s="109" t="s">
        <v>437</v>
      </c>
      <c r="D332" s="109" t="s">
        <v>569</v>
      </c>
      <c r="E332" s="109" t="s">
        <v>570</v>
      </c>
      <c r="F332" s="109" t="s">
        <v>13</v>
      </c>
      <c r="G332" s="109" t="s">
        <v>17</v>
      </c>
      <c r="H332" s="109" t="s">
        <v>593</v>
      </c>
      <c r="I332" s="109" t="s">
        <v>584</v>
      </c>
      <c r="J332" s="110" t="s">
        <v>584</v>
      </c>
      <c r="K332" s="110" t="s">
        <v>18</v>
      </c>
      <c r="L332" s="110" t="s">
        <v>19</v>
      </c>
      <c r="M332" s="111"/>
      <c r="N332" s="111">
        <v>1</v>
      </c>
      <c r="O332" s="111"/>
      <c r="P332" s="111"/>
      <c r="Q332" s="67"/>
      <c r="R332" s="67">
        <f t="shared" si="5"/>
        <v>1</v>
      </c>
      <c r="S332" s="109" t="s">
        <v>3592</v>
      </c>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spans="1:67" ht="26.25" x14ac:dyDescent="0.25">
      <c r="A333" s="4" t="s">
        <v>436</v>
      </c>
      <c r="B333" s="4"/>
      <c r="C333" s="109" t="s">
        <v>437</v>
      </c>
      <c r="D333" s="109" t="s">
        <v>569</v>
      </c>
      <c r="E333" s="109" t="s">
        <v>570</v>
      </c>
      <c r="F333" s="109" t="s">
        <v>13</v>
      </c>
      <c r="G333" s="109" t="s">
        <v>17</v>
      </c>
      <c r="H333" s="109" t="s">
        <v>594</v>
      </c>
      <c r="I333" s="109" t="s">
        <v>587</v>
      </c>
      <c r="J333" s="110" t="s">
        <v>587</v>
      </c>
      <c r="K333" s="110" t="s">
        <v>18</v>
      </c>
      <c r="L333" s="110" t="s">
        <v>19</v>
      </c>
      <c r="M333" s="111"/>
      <c r="N333" s="111">
        <v>2</v>
      </c>
      <c r="O333" s="111"/>
      <c r="P333" s="111"/>
      <c r="Q333" s="67"/>
      <c r="R333" s="67">
        <f t="shared" si="5"/>
        <v>2</v>
      </c>
      <c r="S333" s="109" t="s">
        <v>3592</v>
      </c>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spans="1:67" x14ac:dyDescent="0.25">
      <c r="A334" s="4" t="s">
        <v>436</v>
      </c>
      <c r="B334" s="4"/>
      <c r="C334" s="109" t="s">
        <v>437</v>
      </c>
      <c r="D334" s="109" t="s">
        <v>569</v>
      </c>
      <c r="E334" s="109" t="s">
        <v>570</v>
      </c>
      <c r="F334" s="109" t="s">
        <v>13</v>
      </c>
      <c r="G334" s="109" t="s">
        <v>17</v>
      </c>
      <c r="H334" s="109" t="s">
        <v>595</v>
      </c>
      <c r="I334" s="109" t="s">
        <v>572</v>
      </c>
      <c r="J334" s="110" t="s">
        <v>596</v>
      </c>
      <c r="K334" s="110" t="s">
        <v>100</v>
      </c>
      <c r="L334" s="110" t="s">
        <v>101</v>
      </c>
      <c r="M334" s="111"/>
      <c r="N334" s="111">
        <v>7</v>
      </c>
      <c r="O334" s="111"/>
      <c r="P334" s="111"/>
      <c r="Q334" s="67"/>
      <c r="R334" s="67">
        <f t="shared" si="5"/>
        <v>7</v>
      </c>
      <c r="S334" s="109" t="s">
        <v>3592</v>
      </c>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spans="1:67" x14ac:dyDescent="0.25">
      <c r="A335" s="4" t="s">
        <v>436</v>
      </c>
      <c r="B335" s="4"/>
      <c r="C335" s="109" t="s">
        <v>437</v>
      </c>
      <c r="D335" s="109" t="s">
        <v>569</v>
      </c>
      <c r="E335" s="109" t="s">
        <v>570</v>
      </c>
      <c r="F335" s="109" t="s">
        <v>13</v>
      </c>
      <c r="G335" s="109" t="s">
        <v>17</v>
      </c>
      <c r="H335" s="109" t="s">
        <v>597</v>
      </c>
      <c r="I335" s="109" t="s">
        <v>574</v>
      </c>
      <c r="J335" s="110" t="s">
        <v>598</v>
      </c>
      <c r="K335" s="110" t="s">
        <v>100</v>
      </c>
      <c r="L335" s="110" t="s">
        <v>101</v>
      </c>
      <c r="M335" s="111"/>
      <c r="N335" s="111">
        <v>25</v>
      </c>
      <c r="O335" s="111"/>
      <c r="P335" s="111"/>
      <c r="Q335" s="67"/>
      <c r="R335" s="67">
        <f t="shared" si="5"/>
        <v>25</v>
      </c>
      <c r="S335" s="109" t="s">
        <v>3592</v>
      </c>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spans="1:67" x14ac:dyDescent="0.25">
      <c r="A336" s="4" t="s">
        <v>436</v>
      </c>
      <c r="B336" s="4"/>
      <c r="C336" s="109" t="s">
        <v>437</v>
      </c>
      <c r="D336" s="109" t="s">
        <v>569</v>
      </c>
      <c r="E336" s="109" t="s">
        <v>570</v>
      </c>
      <c r="F336" s="109" t="s">
        <v>13</v>
      </c>
      <c r="G336" s="109" t="s">
        <v>17</v>
      </c>
      <c r="H336" s="109" t="s">
        <v>599</v>
      </c>
      <c r="I336" s="109" t="s">
        <v>600</v>
      </c>
      <c r="J336" s="110" t="s">
        <v>600</v>
      </c>
      <c r="K336" s="110" t="s">
        <v>100</v>
      </c>
      <c r="L336" s="110" t="s">
        <v>101</v>
      </c>
      <c r="M336" s="111"/>
      <c r="N336" s="111">
        <v>30</v>
      </c>
      <c r="O336" s="111"/>
      <c r="P336" s="111"/>
      <c r="Q336" s="67"/>
      <c r="R336" s="67">
        <f t="shared" si="5"/>
        <v>30</v>
      </c>
      <c r="S336" s="109" t="s">
        <v>3592</v>
      </c>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spans="1:67" x14ac:dyDescent="0.25">
      <c r="A337" s="4" t="s">
        <v>436</v>
      </c>
      <c r="B337" s="4"/>
      <c r="C337" s="109" t="s">
        <v>437</v>
      </c>
      <c r="D337" s="109" t="s">
        <v>569</v>
      </c>
      <c r="E337" s="109" t="s">
        <v>570</v>
      </c>
      <c r="F337" s="109" t="s">
        <v>13</v>
      </c>
      <c r="G337" s="109" t="s">
        <v>17</v>
      </c>
      <c r="H337" s="109" t="s">
        <v>601</v>
      </c>
      <c r="I337" s="109" t="s">
        <v>578</v>
      </c>
      <c r="J337" s="110" t="s">
        <v>602</v>
      </c>
      <c r="K337" s="110" t="s">
        <v>100</v>
      </c>
      <c r="L337" s="110" t="s">
        <v>101</v>
      </c>
      <c r="M337" s="111"/>
      <c r="N337" s="111">
        <v>40</v>
      </c>
      <c r="O337" s="111"/>
      <c r="P337" s="111"/>
      <c r="Q337" s="67"/>
      <c r="R337" s="67">
        <f t="shared" si="5"/>
        <v>40</v>
      </c>
      <c r="S337" s="109" t="s">
        <v>3592</v>
      </c>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spans="1:67" ht="26.25" x14ac:dyDescent="0.25">
      <c r="A338" s="4" t="s">
        <v>436</v>
      </c>
      <c r="B338" s="4"/>
      <c r="C338" s="109" t="s">
        <v>437</v>
      </c>
      <c r="D338" s="109" t="s">
        <v>569</v>
      </c>
      <c r="E338" s="109" t="s">
        <v>570</v>
      </c>
      <c r="F338" s="109" t="s">
        <v>13</v>
      </c>
      <c r="G338" s="109" t="s">
        <v>17</v>
      </c>
      <c r="H338" s="109" t="s">
        <v>603</v>
      </c>
      <c r="I338" s="109" t="s">
        <v>604</v>
      </c>
      <c r="J338" s="110" t="s">
        <v>605</v>
      </c>
      <c r="K338" s="110" t="s">
        <v>100</v>
      </c>
      <c r="L338" s="110" t="s">
        <v>101</v>
      </c>
      <c r="M338" s="111"/>
      <c r="N338" s="111">
        <v>3</v>
      </c>
      <c r="O338" s="111"/>
      <c r="P338" s="111"/>
      <c r="Q338" s="67"/>
      <c r="R338" s="67">
        <f t="shared" si="5"/>
        <v>3</v>
      </c>
      <c r="S338" s="109" t="s">
        <v>3592</v>
      </c>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spans="1:67" x14ac:dyDescent="0.25">
      <c r="A339" s="4" t="s">
        <v>436</v>
      </c>
      <c r="B339" s="4"/>
      <c r="C339" s="109" t="s">
        <v>437</v>
      </c>
      <c r="D339" s="109" t="s">
        <v>569</v>
      </c>
      <c r="E339" s="109" t="s">
        <v>570</v>
      </c>
      <c r="F339" s="109" t="s">
        <v>13</v>
      </c>
      <c r="G339" s="109" t="s">
        <v>17</v>
      </c>
      <c r="H339" s="109" t="s">
        <v>606</v>
      </c>
      <c r="I339" s="109" t="s">
        <v>581</v>
      </c>
      <c r="J339" s="110" t="s">
        <v>607</v>
      </c>
      <c r="K339" s="110" t="s">
        <v>100</v>
      </c>
      <c r="L339" s="110" t="s">
        <v>101</v>
      </c>
      <c r="M339" s="111"/>
      <c r="N339" s="111">
        <v>27</v>
      </c>
      <c r="O339" s="111"/>
      <c r="P339" s="111"/>
      <c r="Q339" s="67"/>
      <c r="R339" s="67">
        <f t="shared" si="5"/>
        <v>27</v>
      </c>
      <c r="S339" s="109" t="s">
        <v>3592</v>
      </c>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spans="1:67" x14ac:dyDescent="0.25">
      <c r="A340" s="4" t="s">
        <v>436</v>
      </c>
      <c r="B340" s="4"/>
      <c r="C340" s="109" t="s">
        <v>437</v>
      </c>
      <c r="D340" s="109" t="s">
        <v>569</v>
      </c>
      <c r="E340" s="109" t="s">
        <v>570</v>
      </c>
      <c r="F340" s="109" t="s">
        <v>13</v>
      </c>
      <c r="G340" s="109" t="s">
        <v>17</v>
      </c>
      <c r="H340" s="109" t="s">
        <v>608</v>
      </c>
      <c r="I340" s="109" t="s">
        <v>609</v>
      </c>
      <c r="J340" s="110" t="s">
        <v>609</v>
      </c>
      <c r="K340" s="110" t="s">
        <v>100</v>
      </c>
      <c r="L340" s="110" t="s">
        <v>101</v>
      </c>
      <c r="M340" s="111"/>
      <c r="N340" s="111">
        <v>12</v>
      </c>
      <c r="O340" s="111"/>
      <c r="P340" s="111"/>
      <c r="Q340" s="67"/>
      <c r="R340" s="67">
        <f t="shared" si="5"/>
        <v>12</v>
      </c>
      <c r="S340" s="109" t="s">
        <v>3592</v>
      </c>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spans="1:67" x14ac:dyDescent="0.25">
      <c r="A341" s="4" t="s">
        <v>436</v>
      </c>
      <c r="B341" s="4"/>
      <c r="C341" s="109" t="s">
        <v>437</v>
      </c>
      <c r="D341" s="109" t="s">
        <v>569</v>
      </c>
      <c r="E341" s="109" t="s">
        <v>570</v>
      </c>
      <c r="F341" s="109" t="s">
        <v>13</v>
      </c>
      <c r="G341" s="109" t="s">
        <v>17</v>
      </c>
      <c r="H341" s="109" t="s">
        <v>610</v>
      </c>
      <c r="I341" s="109" t="s">
        <v>584</v>
      </c>
      <c r="J341" s="110" t="s">
        <v>611</v>
      </c>
      <c r="K341" s="110" t="s">
        <v>100</v>
      </c>
      <c r="L341" s="110" t="s">
        <v>101</v>
      </c>
      <c r="M341" s="111"/>
      <c r="N341" s="111">
        <v>5</v>
      </c>
      <c r="O341" s="111"/>
      <c r="P341" s="111"/>
      <c r="Q341" s="67"/>
      <c r="R341" s="67">
        <f t="shared" si="5"/>
        <v>5</v>
      </c>
      <c r="S341" s="109" t="s">
        <v>3592</v>
      </c>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spans="1:67" x14ac:dyDescent="0.25">
      <c r="A342" s="4" t="s">
        <v>436</v>
      </c>
      <c r="B342" s="4"/>
      <c r="C342" s="109" t="s">
        <v>437</v>
      </c>
      <c r="D342" s="109" t="s">
        <v>569</v>
      </c>
      <c r="E342" s="109" t="s">
        <v>570</v>
      </c>
      <c r="F342" s="109" t="s">
        <v>13</v>
      </c>
      <c r="G342" s="109" t="s">
        <v>17</v>
      </c>
      <c r="H342" s="109" t="s">
        <v>612</v>
      </c>
      <c r="I342" s="109" t="s">
        <v>587</v>
      </c>
      <c r="J342" s="110" t="s">
        <v>613</v>
      </c>
      <c r="K342" s="110" t="s">
        <v>100</v>
      </c>
      <c r="L342" s="110" t="s">
        <v>101</v>
      </c>
      <c r="M342" s="111"/>
      <c r="N342" s="111">
        <v>9</v>
      </c>
      <c r="O342" s="111"/>
      <c r="P342" s="111"/>
      <c r="Q342" s="67"/>
      <c r="R342" s="67">
        <f t="shared" si="5"/>
        <v>9</v>
      </c>
      <c r="S342" s="109" t="s">
        <v>3592</v>
      </c>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spans="1:67" ht="39" x14ac:dyDescent="0.25">
      <c r="A343" s="4" t="s">
        <v>436</v>
      </c>
      <c r="B343" s="4"/>
      <c r="C343" s="109" t="s">
        <v>437</v>
      </c>
      <c r="D343" s="109" t="s">
        <v>569</v>
      </c>
      <c r="E343" s="109" t="s">
        <v>570</v>
      </c>
      <c r="F343" s="109" t="s">
        <v>13</v>
      </c>
      <c r="G343" s="109" t="s">
        <v>17</v>
      </c>
      <c r="H343" s="109" t="s">
        <v>614</v>
      </c>
      <c r="I343" s="109" t="s">
        <v>562</v>
      </c>
      <c r="J343" s="110" t="s">
        <v>615</v>
      </c>
      <c r="K343" s="110" t="s">
        <v>100</v>
      </c>
      <c r="L343" s="110" t="s">
        <v>101</v>
      </c>
      <c r="M343" s="111"/>
      <c r="N343" s="111">
        <v>23</v>
      </c>
      <c r="O343" s="111"/>
      <c r="P343" s="111"/>
      <c r="Q343" s="67"/>
      <c r="R343" s="67">
        <f t="shared" si="5"/>
        <v>23</v>
      </c>
      <c r="S343" s="109" t="s">
        <v>3592</v>
      </c>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spans="1:67" x14ac:dyDescent="0.25">
      <c r="A344" s="4" t="s">
        <v>436</v>
      </c>
      <c r="B344" s="4"/>
      <c r="C344" s="109" t="s">
        <v>437</v>
      </c>
      <c r="D344" s="109" t="s">
        <v>638</v>
      </c>
      <c r="E344" s="109" t="s">
        <v>541</v>
      </c>
      <c r="F344" s="109" t="s">
        <v>13</v>
      </c>
      <c r="G344" s="109" t="s">
        <v>14</v>
      </c>
      <c r="H344" s="109" t="s">
        <v>639</v>
      </c>
      <c r="I344" s="109" t="s">
        <v>541</v>
      </c>
      <c r="J344" s="110" t="s">
        <v>541</v>
      </c>
      <c r="K344" s="110" t="s">
        <v>372</v>
      </c>
      <c r="L344" s="110" t="s">
        <v>373</v>
      </c>
      <c r="M344" s="111"/>
      <c r="N344" s="111">
        <v>2</v>
      </c>
      <c r="O344" s="111"/>
      <c r="P344" s="111"/>
      <c r="Q344" s="67"/>
      <c r="R344" s="67">
        <f t="shared" si="5"/>
        <v>2</v>
      </c>
      <c r="S344" s="109" t="s">
        <v>3592</v>
      </c>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spans="1:67" x14ac:dyDescent="0.25">
      <c r="A345" s="4" t="s">
        <v>436</v>
      </c>
      <c r="B345" s="4"/>
      <c r="C345" s="109" t="s">
        <v>437</v>
      </c>
      <c r="D345" s="109" t="s">
        <v>638</v>
      </c>
      <c r="E345" s="109" t="s">
        <v>541</v>
      </c>
      <c r="F345" s="109" t="s">
        <v>13</v>
      </c>
      <c r="G345" s="109" t="s">
        <v>14</v>
      </c>
      <c r="H345" s="109" t="s">
        <v>640</v>
      </c>
      <c r="I345" s="109" t="s">
        <v>541</v>
      </c>
      <c r="J345" s="110" t="s">
        <v>541</v>
      </c>
      <c r="K345" s="110" t="s">
        <v>372</v>
      </c>
      <c r="L345" s="110" t="s">
        <v>373</v>
      </c>
      <c r="M345" s="111"/>
      <c r="N345" s="111">
        <v>9</v>
      </c>
      <c r="O345" s="111"/>
      <c r="P345" s="111"/>
      <c r="Q345" s="67"/>
      <c r="R345" s="67">
        <f t="shared" si="5"/>
        <v>9</v>
      </c>
      <c r="S345" s="109" t="s">
        <v>3592</v>
      </c>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spans="1:67" ht="26.25" x14ac:dyDescent="0.25">
      <c r="A346" s="4" t="s">
        <v>436</v>
      </c>
      <c r="B346" s="4"/>
      <c r="C346" s="109" t="s">
        <v>437</v>
      </c>
      <c r="D346" s="109" t="s">
        <v>638</v>
      </c>
      <c r="E346" s="109" t="s">
        <v>541</v>
      </c>
      <c r="F346" s="109" t="s">
        <v>13</v>
      </c>
      <c r="G346" s="109" t="s">
        <v>17</v>
      </c>
      <c r="H346" s="109" t="s">
        <v>641</v>
      </c>
      <c r="I346" s="109" t="s">
        <v>541</v>
      </c>
      <c r="J346" s="110" t="s">
        <v>541</v>
      </c>
      <c r="K346" s="110" t="s">
        <v>18</v>
      </c>
      <c r="L346" s="110" t="s">
        <v>19</v>
      </c>
      <c r="M346" s="111"/>
      <c r="N346" s="111">
        <v>2</v>
      </c>
      <c r="O346" s="111"/>
      <c r="P346" s="111"/>
      <c r="Q346" s="67"/>
      <c r="R346" s="67">
        <f t="shared" si="5"/>
        <v>2</v>
      </c>
      <c r="S346" s="109" t="s">
        <v>3592</v>
      </c>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spans="1:67" x14ac:dyDescent="0.25">
      <c r="A347" s="4" t="s">
        <v>436</v>
      </c>
      <c r="B347" s="4"/>
      <c r="C347" s="109" t="s">
        <v>437</v>
      </c>
      <c r="D347" s="109" t="s">
        <v>638</v>
      </c>
      <c r="E347" s="109" t="s">
        <v>541</v>
      </c>
      <c r="F347" s="109" t="s">
        <v>13</v>
      </c>
      <c r="G347" s="109" t="s">
        <v>17</v>
      </c>
      <c r="H347" s="109" t="s">
        <v>642</v>
      </c>
      <c r="I347" s="109" t="s">
        <v>541</v>
      </c>
      <c r="J347" s="110" t="s">
        <v>643</v>
      </c>
      <c r="K347" s="110" t="s">
        <v>100</v>
      </c>
      <c r="L347" s="110" t="s">
        <v>101</v>
      </c>
      <c r="M347" s="111"/>
      <c r="N347" s="111">
        <v>19</v>
      </c>
      <c r="O347" s="111"/>
      <c r="P347" s="111"/>
      <c r="Q347" s="67"/>
      <c r="R347" s="67">
        <f t="shared" si="5"/>
        <v>19</v>
      </c>
      <c r="S347" s="109" t="s">
        <v>3592</v>
      </c>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spans="1:67" x14ac:dyDescent="0.25">
      <c r="A348" s="4" t="s">
        <v>436</v>
      </c>
      <c r="B348" s="4"/>
      <c r="C348" s="109" t="s">
        <v>437</v>
      </c>
      <c r="D348" s="109" t="s">
        <v>638</v>
      </c>
      <c r="E348" s="109" t="s">
        <v>541</v>
      </c>
      <c r="F348" s="109" t="s">
        <v>13</v>
      </c>
      <c r="G348" s="109" t="s">
        <v>17</v>
      </c>
      <c r="H348" s="109" t="s">
        <v>644</v>
      </c>
      <c r="I348" s="109" t="s">
        <v>645</v>
      </c>
      <c r="J348" s="110" t="s">
        <v>646</v>
      </c>
      <c r="K348" s="110" t="s">
        <v>100</v>
      </c>
      <c r="L348" s="110" t="s">
        <v>101</v>
      </c>
      <c r="M348" s="111"/>
      <c r="N348" s="111">
        <v>27</v>
      </c>
      <c r="O348" s="111"/>
      <c r="P348" s="111"/>
      <c r="Q348" s="67"/>
      <c r="R348" s="67">
        <f t="shared" si="5"/>
        <v>27</v>
      </c>
      <c r="S348" s="109" t="s">
        <v>3592</v>
      </c>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spans="1:67" x14ac:dyDescent="0.25">
      <c r="A349" s="4" t="s">
        <v>436</v>
      </c>
      <c r="B349" s="4"/>
      <c r="C349" s="109" t="s">
        <v>437</v>
      </c>
      <c r="D349" s="109" t="s">
        <v>650</v>
      </c>
      <c r="E349" s="109" t="s">
        <v>651</v>
      </c>
      <c r="F349" s="109" t="s">
        <v>13</v>
      </c>
      <c r="G349" s="109" t="s">
        <v>14</v>
      </c>
      <c r="H349" s="109" t="s">
        <v>652</v>
      </c>
      <c r="I349" s="109" t="s">
        <v>651</v>
      </c>
      <c r="J349" s="110" t="s">
        <v>651</v>
      </c>
      <c r="K349" s="110" t="s">
        <v>372</v>
      </c>
      <c r="L349" s="110" t="s">
        <v>373</v>
      </c>
      <c r="M349" s="111"/>
      <c r="N349" s="111">
        <v>4</v>
      </c>
      <c r="O349" s="111"/>
      <c r="P349" s="111"/>
      <c r="Q349" s="67"/>
      <c r="R349" s="67">
        <f t="shared" si="5"/>
        <v>4</v>
      </c>
      <c r="S349" s="109" t="s">
        <v>3592</v>
      </c>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spans="1:67" x14ac:dyDescent="0.25">
      <c r="A350" s="4" t="s">
        <v>436</v>
      </c>
      <c r="B350" s="4"/>
      <c r="C350" s="109" t="s">
        <v>437</v>
      </c>
      <c r="D350" s="109" t="s">
        <v>650</v>
      </c>
      <c r="E350" s="109" t="s">
        <v>651</v>
      </c>
      <c r="F350" s="109" t="s">
        <v>13</v>
      </c>
      <c r="G350" s="109" t="s">
        <v>14</v>
      </c>
      <c r="H350" s="109" t="s">
        <v>653</v>
      </c>
      <c r="I350" s="109" t="s">
        <v>651</v>
      </c>
      <c r="J350" s="110" t="s">
        <v>651</v>
      </c>
      <c r="K350" s="110" t="s">
        <v>372</v>
      </c>
      <c r="L350" s="110" t="s">
        <v>373</v>
      </c>
      <c r="M350" s="111"/>
      <c r="N350" s="111">
        <v>1</v>
      </c>
      <c r="O350" s="111"/>
      <c r="P350" s="111"/>
      <c r="Q350" s="67"/>
      <c r="R350" s="67">
        <f t="shared" si="5"/>
        <v>1</v>
      </c>
      <c r="S350" s="109" t="s">
        <v>3592</v>
      </c>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spans="1:67" ht="26.25" x14ac:dyDescent="0.25">
      <c r="A351" s="4" t="s">
        <v>436</v>
      </c>
      <c r="B351" s="4"/>
      <c r="C351" s="109" t="s">
        <v>437</v>
      </c>
      <c r="D351" s="109" t="s">
        <v>650</v>
      </c>
      <c r="E351" s="109" t="s">
        <v>651</v>
      </c>
      <c r="F351" s="109" t="s">
        <v>13</v>
      </c>
      <c r="G351" s="109" t="s">
        <v>17</v>
      </c>
      <c r="H351" s="109" t="s">
        <v>654</v>
      </c>
      <c r="I351" s="109" t="s">
        <v>651</v>
      </c>
      <c r="J351" s="110" t="s">
        <v>651</v>
      </c>
      <c r="K351" s="110" t="s">
        <v>18</v>
      </c>
      <c r="L351" s="110" t="s">
        <v>19</v>
      </c>
      <c r="M351" s="111"/>
      <c r="N351" s="111">
        <v>1</v>
      </c>
      <c r="O351" s="111"/>
      <c r="P351" s="111"/>
      <c r="Q351" s="67"/>
      <c r="R351" s="67">
        <f t="shared" si="5"/>
        <v>1</v>
      </c>
      <c r="S351" s="109" t="s">
        <v>3592</v>
      </c>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spans="1:67" ht="26.25" x14ac:dyDescent="0.25">
      <c r="A352" s="4" t="s">
        <v>436</v>
      </c>
      <c r="B352" s="4"/>
      <c r="C352" s="109" t="s">
        <v>437</v>
      </c>
      <c r="D352" s="109" t="s">
        <v>650</v>
      </c>
      <c r="E352" s="109" t="s">
        <v>651</v>
      </c>
      <c r="F352" s="109" t="s">
        <v>13</v>
      </c>
      <c r="G352" s="109" t="s">
        <v>17</v>
      </c>
      <c r="H352" s="109" t="s">
        <v>655</v>
      </c>
      <c r="I352" s="109" t="s">
        <v>656</v>
      </c>
      <c r="J352" s="110" t="s">
        <v>657</v>
      </c>
      <c r="K352" s="110" t="s">
        <v>142</v>
      </c>
      <c r="L352" s="110" t="s">
        <v>143</v>
      </c>
      <c r="M352" s="111"/>
      <c r="N352" s="111">
        <v>0</v>
      </c>
      <c r="O352" s="111"/>
      <c r="P352" s="111"/>
      <c r="Q352" s="67"/>
      <c r="R352" s="67">
        <f t="shared" si="5"/>
        <v>0</v>
      </c>
      <c r="S352" s="109" t="s">
        <v>3592</v>
      </c>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spans="1:67" ht="26.25" x14ac:dyDescent="0.25">
      <c r="A353" s="4" t="s">
        <v>436</v>
      </c>
      <c r="B353" s="4"/>
      <c r="C353" s="109" t="s">
        <v>437</v>
      </c>
      <c r="D353" s="109" t="s">
        <v>650</v>
      </c>
      <c r="E353" s="109" t="s">
        <v>651</v>
      </c>
      <c r="F353" s="109" t="s">
        <v>13</v>
      </c>
      <c r="G353" s="109" t="s">
        <v>17</v>
      </c>
      <c r="H353" s="109" t="s">
        <v>658</v>
      </c>
      <c r="I353" s="109" t="s">
        <v>659</v>
      </c>
      <c r="J353" s="110" t="s">
        <v>660</v>
      </c>
      <c r="K353" s="110" t="s">
        <v>100</v>
      </c>
      <c r="L353" s="110" t="s">
        <v>101</v>
      </c>
      <c r="M353" s="111"/>
      <c r="N353" s="111">
        <v>0</v>
      </c>
      <c r="O353" s="111"/>
      <c r="P353" s="111"/>
      <c r="Q353" s="67"/>
      <c r="R353" s="67">
        <f t="shared" si="5"/>
        <v>0</v>
      </c>
      <c r="S353" s="109" t="s">
        <v>3592</v>
      </c>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spans="1:67" x14ac:dyDescent="0.25">
      <c r="A354" s="4" t="s">
        <v>436</v>
      </c>
      <c r="B354" s="4"/>
      <c r="C354" s="109" t="s">
        <v>437</v>
      </c>
      <c r="D354" s="109" t="s">
        <v>650</v>
      </c>
      <c r="E354" s="109" t="s">
        <v>651</v>
      </c>
      <c r="F354" s="109" t="s">
        <v>13</v>
      </c>
      <c r="G354" s="109" t="s">
        <v>17</v>
      </c>
      <c r="H354" s="109" t="s">
        <v>661</v>
      </c>
      <c r="I354" s="109" t="s">
        <v>651</v>
      </c>
      <c r="J354" s="110" t="s">
        <v>662</v>
      </c>
      <c r="K354" s="110" t="s">
        <v>100</v>
      </c>
      <c r="L354" s="110" t="s">
        <v>101</v>
      </c>
      <c r="M354" s="111"/>
      <c r="N354" s="111">
        <v>34</v>
      </c>
      <c r="O354" s="111"/>
      <c r="P354" s="111"/>
      <c r="Q354" s="67"/>
      <c r="R354" s="67">
        <f t="shared" si="5"/>
        <v>34</v>
      </c>
      <c r="S354" s="109" t="s">
        <v>3592</v>
      </c>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spans="1:67" x14ac:dyDescent="0.25">
      <c r="A355" s="4" t="s">
        <v>436</v>
      </c>
      <c r="B355" s="4"/>
      <c r="C355" s="109" t="s">
        <v>437</v>
      </c>
      <c r="D355" s="109" t="s">
        <v>663</v>
      </c>
      <c r="E355" s="109" t="s">
        <v>664</v>
      </c>
      <c r="F355" s="109" t="s">
        <v>13</v>
      </c>
      <c r="G355" s="109" t="s">
        <v>14</v>
      </c>
      <c r="H355" s="109" t="s">
        <v>667</v>
      </c>
      <c r="I355" s="109" t="s">
        <v>666</v>
      </c>
      <c r="J355" s="110" t="s">
        <v>666</v>
      </c>
      <c r="K355" s="110" t="s">
        <v>372</v>
      </c>
      <c r="L355" s="110" t="s">
        <v>373</v>
      </c>
      <c r="M355" s="111"/>
      <c r="N355" s="111">
        <v>4</v>
      </c>
      <c r="O355" s="111"/>
      <c r="P355" s="111"/>
      <c r="Q355" s="67"/>
      <c r="R355" s="67">
        <f t="shared" si="5"/>
        <v>4</v>
      </c>
      <c r="S355" s="109" t="s">
        <v>3592</v>
      </c>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spans="1:67" x14ac:dyDescent="0.25">
      <c r="A356" s="4" t="s">
        <v>436</v>
      </c>
      <c r="B356" s="4"/>
      <c r="C356" s="109" t="s">
        <v>437</v>
      </c>
      <c r="D356" s="109" t="s">
        <v>663</v>
      </c>
      <c r="E356" s="109" t="s">
        <v>664</v>
      </c>
      <c r="F356" s="109" t="s">
        <v>13</v>
      </c>
      <c r="G356" s="109" t="s">
        <v>14</v>
      </c>
      <c r="H356" s="109" t="s">
        <v>665</v>
      </c>
      <c r="I356" s="109" t="s">
        <v>666</v>
      </c>
      <c r="J356" s="110" t="s">
        <v>666</v>
      </c>
      <c r="K356" s="110" t="s">
        <v>372</v>
      </c>
      <c r="L356" s="110" t="s">
        <v>373</v>
      </c>
      <c r="M356" s="111"/>
      <c r="N356" s="111">
        <v>3</v>
      </c>
      <c r="O356" s="111"/>
      <c r="P356" s="111"/>
      <c r="Q356" s="67"/>
      <c r="R356" s="67">
        <f t="shared" si="5"/>
        <v>3</v>
      </c>
      <c r="S356" s="109" t="s">
        <v>3592</v>
      </c>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spans="1:67" x14ac:dyDescent="0.25">
      <c r="A357" s="4" t="s">
        <v>436</v>
      </c>
      <c r="B357" s="4"/>
      <c r="C357" s="109" t="s">
        <v>437</v>
      </c>
      <c r="D357" s="109" t="s">
        <v>663</v>
      </c>
      <c r="E357" s="109" t="s">
        <v>664</v>
      </c>
      <c r="F357" s="109" t="s">
        <v>13</v>
      </c>
      <c r="G357" s="109" t="s">
        <v>14</v>
      </c>
      <c r="H357" s="109" t="s">
        <v>669</v>
      </c>
      <c r="I357" s="109" t="s">
        <v>668</v>
      </c>
      <c r="J357" s="110" t="s">
        <v>668</v>
      </c>
      <c r="K357" s="110" t="s">
        <v>372</v>
      </c>
      <c r="L357" s="110" t="s">
        <v>373</v>
      </c>
      <c r="M357" s="111"/>
      <c r="N357" s="111">
        <v>14</v>
      </c>
      <c r="O357" s="111"/>
      <c r="P357" s="111"/>
      <c r="Q357" s="67"/>
      <c r="R357" s="67">
        <f t="shared" si="5"/>
        <v>14</v>
      </c>
      <c r="S357" s="109" t="s">
        <v>3592</v>
      </c>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spans="1:67" x14ac:dyDescent="0.25">
      <c r="A358" s="4" t="s">
        <v>436</v>
      </c>
      <c r="B358" s="4"/>
      <c r="C358" s="109" t="s">
        <v>437</v>
      </c>
      <c r="D358" s="109" t="s">
        <v>663</v>
      </c>
      <c r="E358" s="109" t="s">
        <v>664</v>
      </c>
      <c r="F358" s="109" t="s">
        <v>13</v>
      </c>
      <c r="G358" s="109" t="s">
        <v>14</v>
      </c>
      <c r="H358" s="109" t="s">
        <v>670</v>
      </c>
      <c r="I358" s="109" t="s">
        <v>668</v>
      </c>
      <c r="J358" s="110" t="s">
        <v>668</v>
      </c>
      <c r="K358" s="110" t="s">
        <v>372</v>
      </c>
      <c r="L358" s="110" t="s">
        <v>373</v>
      </c>
      <c r="M358" s="111"/>
      <c r="N358" s="111">
        <v>10</v>
      </c>
      <c r="O358" s="111"/>
      <c r="P358" s="111"/>
      <c r="Q358" s="67"/>
      <c r="R358" s="67">
        <f t="shared" si="5"/>
        <v>10</v>
      </c>
      <c r="S358" s="109" t="s">
        <v>3592</v>
      </c>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spans="1:67" ht="26.25" x14ac:dyDescent="0.25">
      <c r="A359" s="4" t="s">
        <v>436</v>
      </c>
      <c r="B359" s="4"/>
      <c r="C359" s="109" t="s">
        <v>437</v>
      </c>
      <c r="D359" s="109" t="s">
        <v>663</v>
      </c>
      <c r="E359" s="109" t="s">
        <v>664</v>
      </c>
      <c r="F359" s="109" t="s">
        <v>13</v>
      </c>
      <c r="G359" s="109" t="s">
        <v>17</v>
      </c>
      <c r="H359" s="109" t="s">
        <v>671</v>
      </c>
      <c r="I359" s="109" t="s">
        <v>666</v>
      </c>
      <c r="J359" s="110" t="s">
        <v>666</v>
      </c>
      <c r="K359" s="110" t="s">
        <v>18</v>
      </c>
      <c r="L359" s="110" t="s">
        <v>19</v>
      </c>
      <c r="M359" s="111"/>
      <c r="N359" s="111">
        <v>1</v>
      </c>
      <c r="O359" s="111"/>
      <c r="P359" s="111"/>
      <c r="Q359" s="67"/>
      <c r="R359" s="67">
        <f t="shared" si="5"/>
        <v>1</v>
      </c>
      <c r="S359" s="109" t="s">
        <v>3592</v>
      </c>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spans="1:67" ht="26.25" x14ac:dyDescent="0.25">
      <c r="A360" s="4" t="s">
        <v>436</v>
      </c>
      <c r="B360" s="4"/>
      <c r="C360" s="109" t="s">
        <v>437</v>
      </c>
      <c r="D360" s="109" t="s">
        <v>663</v>
      </c>
      <c r="E360" s="109" t="s">
        <v>664</v>
      </c>
      <c r="F360" s="109" t="s">
        <v>13</v>
      </c>
      <c r="G360" s="109" t="s">
        <v>17</v>
      </c>
      <c r="H360" s="109" t="s">
        <v>672</v>
      </c>
      <c r="I360" s="109" t="s">
        <v>668</v>
      </c>
      <c r="J360" s="110" t="s">
        <v>668</v>
      </c>
      <c r="K360" s="110" t="s">
        <v>18</v>
      </c>
      <c r="L360" s="110" t="s">
        <v>19</v>
      </c>
      <c r="M360" s="111"/>
      <c r="N360" s="111">
        <v>13</v>
      </c>
      <c r="O360" s="111"/>
      <c r="P360" s="111"/>
      <c r="Q360" s="67"/>
      <c r="R360" s="67">
        <f t="shared" si="5"/>
        <v>13</v>
      </c>
      <c r="S360" s="109" t="s">
        <v>3592</v>
      </c>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spans="1:67" ht="26.25" x14ac:dyDescent="0.25">
      <c r="A361" s="4" t="s">
        <v>436</v>
      </c>
      <c r="B361" s="4"/>
      <c r="C361" s="109" t="s">
        <v>437</v>
      </c>
      <c r="D361" s="109" t="s">
        <v>663</v>
      </c>
      <c r="E361" s="109" t="s">
        <v>664</v>
      </c>
      <c r="F361" s="109" t="s">
        <v>13</v>
      </c>
      <c r="G361" s="109" t="s">
        <v>17</v>
      </c>
      <c r="H361" s="109" t="s">
        <v>673</v>
      </c>
      <c r="I361" s="109" t="s">
        <v>674</v>
      </c>
      <c r="J361" s="110" t="s">
        <v>675</v>
      </c>
      <c r="K361" s="110" t="s">
        <v>100</v>
      </c>
      <c r="L361" s="110" t="s">
        <v>101</v>
      </c>
      <c r="M361" s="111"/>
      <c r="N361" s="111">
        <v>1</v>
      </c>
      <c r="O361" s="111"/>
      <c r="P361" s="111"/>
      <c r="Q361" s="67"/>
      <c r="R361" s="67">
        <f t="shared" si="5"/>
        <v>1</v>
      </c>
      <c r="S361" s="109" t="s">
        <v>3592</v>
      </c>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spans="1:67" x14ac:dyDescent="0.25">
      <c r="A362" s="4" t="s">
        <v>436</v>
      </c>
      <c r="B362" s="4"/>
      <c r="C362" s="109" t="s">
        <v>437</v>
      </c>
      <c r="D362" s="109" t="s">
        <v>663</v>
      </c>
      <c r="E362" s="109" t="s">
        <v>664</v>
      </c>
      <c r="F362" s="109" t="s">
        <v>13</v>
      </c>
      <c r="G362" s="109" t="s">
        <v>17</v>
      </c>
      <c r="H362" s="109" t="s">
        <v>676</v>
      </c>
      <c r="I362" s="109" t="s">
        <v>666</v>
      </c>
      <c r="J362" s="110" t="s">
        <v>677</v>
      </c>
      <c r="K362" s="110" t="s">
        <v>100</v>
      </c>
      <c r="L362" s="110" t="s">
        <v>101</v>
      </c>
      <c r="M362" s="111"/>
      <c r="N362" s="111">
        <v>20</v>
      </c>
      <c r="O362" s="111"/>
      <c r="P362" s="111"/>
      <c r="Q362" s="67"/>
      <c r="R362" s="67">
        <f t="shared" si="5"/>
        <v>20</v>
      </c>
      <c r="S362" s="109" t="s">
        <v>3592</v>
      </c>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spans="1:67" x14ac:dyDescent="0.25">
      <c r="A363" s="4" t="s">
        <v>436</v>
      </c>
      <c r="B363" s="4"/>
      <c r="C363" s="109" t="s">
        <v>437</v>
      </c>
      <c r="D363" s="109" t="s">
        <v>663</v>
      </c>
      <c r="E363" s="109" t="s">
        <v>664</v>
      </c>
      <c r="F363" s="109" t="s">
        <v>13</v>
      </c>
      <c r="G363" s="109" t="s">
        <v>17</v>
      </c>
      <c r="H363" s="109" t="s">
        <v>679</v>
      </c>
      <c r="I363" s="109" t="s">
        <v>680</v>
      </c>
      <c r="J363" s="110" t="s">
        <v>681</v>
      </c>
      <c r="K363" s="110" t="s">
        <v>100</v>
      </c>
      <c r="L363" s="110" t="s">
        <v>101</v>
      </c>
      <c r="M363" s="111"/>
      <c r="N363" s="111">
        <v>3</v>
      </c>
      <c r="O363" s="111"/>
      <c r="P363" s="111"/>
      <c r="Q363" s="67"/>
      <c r="R363" s="67">
        <f t="shared" si="5"/>
        <v>3</v>
      </c>
      <c r="S363" s="109" t="s">
        <v>3592</v>
      </c>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spans="1:67" x14ac:dyDescent="0.25">
      <c r="A364" s="4" t="s">
        <v>436</v>
      </c>
      <c r="B364" s="4"/>
      <c r="C364" s="109" t="s">
        <v>437</v>
      </c>
      <c r="D364" s="109" t="s">
        <v>663</v>
      </c>
      <c r="E364" s="109" t="s">
        <v>664</v>
      </c>
      <c r="F364" s="109" t="s">
        <v>13</v>
      </c>
      <c r="G364" s="109" t="s">
        <v>17</v>
      </c>
      <c r="H364" s="109" t="s">
        <v>682</v>
      </c>
      <c r="I364" s="109" t="s">
        <v>683</v>
      </c>
      <c r="J364" s="110" t="s">
        <v>683</v>
      </c>
      <c r="K364" s="110" t="s">
        <v>100</v>
      </c>
      <c r="L364" s="110" t="s">
        <v>101</v>
      </c>
      <c r="M364" s="111"/>
      <c r="N364" s="111">
        <v>2</v>
      </c>
      <c r="O364" s="111"/>
      <c r="P364" s="111"/>
      <c r="Q364" s="67"/>
      <c r="R364" s="67">
        <f t="shared" si="5"/>
        <v>2</v>
      </c>
      <c r="S364" s="109" t="s">
        <v>3592</v>
      </c>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spans="1:67" x14ac:dyDescent="0.25">
      <c r="A365" s="4" t="s">
        <v>436</v>
      </c>
      <c r="B365" s="4"/>
      <c r="C365" s="109" t="s">
        <v>437</v>
      </c>
      <c r="D365" s="109" t="s">
        <v>663</v>
      </c>
      <c r="E365" s="109" t="s">
        <v>664</v>
      </c>
      <c r="F365" s="109" t="s">
        <v>13</v>
      </c>
      <c r="G365" s="109" t="s">
        <v>17</v>
      </c>
      <c r="H365" s="109" t="s">
        <v>684</v>
      </c>
      <c r="I365" s="109" t="s">
        <v>668</v>
      </c>
      <c r="J365" s="110" t="s">
        <v>685</v>
      </c>
      <c r="K365" s="110" t="s">
        <v>100</v>
      </c>
      <c r="L365" s="110" t="s">
        <v>101</v>
      </c>
      <c r="M365" s="111"/>
      <c r="N365" s="111">
        <v>151</v>
      </c>
      <c r="O365" s="111"/>
      <c r="P365" s="111"/>
      <c r="Q365" s="67"/>
      <c r="R365" s="67">
        <f t="shared" si="5"/>
        <v>151</v>
      </c>
      <c r="S365" s="109" t="s">
        <v>3592</v>
      </c>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spans="1:67" x14ac:dyDescent="0.25">
      <c r="A366" s="4" t="s">
        <v>436</v>
      </c>
      <c r="B366" s="4"/>
      <c r="C366" s="109" t="s">
        <v>437</v>
      </c>
      <c r="D366" s="109" t="s">
        <v>697</v>
      </c>
      <c r="E366" s="109" t="s">
        <v>698</v>
      </c>
      <c r="F366" s="109" t="s">
        <v>13</v>
      </c>
      <c r="G366" s="109" t="s">
        <v>14</v>
      </c>
      <c r="H366" s="109" t="s">
        <v>699</v>
      </c>
      <c r="I366" s="109" t="s">
        <v>698</v>
      </c>
      <c r="J366" s="110" t="s">
        <v>698</v>
      </c>
      <c r="K366" s="110" t="s">
        <v>372</v>
      </c>
      <c r="L366" s="110" t="s">
        <v>373</v>
      </c>
      <c r="M366" s="111"/>
      <c r="N366" s="111">
        <v>3</v>
      </c>
      <c r="O366" s="111"/>
      <c r="P366" s="111"/>
      <c r="Q366" s="67"/>
      <c r="R366" s="67">
        <f t="shared" si="5"/>
        <v>3</v>
      </c>
      <c r="S366" s="109" t="s">
        <v>3592</v>
      </c>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spans="1:67" x14ac:dyDescent="0.25">
      <c r="A367" s="4" t="s">
        <v>436</v>
      </c>
      <c r="B367" s="4"/>
      <c r="C367" s="109" t="s">
        <v>437</v>
      </c>
      <c r="D367" s="109" t="s">
        <v>697</v>
      </c>
      <c r="E367" s="109" t="s">
        <v>698</v>
      </c>
      <c r="F367" s="109" t="s">
        <v>13</v>
      </c>
      <c r="G367" s="109" t="s">
        <v>14</v>
      </c>
      <c r="H367" s="109" t="s">
        <v>700</v>
      </c>
      <c r="I367" s="109" t="s">
        <v>698</v>
      </c>
      <c r="J367" s="110" t="s">
        <v>698</v>
      </c>
      <c r="K367" s="110" t="s">
        <v>372</v>
      </c>
      <c r="L367" s="110" t="s">
        <v>373</v>
      </c>
      <c r="M367" s="111"/>
      <c r="N367" s="111">
        <v>0</v>
      </c>
      <c r="O367" s="111"/>
      <c r="P367" s="111"/>
      <c r="Q367" s="67"/>
      <c r="R367" s="67">
        <f t="shared" si="5"/>
        <v>0</v>
      </c>
      <c r="S367" s="109" t="s">
        <v>3592</v>
      </c>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spans="1:67" x14ac:dyDescent="0.25">
      <c r="A368" s="4" t="s">
        <v>436</v>
      </c>
      <c r="B368" s="4"/>
      <c r="C368" s="109" t="s">
        <v>437</v>
      </c>
      <c r="D368" s="109" t="s">
        <v>697</v>
      </c>
      <c r="E368" s="109" t="s">
        <v>698</v>
      </c>
      <c r="F368" s="109" t="s">
        <v>13</v>
      </c>
      <c r="G368" s="109" t="s">
        <v>14</v>
      </c>
      <c r="H368" s="109" t="s">
        <v>702</v>
      </c>
      <c r="I368" s="109" t="s">
        <v>698</v>
      </c>
      <c r="J368" s="110" t="s">
        <v>698</v>
      </c>
      <c r="K368" s="110" t="s">
        <v>452</v>
      </c>
      <c r="L368" s="110" t="s">
        <v>453</v>
      </c>
      <c r="M368" s="111"/>
      <c r="N368" s="111">
        <v>23</v>
      </c>
      <c r="O368" s="111"/>
      <c r="P368" s="111"/>
      <c r="Q368" s="67"/>
      <c r="R368" s="67">
        <f t="shared" si="5"/>
        <v>23</v>
      </c>
      <c r="S368" s="109" t="s">
        <v>3592</v>
      </c>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spans="1:67" x14ac:dyDescent="0.25">
      <c r="A369" s="4" t="s">
        <v>436</v>
      </c>
      <c r="B369" s="4"/>
      <c r="C369" s="109" t="s">
        <v>437</v>
      </c>
      <c r="D369" s="109" t="s">
        <v>697</v>
      </c>
      <c r="E369" s="109" t="s">
        <v>698</v>
      </c>
      <c r="F369" s="109" t="s">
        <v>13</v>
      </c>
      <c r="G369" s="109" t="s">
        <v>14</v>
      </c>
      <c r="H369" s="109" t="s">
        <v>703</v>
      </c>
      <c r="I369" s="109" t="s">
        <v>698</v>
      </c>
      <c r="J369" s="110" t="s">
        <v>698</v>
      </c>
      <c r="K369" s="110" t="s">
        <v>452</v>
      </c>
      <c r="L369" s="110" t="s">
        <v>453</v>
      </c>
      <c r="M369" s="111"/>
      <c r="N369" s="111">
        <v>0</v>
      </c>
      <c r="O369" s="111"/>
      <c r="P369" s="111"/>
      <c r="Q369" s="67"/>
      <c r="R369" s="67">
        <f t="shared" si="5"/>
        <v>0</v>
      </c>
      <c r="S369" s="109" t="s">
        <v>3592</v>
      </c>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spans="1:67" ht="26.25" x14ac:dyDescent="0.25">
      <c r="A370" s="4" t="s">
        <v>436</v>
      </c>
      <c r="B370" s="4"/>
      <c r="C370" s="109" t="s">
        <v>437</v>
      </c>
      <c r="D370" s="109" t="s">
        <v>697</v>
      </c>
      <c r="E370" s="109" t="s">
        <v>698</v>
      </c>
      <c r="F370" s="109" t="s">
        <v>13</v>
      </c>
      <c r="G370" s="109" t="s">
        <v>17</v>
      </c>
      <c r="H370" s="109" t="s">
        <v>705</v>
      </c>
      <c r="I370" s="109" t="s">
        <v>698</v>
      </c>
      <c r="J370" s="110" t="s">
        <v>698</v>
      </c>
      <c r="K370" s="110" t="s">
        <v>18</v>
      </c>
      <c r="L370" s="110" t="s">
        <v>19</v>
      </c>
      <c r="M370" s="111"/>
      <c r="N370" s="111">
        <v>0</v>
      </c>
      <c r="O370" s="111"/>
      <c r="P370" s="111"/>
      <c r="Q370" s="67"/>
      <c r="R370" s="67">
        <f t="shared" si="5"/>
        <v>0</v>
      </c>
      <c r="S370" s="109" t="s">
        <v>3592</v>
      </c>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spans="1:67" ht="26.25" x14ac:dyDescent="0.25">
      <c r="A371" s="4" t="s">
        <v>436</v>
      </c>
      <c r="B371" s="4"/>
      <c r="C371" s="109" t="s">
        <v>437</v>
      </c>
      <c r="D371" s="109" t="s">
        <v>697</v>
      </c>
      <c r="E371" s="109" t="s">
        <v>698</v>
      </c>
      <c r="F371" s="109" t="s">
        <v>13</v>
      </c>
      <c r="G371" s="109" t="s">
        <v>17</v>
      </c>
      <c r="H371" s="109" t="s">
        <v>704</v>
      </c>
      <c r="I371" s="109" t="s">
        <v>698</v>
      </c>
      <c r="J371" s="110" t="s">
        <v>698</v>
      </c>
      <c r="K371" s="110" t="s">
        <v>18</v>
      </c>
      <c r="L371" s="110" t="s">
        <v>19</v>
      </c>
      <c r="M371" s="111"/>
      <c r="N371" s="111">
        <v>0</v>
      </c>
      <c r="O371" s="111"/>
      <c r="P371" s="111"/>
      <c r="Q371" s="67"/>
      <c r="R371" s="67">
        <f t="shared" si="5"/>
        <v>0</v>
      </c>
      <c r="S371" s="109" t="s">
        <v>3592</v>
      </c>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spans="1:67" x14ac:dyDescent="0.25">
      <c r="A372" s="4" t="s">
        <v>436</v>
      </c>
      <c r="B372" s="4"/>
      <c r="C372" s="109" t="s">
        <v>437</v>
      </c>
      <c r="D372" s="109" t="s">
        <v>697</v>
      </c>
      <c r="E372" s="109" t="s">
        <v>698</v>
      </c>
      <c r="F372" s="109" t="s">
        <v>13</v>
      </c>
      <c r="G372" s="109" t="s">
        <v>17</v>
      </c>
      <c r="H372" s="109" t="s">
        <v>706</v>
      </c>
      <c r="I372" s="109" t="s">
        <v>482</v>
      </c>
      <c r="J372" s="110" t="s">
        <v>707</v>
      </c>
      <c r="K372" s="110" t="s">
        <v>100</v>
      </c>
      <c r="L372" s="110" t="s">
        <v>101</v>
      </c>
      <c r="M372" s="111"/>
      <c r="N372" s="111">
        <v>7</v>
      </c>
      <c r="O372" s="111"/>
      <c r="P372" s="111"/>
      <c r="Q372" s="67"/>
      <c r="R372" s="67">
        <f t="shared" si="5"/>
        <v>7</v>
      </c>
      <c r="S372" s="109" t="s">
        <v>3592</v>
      </c>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spans="1:67" x14ac:dyDescent="0.25">
      <c r="A373" s="4" t="s">
        <v>436</v>
      </c>
      <c r="B373" s="4"/>
      <c r="C373" s="109" t="s">
        <v>437</v>
      </c>
      <c r="D373" s="109" t="s">
        <v>697</v>
      </c>
      <c r="E373" s="109" t="s">
        <v>698</v>
      </c>
      <c r="F373" s="109" t="s">
        <v>13</v>
      </c>
      <c r="G373" s="109" t="s">
        <v>17</v>
      </c>
      <c r="H373" s="109" t="s">
        <v>708</v>
      </c>
      <c r="I373" s="109" t="s">
        <v>701</v>
      </c>
      <c r="J373" s="110" t="s">
        <v>701</v>
      </c>
      <c r="K373" s="110" t="s">
        <v>100</v>
      </c>
      <c r="L373" s="110" t="s">
        <v>101</v>
      </c>
      <c r="M373" s="111"/>
      <c r="N373" s="111">
        <v>11</v>
      </c>
      <c r="O373" s="111"/>
      <c r="P373" s="111"/>
      <c r="Q373" s="67"/>
      <c r="R373" s="67">
        <f t="shared" si="5"/>
        <v>11</v>
      </c>
      <c r="S373" s="109" t="s">
        <v>3592</v>
      </c>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spans="1:67" x14ac:dyDescent="0.25">
      <c r="A374" s="4" t="s">
        <v>436</v>
      </c>
      <c r="B374" s="4"/>
      <c r="C374" s="109" t="s">
        <v>437</v>
      </c>
      <c r="D374" s="109" t="s">
        <v>697</v>
      </c>
      <c r="E374" s="109" t="s">
        <v>698</v>
      </c>
      <c r="F374" s="109" t="s">
        <v>13</v>
      </c>
      <c r="G374" s="109" t="s">
        <v>17</v>
      </c>
      <c r="H374" s="109" t="s">
        <v>709</v>
      </c>
      <c r="I374" s="109" t="s">
        <v>698</v>
      </c>
      <c r="J374" s="110" t="s">
        <v>710</v>
      </c>
      <c r="K374" s="110" t="s">
        <v>100</v>
      </c>
      <c r="L374" s="110" t="s">
        <v>101</v>
      </c>
      <c r="M374" s="111"/>
      <c r="N374" s="111">
        <v>11</v>
      </c>
      <c r="O374" s="111"/>
      <c r="P374" s="111"/>
      <c r="Q374" s="67"/>
      <c r="R374" s="67">
        <f t="shared" si="5"/>
        <v>11</v>
      </c>
      <c r="S374" s="109" t="s">
        <v>3592</v>
      </c>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spans="1:67" x14ac:dyDescent="0.25">
      <c r="A375" s="4" t="s">
        <v>436</v>
      </c>
      <c r="B375" s="4"/>
      <c r="C375" s="109" t="s">
        <v>437</v>
      </c>
      <c r="D375" s="109" t="s">
        <v>712</v>
      </c>
      <c r="E375" s="109" t="s">
        <v>519</v>
      </c>
      <c r="F375" s="109" t="s">
        <v>13</v>
      </c>
      <c r="G375" s="109" t="s">
        <v>14</v>
      </c>
      <c r="H375" s="109" t="s">
        <v>713</v>
      </c>
      <c r="I375" s="109" t="s">
        <v>714</v>
      </c>
      <c r="J375" s="110" t="s">
        <v>714</v>
      </c>
      <c r="K375" s="110" t="s">
        <v>372</v>
      </c>
      <c r="L375" s="110" t="s">
        <v>373</v>
      </c>
      <c r="M375" s="111"/>
      <c r="N375" s="111">
        <v>3</v>
      </c>
      <c r="O375" s="111"/>
      <c r="P375" s="111"/>
      <c r="Q375" s="67"/>
      <c r="R375" s="67">
        <f t="shared" si="5"/>
        <v>3</v>
      </c>
      <c r="S375" s="109" t="s">
        <v>3592</v>
      </c>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spans="1:67" x14ac:dyDescent="0.25">
      <c r="A376" s="4" t="s">
        <v>436</v>
      </c>
      <c r="B376" s="4"/>
      <c r="C376" s="109" t="s">
        <v>437</v>
      </c>
      <c r="D376" s="109" t="s">
        <v>712</v>
      </c>
      <c r="E376" s="109" t="s">
        <v>519</v>
      </c>
      <c r="F376" s="109" t="s">
        <v>13</v>
      </c>
      <c r="G376" s="109" t="s">
        <v>14</v>
      </c>
      <c r="H376" s="109" t="s">
        <v>715</v>
      </c>
      <c r="I376" s="109" t="s">
        <v>714</v>
      </c>
      <c r="J376" s="110" t="s">
        <v>714</v>
      </c>
      <c r="K376" s="110" t="s">
        <v>372</v>
      </c>
      <c r="L376" s="110" t="s">
        <v>373</v>
      </c>
      <c r="M376" s="111"/>
      <c r="N376" s="111">
        <v>4</v>
      </c>
      <c r="O376" s="111"/>
      <c r="P376" s="111"/>
      <c r="Q376" s="67"/>
      <c r="R376" s="67">
        <f t="shared" si="5"/>
        <v>4</v>
      </c>
      <c r="S376" s="109" t="s">
        <v>3592</v>
      </c>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spans="1:67" ht="26.25" x14ac:dyDescent="0.25">
      <c r="A377" s="4" t="s">
        <v>436</v>
      </c>
      <c r="B377" s="4"/>
      <c r="C377" s="109" t="s">
        <v>437</v>
      </c>
      <c r="D377" s="109" t="s">
        <v>712</v>
      </c>
      <c r="E377" s="109" t="s">
        <v>519</v>
      </c>
      <c r="F377" s="109" t="s">
        <v>13</v>
      </c>
      <c r="G377" s="109" t="s">
        <v>17</v>
      </c>
      <c r="H377" s="109" t="s">
        <v>716</v>
      </c>
      <c r="I377" s="109" t="s">
        <v>714</v>
      </c>
      <c r="J377" s="110" t="s">
        <v>714</v>
      </c>
      <c r="K377" s="110" t="s">
        <v>18</v>
      </c>
      <c r="L377" s="110" t="s">
        <v>19</v>
      </c>
      <c r="M377" s="111"/>
      <c r="N377" s="111">
        <v>5</v>
      </c>
      <c r="O377" s="111"/>
      <c r="P377" s="111"/>
      <c r="Q377" s="67"/>
      <c r="R377" s="67">
        <f t="shared" si="5"/>
        <v>5</v>
      </c>
      <c r="S377" s="109" t="s">
        <v>3592</v>
      </c>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spans="1:67" ht="39" x14ac:dyDescent="0.25">
      <c r="A378" s="4" t="s">
        <v>436</v>
      </c>
      <c r="B378" s="4"/>
      <c r="C378" s="109" t="s">
        <v>437</v>
      </c>
      <c r="D378" s="109" t="s">
        <v>712</v>
      </c>
      <c r="E378" s="109" t="s">
        <v>519</v>
      </c>
      <c r="F378" s="109" t="s">
        <v>13</v>
      </c>
      <c r="G378" s="109" t="s">
        <v>17</v>
      </c>
      <c r="H378" s="109" t="s">
        <v>718</v>
      </c>
      <c r="I378" s="109" t="s">
        <v>719</v>
      </c>
      <c r="J378" s="110" t="s">
        <v>717</v>
      </c>
      <c r="K378" s="110" t="s">
        <v>100</v>
      </c>
      <c r="L378" s="110" t="s">
        <v>101</v>
      </c>
      <c r="M378" s="111"/>
      <c r="N378" s="111">
        <v>15</v>
      </c>
      <c r="O378" s="111"/>
      <c r="P378" s="111"/>
      <c r="Q378" s="67"/>
      <c r="R378" s="67">
        <f t="shared" si="5"/>
        <v>15</v>
      </c>
      <c r="S378" s="109" t="s">
        <v>3592</v>
      </c>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spans="1:67" ht="26.25" x14ac:dyDescent="0.25">
      <c r="A379" s="4" t="s">
        <v>436</v>
      </c>
      <c r="B379" s="4"/>
      <c r="C379" s="109" t="s">
        <v>437</v>
      </c>
      <c r="D379" s="109" t="s">
        <v>712</v>
      </c>
      <c r="E379" s="109" t="s">
        <v>519</v>
      </c>
      <c r="F379" s="109" t="s">
        <v>13</v>
      </c>
      <c r="G379" s="109" t="s">
        <v>17</v>
      </c>
      <c r="H379" s="109" t="s">
        <v>720</v>
      </c>
      <c r="I379" s="109" t="s">
        <v>714</v>
      </c>
      <c r="J379" s="110" t="s">
        <v>721</v>
      </c>
      <c r="K379" s="110" t="s">
        <v>100</v>
      </c>
      <c r="L379" s="110" t="s">
        <v>101</v>
      </c>
      <c r="M379" s="111"/>
      <c r="N379" s="111">
        <v>62</v>
      </c>
      <c r="O379" s="111"/>
      <c r="P379" s="111"/>
      <c r="Q379" s="67"/>
      <c r="R379" s="67">
        <f t="shared" si="5"/>
        <v>62</v>
      </c>
      <c r="S379" s="109" t="s">
        <v>3592</v>
      </c>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spans="1:67" x14ac:dyDescent="0.25">
      <c r="A380" s="4" t="s">
        <v>436</v>
      </c>
      <c r="B380" s="4"/>
      <c r="C380" s="109" t="s">
        <v>437</v>
      </c>
      <c r="D380" s="109" t="s">
        <v>724</v>
      </c>
      <c r="E380" s="109" t="s">
        <v>725</v>
      </c>
      <c r="F380" s="109" t="s">
        <v>13</v>
      </c>
      <c r="G380" s="109" t="s">
        <v>14</v>
      </c>
      <c r="H380" s="109" t="s">
        <v>727</v>
      </c>
      <c r="I380" s="109" t="s">
        <v>496</v>
      </c>
      <c r="J380" s="110" t="s">
        <v>496</v>
      </c>
      <c r="K380" s="110" t="s">
        <v>372</v>
      </c>
      <c r="L380" s="110" t="s">
        <v>373</v>
      </c>
      <c r="M380" s="111"/>
      <c r="N380" s="111">
        <v>2</v>
      </c>
      <c r="O380" s="111"/>
      <c r="P380" s="111"/>
      <c r="Q380" s="67"/>
      <c r="R380" s="67">
        <f t="shared" si="5"/>
        <v>2</v>
      </c>
      <c r="S380" s="109" t="s">
        <v>3592</v>
      </c>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spans="1:67" x14ac:dyDescent="0.25">
      <c r="A381" s="4" t="s">
        <v>436</v>
      </c>
      <c r="B381" s="4"/>
      <c r="C381" s="109" t="s">
        <v>437</v>
      </c>
      <c r="D381" s="109" t="s">
        <v>724</v>
      </c>
      <c r="E381" s="109" t="s">
        <v>725</v>
      </c>
      <c r="F381" s="109" t="s">
        <v>13</v>
      </c>
      <c r="G381" s="109" t="s">
        <v>14</v>
      </c>
      <c r="H381" s="109" t="s">
        <v>726</v>
      </c>
      <c r="I381" s="109" t="s">
        <v>496</v>
      </c>
      <c r="J381" s="110" t="s">
        <v>496</v>
      </c>
      <c r="K381" s="110" t="s">
        <v>372</v>
      </c>
      <c r="L381" s="110" t="s">
        <v>373</v>
      </c>
      <c r="M381" s="111"/>
      <c r="N381" s="111">
        <v>45</v>
      </c>
      <c r="O381" s="111"/>
      <c r="P381" s="111"/>
      <c r="Q381" s="67"/>
      <c r="R381" s="67">
        <f t="shared" si="5"/>
        <v>45</v>
      </c>
      <c r="S381" s="109" t="s">
        <v>3592</v>
      </c>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spans="1:67" ht="26.25" x14ac:dyDescent="0.25">
      <c r="A382" s="4" t="s">
        <v>436</v>
      </c>
      <c r="B382" s="4"/>
      <c r="C382" s="109" t="s">
        <v>437</v>
      </c>
      <c r="D382" s="109" t="s">
        <v>724</v>
      </c>
      <c r="E382" s="109" t="s">
        <v>725</v>
      </c>
      <c r="F382" s="109" t="s">
        <v>13</v>
      </c>
      <c r="G382" s="109" t="s">
        <v>17</v>
      </c>
      <c r="H382" s="109" t="s">
        <v>728</v>
      </c>
      <c r="I382" s="109" t="s">
        <v>496</v>
      </c>
      <c r="J382" s="110" t="s">
        <v>496</v>
      </c>
      <c r="K382" s="110" t="s">
        <v>18</v>
      </c>
      <c r="L382" s="110" t="s">
        <v>19</v>
      </c>
      <c r="M382" s="111"/>
      <c r="N382" s="111">
        <v>5</v>
      </c>
      <c r="O382" s="111"/>
      <c r="P382" s="111"/>
      <c r="Q382" s="67"/>
      <c r="R382" s="67">
        <f t="shared" si="5"/>
        <v>5</v>
      </c>
      <c r="S382" s="109" t="s">
        <v>3592</v>
      </c>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spans="1:67" x14ac:dyDescent="0.25">
      <c r="A383" s="4" t="s">
        <v>732</v>
      </c>
      <c r="B383" s="4"/>
      <c r="C383" s="109" t="s">
        <v>733</v>
      </c>
      <c r="D383" s="109" t="s">
        <v>734</v>
      </c>
      <c r="E383" s="109" t="s">
        <v>735</v>
      </c>
      <c r="F383" s="109" t="s">
        <v>13</v>
      </c>
      <c r="G383" s="109" t="s">
        <v>14</v>
      </c>
      <c r="H383" s="109" t="s">
        <v>736</v>
      </c>
      <c r="I383" s="109" t="s">
        <v>737</v>
      </c>
      <c r="J383" s="110" t="s">
        <v>737</v>
      </c>
      <c r="K383" s="110" t="s">
        <v>372</v>
      </c>
      <c r="L383" s="110" t="s">
        <v>373</v>
      </c>
      <c r="M383" s="111"/>
      <c r="N383" s="111">
        <v>229</v>
      </c>
      <c r="O383" s="111"/>
      <c r="P383" s="111"/>
      <c r="Q383" s="67"/>
      <c r="R383" s="67">
        <f t="shared" si="5"/>
        <v>229</v>
      </c>
      <c r="S383" s="109" t="s">
        <v>3592</v>
      </c>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spans="1:67" x14ac:dyDescent="0.25">
      <c r="A384" s="4" t="s">
        <v>732</v>
      </c>
      <c r="B384" s="4"/>
      <c r="C384" s="109" t="s">
        <v>733</v>
      </c>
      <c r="D384" s="109" t="s">
        <v>734</v>
      </c>
      <c r="E384" s="109" t="s">
        <v>735</v>
      </c>
      <c r="F384" s="109" t="s">
        <v>13</v>
      </c>
      <c r="G384" s="109" t="s">
        <v>14</v>
      </c>
      <c r="H384" s="109" t="s">
        <v>738</v>
      </c>
      <c r="I384" s="109" t="s">
        <v>737</v>
      </c>
      <c r="J384" s="110" t="s">
        <v>737</v>
      </c>
      <c r="K384" s="110" t="s">
        <v>372</v>
      </c>
      <c r="L384" s="110" t="s">
        <v>373</v>
      </c>
      <c r="M384" s="111"/>
      <c r="N384" s="111">
        <v>4</v>
      </c>
      <c r="O384" s="111"/>
      <c r="P384" s="111"/>
      <c r="Q384" s="67"/>
      <c r="R384" s="67">
        <f t="shared" si="5"/>
        <v>4</v>
      </c>
      <c r="S384" s="109" t="s">
        <v>3592</v>
      </c>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spans="1:67" ht="26.25" x14ac:dyDescent="0.25">
      <c r="A385" s="4" t="s">
        <v>732</v>
      </c>
      <c r="B385" s="4"/>
      <c r="C385" s="109" t="s">
        <v>733</v>
      </c>
      <c r="D385" s="109" t="s">
        <v>734</v>
      </c>
      <c r="E385" s="109" t="s">
        <v>735</v>
      </c>
      <c r="F385" s="109" t="s">
        <v>13</v>
      </c>
      <c r="G385" s="109" t="s">
        <v>17</v>
      </c>
      <c r="H385" s="109" t="s">
        <v>739</v>
      </c>
      <c r="I385" s="109" t="s">
        <v>737</v>
      </c>
      <c r="J385" s="110" t="s">
        <v>737</v>
      </c>
      <c r="K385" s="110" t="s">
        <v>18</v>
      </c>
      <c r="L385" s="110" t="s">
        <v>19</v>
      </c>
      <c r="M385" s="111"/>
      <c r="N385" s="111">
        <v>0</v>
      </c>
      <c r="O385" s="111"/>
      <c r="P385" s="111"/>
      <c r="Q385" s="67"/>
      <c r="R385" s="67">
        <f t="shared" si="5"/>
        <v>0</v>
      </c>
      <c r="S385" s="109" t="s">
        <v>3592</v>
      </c>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spans="1:67" ht="26.25" x14ac:dyDescent="0.25">
      <c r="A386" s="4" t="s">
        <v>732</v>
      </c>
      <c r="B386" s="4"/>
      <c r="C386" s="109" t="s">
        <v>733</v>
      </c>
      <c r="D386" s="109" t="s">
        <v>758</v>
      </c>
      <c r="E386" s="109" t="s">
        <v>759</v>
      </c>
      <c r="F386" s="109" t="s">
        <v>13</v>
      </c>
      <c r="G386" s="109" t="s">
        <v>17</v>
      </c>
      <c r="H386" s="109" t="s">
        <v>760</v>
      </c>
      <c r="I386" s="109" t="s">
        <v>761</v>
      </c>
      <c r="J386" s="110" t="s">
        <v>762</v>
      </c>
      <c r="K386" s="110" t="s">
        <v>100</v>
      </c>
      <c r="L386" s="110" t="s">
        <v>101</v>
      </c>
      <c r="M386" s="111"/>
      <c r="N386" s="111">
        <v>83</v>
      </c>
      <c r="O386" s="111"/>
      <c r="P386" s="111"/>
      <c r="Q386" s="67"/>
      <c r="R386" s="67">
        <f t="shared" si="5"/>
        <v>83</v>
      </c>
      <c r="S386" s="109" t="s">
        <v>3592</v>
      </c>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spans="1:67" x14ac:dyDescent="0.25">
      <c r="A387" s="4" t="s">
        <v>732</v>
      </c>
      <c r="B387" s="4"/>
      <c r="C387" s="109" t="s">
        <v>733</v>
      </c>
      <c r="D387" s="109" t="s">
        <v>758</v>
      </c>
      <c r="E387" s="109" t="s">
        <v>759</v>
      </c>
      <c r="F387" s="109" t="s">
        <v>13</v>
      </c>
      <c r="G387" s="109" t="s">
        <v>17</v>
      </c>
      <c r="H387" s="109" t="s">
        <v>763</v>
      </c>
      <c r="I387" s="109" t="s">
        <v>764</v>
      </c>
      <c r="J387" s="110" t="s">
        <v>764</v>
      </c>
      <c r="K387" s="110" t="s">
        <v>100</v>
      </c>
      <c r="L387" s="110" t="s">
        <v>101</v>
      </c>
      <c r="M387" s="111"/>
      <c r="N387" s="111">
        <v>69</v>
      </c>
      <c r="O387" s="111"/>
      <c r="P387" s="111"/>
      <c r="Q387" s="67"/>
      <c r="R387" s="67">
        <f t="shared" si="5"/>
        <v>69</v>
      </c>
      <c r="S387" s="109" t="s">
        <v>3592</v>
      </c>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spans="1:67" x14ac:dyDescent="0.25">
      <c r="A388" s="4" t="s">
        <v>732</v>
      </c>
      <c r="B388" s="4"/>
      <c r="C388" s="109" t="s">
        <v>733</v>
      </c>
      <c r="D388" s="109" t="s">
        <v>758</v>
      </c>
      <c r="E388" s="109" t="s">
        <v>759</v>
      </c>
      <c r="F388" s="109" t="s">
        <v>13</v>
      </c>
      <c r="G388" s="109" t="s">
        <v>17</v>
      </c>
      <c r="H388" s="109" t="s">
        <v>765</v>
      </c>
      <c r="I388" s="109" t="s">
        <v>766</v>
      </c>
      <c r="J388" s="110" t="s">
        <v>767</v>
      </c>
      <c r="K388" s="110" t="s">
        <v>100</v>
      </c>
      <c r="L388" s="110" t="s">
        <v>101</v>
      </c>
      <c r="M388" s="111"/>
      <c r="N388" s="111">
        <v>28</v>
      </c>
      <c r="O388" s="111"/>
      <c r="P388" s="111"/>
      <c r="Q388" s="67"/>
      <c r="R388" s="67">
        <f t="shared" si="5"/>
        <v>28</v>
      </c>
      <c r="S388" s="109" t="s">
        <v>3592</v>
      </c>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spans="1:67" x14ac:dyDescent="0.25">
      <c r="A389" s="4" t="s">
        <v>732</v>
      </c>
      <c r="B389" s="4"/>
      <c r="C389" s="109" t="s">
        <v>733</v>
      </c>
      <c r="D389" s="109" t="s">
        <v>791</v>
      </c>
      <c r="E389" s="109" t="s">
        <v>792</v>
      </c>
      <c r="F389" s="109" t="s">
        <v>13</v>
      </c>
      <c r="G389" s="109" t="s">
        <v>14</v>
      </c>
      <c r="H389" s="109" t="s">
        <v>794</v>
      </c>
      <c r="I389" s="109" t="s">
        <v>785</v>
      </c>
      <c r="J389" s="110" t="s">
        <v>785</v>
      </c>
      <c r="K389" s="110" t="s">
        <v>372</v>
      </c>
      <c r="L389" s="110" t="s">
        <v>373</v>
      </c>
      <c r="M389" s="111"/>
      <c r="N389" s="111">
        <v>175</v>
      </c>
      <c r="O389" s="111"/>
      <c r="P389" s="111"/>
      <c r="Q389" s="67"/>
      <c r="R389" s="67">
        <f t="shared" si="5"/>
        <v>175</v>
      </c>
      <c r="S389" s="109" t="s">
        <v>3592</v>
      </c>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spans="1:67" x14ac:dyDescent="0.25">
      <c r="A390" s="4" t="s">
        <v>732</v>
      </c>
      <c r="B390" s="4"/>
      <c r="C390" s="109" t="s">
        <v>733</v>
      </c>
      <c r="D390" s="109" t="s">
        <v>791</v>
      </c>
      <c r="E390" s="109" t="s">
        <v>792</v>
      </c>
      <c r="F390" s="109" t="s">
        <v>13</v>
      </c>
      <c r="G390" s="109" t="s">
        <v>14</v>
      </c>
      <c r="H390" s="109" t="s">
        <v>793</v>
      </c>
      <c r="I390" s="109" t="s">
        <v>785</v>
      </c>
      <c r="J390" s="110" t="s">
        <v>785</v>
      </c>
      <c r="K390" s="110" t="s">
        <v>372</v>
      </c>
      <c r="L390" s="110" t="s">
        <v>373</v>
      </c>
      <c r="M390" s="111"/>
      <c r="N390" s="111">
        <v>1</v>
      </c>
      <c r="O390" s="111"/>
      <c r="P390" s="111"/>
      <c r="Q390" s="67"/>
      <c r="R390" s="67">
        <f t="shared" si="5"/>
        <v>1</v>
      </c>
      <c r="S390" s="109" t="s">
        <v>3592</v>
      </c>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spans="1:67" ht="26.25" x14ac:dyDescent="0.25">
      <c r="A391" s="4" t="s">
        <v>732</v>
      </c>
      <c r="B391" s="4"/>
      <c r="C391" s="109" t="s">
        <v>733</v>
      </c>
      <c r="D391" s="109" t="s">
        <v>791</v>
      </c>
      <c r="E391" s="109" t="s">
        <v>792</v>
      </c>
      <c r="F391" s="109" t="s">
        <v>13</v>
      </c>
      <c r="G391" s="109" t="s">
        <v>17</v>
      </c>
      <c r="H391" s="109" t="s">
        <v>795</v>
      </c>
      <c r="I391" s="109" t="s">
        <v>785</v>
      </c>
      <c r="J391" s="110" t="s">
        <v>785</v>
      </c>
      <c r="K391" s="110" t="s">
        <v>18</v>
      </c>
      <c r="L391" s="110" t="s">
        <v>19</v>
      </c>
      <c r="M391" s="111"/>
      <c r="N391" s="111">
        <v>0</v>
      </c>
      <c r="O391" s="111"/>
      <c r="P391" s="111"/>
      <c r="Q391" s="67"/>
      <c r="R391" s="67">
        <f t="shared" ref="R391:R454" si="6">N391</f>
        <v>0</v>
      </c>
      <c r="S391" s="109" t="s">
        <v>3592</v>
      </c>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spans="1:67" x14ac:dyDescent="0.25">
      <c r="A392" s="4" t="s">
        <v>732</v>
      </c>
      <c r="B392" s="4"/>
      <c r="C392" s="109" t="s">
        <v>733</v>
      </c>
      <c r="D392" s="109" t="s">
        <v>803</v>
      </c>
      <c r="E392" s="109" t="s">
        <v>804</v>
      </c>
      <c r="F392" s="109" t="s">
        <v>13</v>
      </c>
      <c r="G392" s="109" t="s">
        <v>14</v>
      </c>
      <c r="H392" s="109" t="s">
        <v>806</v>
      </c>
      <c r="I392" s="109" t="s">
        <v>788</v>
      </c>
      <c r="J392" s="110" t="s">
        <v>788</v>
      </c>
      <c r="K392" s="110" t="s">
        <v>372</v>
      </c>
      <c r="L392" s="110" t="s">
        <v>373</v>
      </c>
      <c r="M392" s="111"/>
      <c r="N392" s="111">
        <v>394</v>
      </c>
      <c r="O392" s="111"/>
      <c r="P392" s="111"/>
      <c r="Q392" s="67"/>
      <c r="R392" s="67">
        <f t="shared" si="6"/>
        <v>394</v>
      </c>
      <c r="S392" s="109" t="s">
        <v>3592</v>
      </c>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spans="1:67" x14ac:dyDescent="0.25">
      <c r="A393" s="4" t="s">
        <v>732</v>
      </c>
      <c r="B393" s="4"/>
      <c r="C393" s="109" t="s">
        <v>733</v>
      </c>
      <c r="D393" s="109" t="s">
        <v>803</v>
      </c>
      <c r="E393" s="109" t="s">
        <v>804</v>
      </c>
      <c r="F393" s="109" t="s">
        <v>13</v>
      </c>
      <c r="G393" s="109" t="s">
        <v>14</v>
      </c>
      <c r="H393" s="109" t="s">
        <v>805</v>
      </c>
      <c r="I393" s="109" t="s">
        <v>788</v>
      </c>
      <c r="J393" s="110" t="s">
        <v>788</v>
      </c>
      <c r="K393" s="110" t="s">
        <v>372</v>
      </c>
      <c r="L393" s="110" t="s">
        <v>373</v>
      </c>
      <c r="M393" s="111"/>
      <c r="N393" s="111">
        <v>1</v>
      </c>
      <c r="O393" s="111"/>
      <c r="P393" s="111"/>
      <c r="Q393" s="67"/>
      <c r="R393" s="67">
        <f t="shared" si="6"/>
        <v>1</v>
      </c>
      <c r="S393" s="109" t="s">
        <v>3592</v>
      </c>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spans="1:67" ht="26.25" x14ac:dyDescent="0.25">
      <c r="A394" s="4" t="s">
        <v>732</v>
      </c>
      <c r="B394" s="4"/>
      <c r="C394" s="109" t="s">
        <v>733</v>
      </c>
      <c r="D394" s="109" t="s">
        <v>803</v>
      </c>
      <c r="E394" s="109" t="s">
        <v>804</v>
      </c>
      <c r="F394" s="109" t="s">
        <v>13</v>
      </c>
      <c r="G394" s="109" t="s">
        <v>17</v>
      </c>
      <c r="H394" s="109" t="s">
        <v>807</v>
      </c>
      <c r="I394" s="109" t="s">
        <v>788</v>
      </c>
      <c r="J394" s="110" t="s">
        <v>788</v>
      </c>
      <c r="K394" s="110" t="s">
        <v>18</v>
      </c>
      <c r="L394" s="110" t="s">
        <v>19</v>
      </c>
      <c r="M394" s="111"/>
      <c r="N394" s="111">
        <v>0</v>
      </c>
      <c r="O394" s="111"/>
      <c r="P394" s="111"/>
      <c r="Q394" s="67"/>
      <c r="R394" s="67">
        <f t="shared" si="6"/>
        <v>0</v>
      </c>
      <c r="S394" s="109" t="s">
        <v>3592</v>
      </c>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spans="1:67" x14ac:dyDescent="0.25">
      <c r="A395" s="4" t="s">
        <v>732</v>
      </c>
      <c r="B395" s="4"/>
      <c r="C395" s="109" t="s">
        <v>733</v>
      </c>
      <c r="D395" s="109" t="s">
        <v>817</v>
      </c>
      <c r="E395" s="109" t="s">
        <v>780</v>
      </c>
      <c r="F395" s="109" t="s">
        <v>13</v>
      </c>
      <c r="G395" s="109" t="s">
        <v>14</v>
      </c>
      <c r="H395" s="109" t="s">
        <v>818</v>
      </c>
      <c r="I395" s="109" t="s">
        <v>780</v>
      </c>
      <c r="J395" s="110" t="s">
        <v>780</v>
      </c>
      <c r="K395" s="110" t="s">
        <v>372</v>
      </c>
      <c r="L395" s="110" t="s">
        <v>373</v>
      </c>
      <c r="M395" s="111"/>
      <c r="N395" s="111">
        <v>3</v>
      </c>
      <c r="O395" s="111"/>
      <c r="P395" s="111"/>
      <c r="Q395" s="67"/>
      <c r="R395" s="67">
        <f t="shared" si="6"/>
        <v>3</v>
      </c>
      <c r="S395" s="109" t="s">
        <v>3592</v>
      </c>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spans="1:67" x14ac:dyDescent="0.25">
      <c r="A396" s="4" t="s">
        <v>732</v>
      </c>
      <c r="B396" s="4"/>
      <c r="C396" s="109" t="s">
        <v>733</v>
      </c>
      <c r="D396" s="109" t="s">
        <v>817</v>
      </c>
      <c r="E396" s="109" t="s">
        <v>780</v>
      </c>
      <c r="F396" s="109" t="s">
        <v>13</v>
      </c>
      <c r="G396" s="109" t="s">
        <v>14</v>
      </c>
      <c r="H396" s="109" t="s">
        <v>819</v>
      </c>
      <c r="I396" s="109" t="s">
        <v>780</v>
      </c>
      <c r="J396" s="110" t="s">
        <v>780</v>
      </c>
      <c r="K396" s="110" t="s">
        <v>372</v>
      </c>
      <c r="L396" s="110" t="s">
        <v>373</v>
      </c>
      <c r="M396" s="111"/>
      <c r="N396" s="111">
        <v>346</v>
      </c>
      <c r="O396" s="111"/>
      <c r="P396" s="111"/>
      <c r="Q396" s="67"/>
      <c r="R396" s="67">
        <f t="shared" si="6"/>
        <v>346</v>
      </c>
      <c r="S396" s="109" t="s">
        <v>3592</v>
      </c>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spans="1:67" ht="26.25" x14ac:dyDescent="0.25">
      <c r="A397" s="4" t="s">
        <v>732</v>
      </c>
      <c r="B397" s="4"/>
      <c r="C397" s="109" t="s">
        <v>733</v>
      </c>
      <c r="D397" s="109" t="s">
        <v>817</v>
      </c>
      <c r="E397" s="109" t="s">
        <v>780</v>
      </c>
      <c r="F397" s="109" t="s">
        <v>13</v>
      </c>
      <c r="G397" s="109" t="s">
        <v>17</v>
      </c>
      <c r="H397" s="109" t="s">
        <v>820</v>
      </c>
      <c r="I397" s="109" t="s">
        <v>780</v>
      </c>
      <c r="J397" s="110" t="s">
        <v>780</v>
      </c>
      <c r="K397" s="110" t="s">
        <v>18</v>
      </c>
      <c r="L397" s="110" t="s">
        <v>19</v>
      </c>
      <c r="M397" s="111"/>
      <c r="N397" s="111">
        <v>0</v>
      </c>
      <c r="O397" s="111"/>
      <c r="P397" s="111"/>
      <c r="Q397" s="67"/>
      <c r="R397" s="67">
        <f t="shared" si="6"/>
        <v>0</v>
      </c>
      <c r="S397" s="109" t="s">
        <v>3592</v>
      </c>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spans="1:67" ht="26.25" x14ac:dyDescent="0.25">
      <c r="A398" s="4" t="s">
        <v>732</v>
      </c>
      <c r="B398" s="4"/>
      <c r="C398" s="109" t="s">
        <v>733</v>
      </c>
      <c r="D398" s="109" t="s">
        <v>817</v>
      </c>
      <c r="E398" s="109" t="s">
        <v>780</v>
      </c>
      <c r="F398" s="109" t="s">
        <v>13</v>
      </c>
      <c r="G398" s="109" t="s">
        <v>17</v>
      </c>
      <c r="H398" s="109" t="s">
        <v>821</v>
      </c>
      <c r="I398" s="109" t="s">
        <v>822</v>
      </c>
      <c r="J398" s="110" t="s">
        <v>823</v>
      </c>
      <c r="K398" s="110" t="s">
        <v>100</v>
      </c>
      <c r="L398" s="110" t="s">
        <v>101</v>
      </c>
      <c r="M398" s="111"/>
      <c r="N398" s="111">
        <v>1</v>
      </c>
      <c r="O398" s="111"/>
      <c r="P398" s="111"/>
      <c r="Q398" s="67"/>
      <c r="R398" s="67">
        <f t="shared" si="6"/>
        <v>1</v>
      </c>
      <c r="S398" s="109" t="s">
        <v>3592</v>
      </c>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spans="1:67" x14ac:dyDescent="0.25">
      <c r="A399" s="4" t="s">
        <v>732</v>
      </c>
      <c r="B399" s="4"/>
      <c r="C399" s="109" t="s">
        <v>733</v>
      </c>
      <c r="D399" s="109" t="s">
        <v>827</v>
      </c>
      <c r="E399" s="109" t="s">
        <v>781</v>
      </c>
      <c r="F399" s="109" t="s">
        <v>13</v>
      </c>
      <c r="G399" s="109" t="s">
        <v>14</v>
      </c>
      <c r="H399" s="109" t="s">
        <v>830</v>
      </c>
      <c r="I399" s="109" t="s">
        <v>781</v>
      </c>
      <c r="J399" s="110" t="s">
        <v>781</v>
      </c>
      <c r="K399" s="110" t="s">
        <v>372</v>
      </c>
      <c r="L399" s="110" t="s">
        <v>373</v>
      </c>
      <c r="M399" s="111"/>
      <c r="N399" s="111">
        <v>1</v>
      </c>
      <c r="O399" s="111"/>
      <c r="P399" s="111"/>
      <c r="Q399" s="67"/>
      <c r="R399" s="67">
        <f t="shared" si="6"/>
        <v>1</v>
      </c>
      <c r="S399" s="109" t="s">
        <v>3592</v>
      </c>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spans="1:67" x14ac:dyDescent="0.25">
      <c r="A400" s="4" t="s">
        <v>732</v>
      </c>
      <c r="B400" s="4"/>
      <c r="C400" s="109" t="s">
        <v>733</v>
      </c>
      <c r="D400" s="109" t="s">
        <v>827</v>
      </c>
      <c r="E400" s="109" t="s">
        <v>781</v>
      </c>
      <c r="F400" s="109" t="s">
        <v>13</v>
      </c>
      <c r="G400" s="109" t="s">
        <v>14</v>
      </c>
      <c r="H400" s="109" t="s">
        <v>828</v>
      </c>
      <c r="I400" s="109" t="s">
        <v>781</v>
      </c>
      <c r="J400" s="110" t="s">
        <v>781</v>
      </c>
      <c r="K400" s="110" t="s">
        <v>372</v>
      </c>
      <c r="L400" s="110" t="s">
        <v>373</v>
      </c>
      <c r="M400" s="111"/>
      <c r="N400" s="111">
        <v>261</v>
      </c>
      <c r="O400" s="111"/>
      <c r="P400" s="111"/>
      <c r="Q400" s="67"/>
      <c r="R400" s="67">
        <f t="shared" si="6"/>
        <v>261</v>
      </c>
      <c r="S400" s="109" t="s">
        <v>3592</v>
      </c>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spans="1:67" ht="26.25" x14ac:dyDescent="0.25">
      <c r="A401" s="4" t="s">
        <v>732</v>
      </c>
      <c r="B401" s="4"/>
      <c r="C401" s="109" t="s">
        <v>733</v>
      </c>
      <c r="D401" s="109" t="s">
        <v>827</v>
      </c>
      <c r="E401" s="109" t="s">
        <v>781</v>
      </c>
      <c r="F401" s="109" t="s">
        <v>13</v>
      </c>
      <c r="G401" s="109" t="s">
        <v>17</v>
      </c>
      <c r="H401" s="109" t="s">
        <v>831</v>
      </c>
      <c r="I401" s="109" t="s">
        <v>781</v>
      </c>
      <c r="J401" s="110" t="s">
        <v>781</v>
      </c>
      <c r="K401" s="110" t="s">
        <v>18</v>
      </c>
      <c r="L401" s="110" t="s">
        <v>19</v>
      </c>
      <c r="M401" s="111"/>
      <c r="N401" s="111">
        <v>0</v>
      </c>
      <c r="O401" s="111"/>
      <c r="P401" s="111"/>
      <c r="Q401" s="67"/>
      <c r="R401" s="67">
        <f t="shared" si="6"/>
        <v>0</v>
      </c>
      <c r="S401" s="109" t="s">
        <v>3592</v>
      </c>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spans="1:67" ht="39" x14ac:dyDescent="0.25">
      <c r="A402" s="4" t="s">
        <v>732</v>
      </c>
      <c r="B402" s="4"/>
      <c r="C402" s="109" t="s">
        <v>733</v>
      </c>
      <c r="D402" s="109" t="s">
        <v>827</v>
      </c>
      <c r="E402" s="109" t="s">
        <v>781</v>
      </c>
      <c r="F402" s="109" t="s">
        <v>13</v>
      </c>
      <c r="G402" s="109" t="s">
        <v>17</v>
      </c>
      <c r="H402" s="109" t="s">
        <v>832</v>
      </c>
      <c r="I402" s="109" t="s">
        <v>833</v>
      </c>
      <c r="J402" s="110" t="s">
        <v>834</v>
      </c>
      <c r="K402" s="110" t="s">
        <v>100</v>
      </c>
      <c r="L402" s="110" t="s">
        <v>101</v>
      </c>
      <c r="M402" s="111"/>
      <c r="N402" s="111">
        <v>12</v>
      </c>
      <c r="O402" s="111"/>
      <c r="P402" s="111"/>
      <c r="Q402" s="67"/>
      <c r="R402" s="67">
        <f t="shared" si="6"/>
        <v>12</v>
      </c>
      <c r="S402" s="109" t="s">
        <v>3592</v>
      </c>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spans="1:67" x14ac:dyDescent="0.25">
      <c r="A403" s="4" t="s">
        <v>732</v>
      </c>
      <c r="B403" s="4"/>
      <c r="C403" s="109" t="s">
        <v>733</v>
      </c>
      <c r="D403" s="109" t="s">
        <v>843</v>
      </c>
      <c r="E403" s="109" t="s">
        <v>844</v>
      </c>
      <c r="F403" s="109" t="s">
        <v>13</v>
      </c>
      <c r="G403" s="109" t="s">
        <v>14</v>
      </c>
      <c r="H403" s="109" t="s">
        <v>845</v>
      </c>
      <c r="I403" s="109" t="s">
        <v>783</v>
      </c>
      <c r="J403" s="110" t="s">
        <v>783</v>
      </c>
      <c r="K403" s="110" t="s">
        <v>372</v>
      </c>
      <c r="L403" s="110" t="s">
        <v>373</v>
      </c>
      <c r="M403" s="111"/>
      <c r="N403" s="111">
        <v>41</v>
      </c>
      <c r="O403" s="111"/>
      <c r="P403" s="111"/>
      <c r="Q403" s="67"/>
      <c r="R403" s="67">
        <f t="shared" si="6"/>
        <v>41</v>
      </c>
      <c r="S403" s="109" t="s">
        <v>3592</v>
      </c>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spans="1:67" x14ac:dyDescent="0.25">
      <c r="A404" s="4" t="s">
        <v>732</v>
      </c>
      <c r="B404" s="4"/>
      <c r="C404" s="109" t="s">
        <v>733</v>
      </c>
      <c r="D404" s="109" t="s">
        <v>843</v>
      </c>
      <c r="E404" s="109" t="s">
        <v>844</v>
      </c>
      <c r="F404" s="109" t="s">
        <v>13</v>
      </c>
      <c r="G404" s="109" t="s">
        <v>14</v>
      </c>
      <c r="H404" s="109" t="s">
        <v>846</v>
      </c>
      <c r="I404" s="109" t="s">
        <v>783</v>
      </c>
      <c r="J404" s="110" t="s">
        <v>783</v>
      </c>
      <c r="K404" s="110" t="s">
        <v>372</v>
      </c>
      <c r="L404" s="110" t="s">
        <v>373</v>
      </c>
      <c r="M404" s="111"/>
      <c r="N404" s="111">
        <v>0</v>
      </c>
      <c r="O404" s="111"/>
      <c r="P404" s="111"/>
      <c r="Q404" s="67"/>
      <c r="R404" s="67">
        <f t="shared" si="6"/>
        <v>0</v>
      </c>
      <c r="S404" s="109" t="s">
        <v>3592</v>
      </c>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spans="1:67" x14ac:dyDescent="0.25">
      <c r="A405" s="4" t="s">
        <v>732</v>
      </c>
      <c r="B405" s="4"/>
      <c r="C405" s="109" t="s">
        <v>733</v>
      </c>
      <c r="D405" s="109" t="s">
        <v>843</v>
      </c>
      <c r="E405" s="109" t="s">
        <v>844</v>
      </c>
      <c r="F405" s="109" t="s">
        <v>13</v>
      </c>
      <c r="G405" s="109" t="s">
        <v>14</v>
      </c>
      <c r="H405" s="109" t="s">
        <v>847</v>
      </c>
      <c r="I405" s="109" t="s">
        <v>844</v>
      </c>
      <c r="J405" s="110" t="s">
        <v>844</v>
      </c>
      <c r="K405" s="110" t="s">
        <v>372</v>
      </c>
      <c r="L405" s="110" t="s">
        <v>373</v>
      </c>
      <c r="M405" s="111"/>
      <c r="N405" s="111">
        <v>38</v>
      </c>
      <c r="O405" s="111"/>
      <c r="P405" s="111"/>
      <c r="Q405" s="67"/>
      <c r="R405" s="67">
        <f t="shared" si="6"/>
        <v>38</v>
      </c>
      <c r="S405" s="109" t="s">
        <v>3592</v>
      </c>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spans="1:67" x14ac:dyDescent="0.25">
      <c r="A406" s="4" t="s">
        <v>732</v>
      </c>
      <c r="B406" s="4"/>
      <c r="C406" s="109" t="s">
        <v>733</v>
      </c>
      <c r="D406" s="109" t="s">
        <v>843</v>
      </c>
      <c r="E406" s="109" t="s">
        <v>844</v>
      </c>
      <c r="F406" s="109" t="s">
        <v>13</v>
      </c>
      <c r="G406" s="109" t="s">
        <v>14</v>
      </c>
      <c r="H406" s="109" t="s">
        <v>848</v>
      </c>
      <c r="I406" s="109" t="s">
        <v>844</v>
      </c>
      <c r="J406" s="110" t="s">
        <v>844</v>
      </c>
      <c r="K406" s="110" t="s">
        <v>372</v>
      </c>
      <c r="L406" s="110" t="s">
        <v>373</v>
      </c>
      <c r="M406" s="111"/>
      <c r="N406" s="111">
        <v>0</v>
      </c>
      <c r="O406" s="111"/>
      <c r="P406" s="111"/>
      <c r="Q406" s="67"/>
      <c r="R406" s="67">
        <f t="shared" si="6"/>
        <v>0</v>
      </c>
      <c r="S406" s="109" t="s">
        <v>3592</v>
      </c>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spans="1:67" ht="26.25" x14ac:dyDescent="0.25">
      <c r="A407" s="4" t="s">
        <v>732</v>
      </c>
      <c r="B407" s="4"/>
      <c r="C407" s="109" t="s">
        <v>733</v>
      </c>
      <c r="D407" s="109" t="s">
        <v>843</v>
      </c>
      <c r="E407" s="109" t="s">
        <v>844</v>
      </c>
      <c r="F407" s="109" t="s">
        <v>13</v>
      </c>
      <c r="G407" s="109" t="s">
        <v>17</v>
      </c>
      <c r="H407" s="109" t="s">
        <v>849</v>
      </c>
      <c r="I407" s="109" t="s">
        <v>783</v>
      </c>
      <c r="J407" s="110" t="s">
        <v>783</v>
      </c>
      <c r="K407" s="110" t="s">
        <v>18</v>
      </c>
      <c r="L407" s="110" t="s">
        <v>19</v>
      </c>
      <c r="M407" s="111"/>
      <c r="N407" s="111">
        <v>0</v>
      </c>
      <c r="O407" s="111"/>
      <c r="P407" s="111"/>
      <c r="Q407" s="67"/>
      <c r="R407" s="67">
        <f t="shared" si="6"/>
        <v>0</v>
      </c>
      <c r="S407" s="109" t="s">
        <v>3592</v>
      </c>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spans="1:67" ht="26.25" x14ac:dyDescent="0.25">
      <c r="A408" s="4" t="s">
        <v>732</v>
      </c>
      <c r="B408" s="4"/>
      <c r="C408" s="109" t="s">
        <v>733</v>
      </c>
      <c r="D408" s="109" t="s">
        <v>843</v>
      </c>
      <c r="E408" s="109" t="s">
        <v>844</v>
      </c>
      <c r="F408" s="109" t="s">
        <v>13</v>
      </c>
      <c r="G408" s="109" t="s">
        <v>17</v>
      </c>
      <c r="H408" s="109" t="s">
        <v>850</v>
      </c>
      <c r="I408" s="109" t="s">
        <v>844</v>
      </c>
      <c r="J408" s="110" t="s">
        <v>844</v>
      </c>
      <c r="K408" s="110" t="s">
        <v>18</v>
      </c>
      <c r="L408" s="110" t="s">
        <v>19</v>
      </c>
      <c r="M408" s="111"/>
      <c r="N408" s="111">
        <v>0</v>
      </c>
      <c r="O408" s="111"/>
      <c r="P408" s="111"/>
      <c r="Q408" s="67"/>
      <c r="R408" s="67">
        <f t="shared" si="6"/>
        <v>0</v>
      </c>
      <c r="S408" s="109" t="s">
        <v>3592</v>
      </c>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spans="1:67" x14ac:dyDescent="0.25">
      <c r="A409" s="4" t="s">
        <v>732</v>
      </c>
      <c r="B409" s="4"/>
      <c r="C409" s="109" t="s">
        <v>733</v>
      </c>
      <c r="D409" s="109" t="s">
        <v>843</v>
      </c>
      <c r="E409" s="109" t="s">
        <v>844</v>
      </c>
      <c r="F409" s="109" t="s">
        <v>13</v>
      </c>
      <c r="G409" s="109" t="s">
        <v>17</v>
      </c>
      <c r="H409" s="109" t="s">
        <v>851</v>
      </c>
      <c r="I409" s="109" t="s">
        <v>852</v>
      </c>
      <c r="J409" s="110" t="s">
        <v>852</v>
      </c>
      <c r="K409" s="110" t="s">
        <v>100</v>
      </c>
      <c r="L409" s="110" t="s">
        <v>101</v>
      </c>
      <c r="M409" s="111"/>
      <c r="N409" s="111">
        <v>18</v>
      </c>
      <c r="O409" s="111"/>
      <c r="P409" s="111"/>
      <c r="Q409" s="67"/>
      <c r="R409" s="67">
        <f t="shared" si="6"/>
        <v>18</v>
      </c>
      <c r="S409" s="109" t="s">
        <v>3592</v>
      </c>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spans="1:67" x14ac:dyDescent="0.25">
      <c r="A410" s="4" t="s">
        <v>732</v>
      </c>
      <c r="B410" s="4"/>
      <c r="C410" s="109" t="s">
        <v>733</v>
      </c>
      <c r="D410" s="109" t="s">
        <v>843</v>
      </c>
      <c r="E410" s="109" t="s">
        <v>844</v>
      </c>
      <c r="F410" s="109" t="s">
        <v>13</v>
      </c>
      <c r="G410" s="109" t="s">
        <v>17</v>
      </c>
      <c r="H410" s="109" t="s">
        <v>853</v>
      </c>
      <c r="I410" s="109" t="s">
        <v>854</v>
      </c>
      <c r="J410" s="110" t="s">
        <v>854</v>
      </c>
      <c r="K410" s="110" t="s">
        <v>100</v>
      </c>
      <c r="L410" s="110" t="s">
        <v>101</v>
      </c>
      <c r="M410" s="111"/>
      <c r="N410" s="111">
        <v>12</v>
      </c>
      <c r="O410" s="111"/>
      <c r="P410" s="111"/>
      <c r="Q410" s="67"/>
      <c r="R410" s="67">
        <f t="shared" si="6"/>
        <v>12</v>
      </c>
      <c r="S410" s="109" t="s">
        <v>3592</v>
      </c>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spans="1:67" x14ac:dyDescent="0.25">
      <c r="A411" s="4" t="s">
        <v>188</v>
      </c>
      <c r="B411" s="4"/>
      <c r="C411" s="109" t="s">
        <v>867</v>
      </c>
      <c r="D411" s="109" t="s">
        <v>868</v>
      </c>
      <c r="E411" s="109" t="s">
        <v>869</v>
      </c>
      <c r="F411" s="109" t="s">
        <v>13</v>
      </c>
      <c r="G411" s="109" t="s">
        <v>14</v>
      </c>
      <c r="H411" s="109" t="s">
        <v>871</v>
      </c>
      <c r="I411" s="109" t="s">
        <v>872</v>
      </c>
      <c r="J411" s="110" t="s">
        <v>872</v>
      </c>
      <c r="K411" s="110" t="s">
        <v>372</v>
      </c>
      <c r="L411" s="110" t="s">
        <v>373</v>
      </c>
      <c r="M411" s="111"/>
      <c r="N411" s="111">
        <v>5</v>
      </c>
      <c r="O411" s="111"/>
      <c r="P411" s="111"/>
      <c r="Q411" s="67"/>
      <c r="R411" s="67">
        <f t="shared" si="6"/>
        <v>5</v>
      </c>
      <c r="S411" s="109" t="s">
        <v>3592</v>
      </c>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spans="1:67" x14ac:dyDescent="0.25">
      <c r="A412" s="4" t="s">
        <v>188</v>
      </c>
      <c r="B412" s="4"/>
      <c r="C412" s="109" t="s">
        <v>867</v>
      </c>
      <c r="D412" s="109" t="s">
        <v>868</v>
      </c>
      <c r="E412" s="109" t="s">
        <v>869</v>
      </c>
      <c r="F412" s="109" t="s">
        <v>13</v>
      </c>
      <c r="G412" s="109" t="s">
        <v>14</v>
      </c>
      <c r="H412" s="109" t="s">
        <v>873</v>
      </c>
      <c r="I412" s="109" t="s">
        <v>872</v>
      </c>
      <c r="J412" s="110" t="s">
        <v>872</v>
      </c>
      <c r="K412" s="110" t="s">
        <v>372</v>
      </c>
      <c r="L412" s="110" t="s">
        <v>373</v>
      </c>
      <c r="M412" s="111"/>
      <c r="N412" s="111">
        <v>0</v>
      </c>
      <c r="O412" s="111"/>
      <c r="P412" s="111"/>
      <c r="Q412" s="67"/>
      <c r="R412" s="67">
        <f t="shared" si="6"/>
        <v>0</v>
      </c>
      <c r="S412" s="109" t="s">
        <v>3592</v>
      </c>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spans="1:67" x14ac:dyDescent="0.25">
      <c r="A413" s="4" t="s">
        <v>188</v>
      </c>
      <c r="B413" s="4"/>
      <c r="C413" s="109" t="s">
        <v>867</v>
      </c>
      <c r="D413" s="109" t="s">
        <v>868</v>
      </c>
      <c r="E413" s="109" t="s">
        <v>869</v>
      </c>
      <c r="F413" s="109" t="s">
        <v>13</v>
      </c>
      <c r="G413" s="109" t="s">
        <v>14</v>
      </c>
      <c r="H413" s="109" t="s">
        <v>874</v>
      </c>
      <c r="I413" s="109" t="s">
        <v>875</v>
      </c>
      <c r="J413" s="110" t="s">
        <v>875</v>
      </c>
      <c r="K413" s="110" t="s">
        <v>15</v>
      </c>
      <c r="L413" s="110" t="s">
        <v>16</v>
      </c>
      <c r="M413" s="111"/>
      <c r="N413" s="111">
        <v>317</v>
      </c>
      <c r="O413" s="111"/>
      <c r="P413" s="111"/>
      <c r="Q413" s="67"/>
      <c r="R413" s="67">
        <f t="shared" si="6"/>
        <v>317</v>
      </c>
      <c r="S413" s="109" t="s">
        <v>3592</v>
      </c>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spans="1:67" x14ac:dyDescent="0.25">
      <c r="A414" s="4" t="s">
        <v>188</v>
      </c>
      <c r="B414" s="4"/>
      <c r="C414" s="109" t="s">
        <v>867</v>
      </c>
      <c r="D414" s="109" t="s">
        <v>868</v>
      </c>
      <c r="E414" s="109" t="s">
        <v>869</v>
      </c>
      <c r="F414" s="109" t="s">
        <v>13</v>
      </c>
      <c r="G414" s="109" t="s">
        <v>14</v>
      </c>
      <c r="H414" s="109" t="s">
        <v>876</v>
      </c>
      <c r="I414" s="109" t="s">
        <v>875</v>
      </c>
      <c r="J414" s="110" t="s">
        <v>875</v>
      </c>
      <c r="K414" s="110" t="s">
        <v>15</v>
      </c>
      <c r="L414" s="110" t="s">
        <v>16</v>
      </c>
      <c r="M414" s="111"/>
      <c r="N414" s="111">
        <v>2</v>
      </c>
      <c r="O414" s="111"/>
      <c r="P414" s="111"/>
      <c r="Q414" s="67"/>
      <c r="R414" s="67">
        <f t="shared" si="6"/>
        <v>2</v>
      </c>
      <c r="S414" s="109" t="s">
        <v>3592</v>
      </c>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spans="1:67" ht="26.25" x14ac:dyDescent="0.25">
      <c r="A415" s="4" t="s">
        <v>188</v>
      </c>
      <c r="B415" s="4"/>
      <c r="C415" s="109" t="s">
        <v>867</v>
      </c>
      <c r="D415" s="109" t="s">
        <v>868</v>
      </c>
      <c r="E415" s="109" t="s">
        <v>869</v>
      </c>
      <c r="F415" s="109" t="s">
        <v>13</v>
      </c>
      <c r="G415" s="109" t="s">
        <v>17</v>
      </c>
      <c r="H415" s="109" t="s">
        <v>877</v>
      </c>
      <c r="I415" s="109" t="s">
        <v>872</v>
      </c>
      <c r="J415" s="110" t="s">
        <v>872</v>
      </c>
      <c r="K415" s="110" t="s">
        <v>18</v>
      </c>
      <c r="L415" s="110" t="s">
        <v>19</v>
      </c>
      <c r="M415" s="111"/>
      <c r="N415" s="111">
        <v>0</v>
      </c>
      <c r="O415" s="111"/>
      <c r="P415" s="111"/>
      <c r="Q415" s="67"/>
      <c r="R415" s="67">
        <f t="shared" si="6"/>
        <v>0</v>
      </c>
      <c r="S415" s="109" t="s">
        <v>3592</v>
      </c>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spans="1:67" ht="26.25" x14ac:dyDescent="0.25">
      <c r="A416" s="4" t="s">
        <v>188</v>
      </c>
      <c r="B416" s="4"/>
      <c r="C416" s="109" t="s">
        <v>867</v>
      </c>
      <c r="D416" s="109" t="s">
        <v>868</v>
      </c>
      <c r="E416" s="109" t="s">
        <v>869</v>
      </c>
      <c r="F416" s="109" t="s">
        <v>13</v>
      </c>
      <c r="G416" s="109" t="s">
        <v>17</v>
      </c>
      <c r="H416" s="109" t="s">
        <v>878</v>
      </c>
      <c r="I416" s="109" t="s">
        <v>875</v>
      </c>
      <c r="J416" s="110" t="s">
        <v>875</v>
      </c>
      <c r="K416" s="110" t="s">
        <v>18</v>
      </c>
      <c r="L416" s="110" t="s">
        <v>19</v>
      </c>
      <c r="M416" s="111"/>
      <c r="N416" s="111">
        <v>0</v>
      </c>
      <c r="O416" s="111"/>
      <c r="P416" s="111"/>
      <c r="Q416" s="67"/>
      <c r="R416" s="67">
        <f t="shared" si="6"/>
        <v>0</v>
      </c>
      <c r="S416" s="109" t="s">
        <v>3592</v>
      </c>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spans="1:67" ht="26.25" x14ac:dyDescent="0.25">
      <c r="A417" s="4" t="s">
        <v>188</v>
      </c>
      <c r="B417" s="4"/>
      <c r="C417" s="109" t="s">
        <v>867</v>
      </c>
      <c r="D417" s="109" t="s">
        <v>868</v>
      </c>
      <c r="E417" s="109" t="s">
        <v>869</v>
      </c>
      <c r="F417" s="109" t="s">
        <v>13</v>
      </c>
      <c r="G417" s="109" t="s">
        <v>17</v>
      </c>
      <c r="H417" s="109" t="s">
        <v>879</v>
      </c>
      <c r="I417" s="109" t="s">
        <v>880</v>
      </c>
      <c r="J417" s="110" t="s">
        <v>881</v>
      </c>
      <c r="K417" s="110" t="s">
        <v>142</v>
      </c>
      <c r="L417" s="110" t="s">
        <v>143</v>
      </c>
      <c r="M417" s="111"/>
      <c r="N417" s="111">
        <v>5</v>
      </c>
      <c r="O417" s="111"/>
      <c r="P417" s="111"/>
      <c r="Q417" s="67"/>
      <c r="R417" s="67">
        <f t="shared" si="6"/>
        <v>5</v>
      </c>
      <c r="S417" s="109" t="s">
        <v>3592</v>
      </c>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spans="1:67" ht="26.25" x14ac:dyDescent="0.25">
      <c r="A418" s="4" t="s">
        <v>188</v>
      </c>
      <c r="B418" s="4"/>
      <c r="C418" s="109" t="s">
        <v>867</v>
      </c>
      <c r="D418" s="109" t="s">
        <v>868</v>
      </c>
      <c r="E418" s="109" t="s">
        <v>869</v>
      </c>
      <c r="F418" s="109" t="s">
        <v>13</v>
      </c>
      <c r="G418" s="109" t="s">
        <v>17</v>
      </c>
      <c r="H418" s="109" t="s">
        <v>882</v>
      </c>
      <c r="I418" s="109" t="s">
        <v>883</v>
      </c>
      <c r="J418" s="110" t="s">
        <v>881</v>
      </c>
      <c r="K418" s="110" t="s">
        <v>142</v>
      </c>
      <c r="L418" s="110" t="s">
        <v>143</v>
      </c>
      <c r="M418" s="111"/>
      <c r="N418" s="111">
        <v>0</v>
      </c>
      <c r="O418" s="111"/>
      <c r="P418" s="111"/>
      <c r="Q418" s="67"/>
      <c r="R418" s="67">
        <f t="shared" si="6"/>
        <v>0</v>
      </c>
      <c r="S418" s="109" t="s">
        <v>3592</v>
      </c>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spans="1:67" x14ac:dyDescent="0.25">
      <c r="A419" s="4" t="s">
        <v>188</v>
      </c>
      <c r="B419" s="4"/>
      <c r="C419" s="109" t="s">
        <v>867</v>
      </c>
      <c r="D419" s="109" t="s">
        <v>868</v>
      </c>
      <c r="E419" s="109" t="s">
        <v>869</v>
      </c>
      <c r="F419" s="109" t="s">
        <v>13</v>
      </c>
      <c r="G419" s="109" t="s">
        <v>17</v>
      </c>
      <c r="H419" s="109" t="s">
        <v>884</v>
      </c>
      <c r="I419" s="109" t="s">
        <v>885</v>
      </c>
      <c r="J419" s="110" t="s">
        <v>885</v>
      </c>
      <c r="K419" s="110" t="s">
        <v>100</v>
      </c>
      <c r="L419" s="110" t="s">
        <v>101</v>
      </c>
      <c r="M419" s="111"/>
      <c r="N419" s="111">
        <v>3</v>
      </c>
      <c r="O419" s="111"/>
      <c r="P419" s="111"/>
      <c r="Q419" s="67"/>
      <c r="R419" s="67">
        <f t="shared" si="6"/>
        <v>3</v>
      </c>
      <c r="S419" s="109" t="s">
        <v>3592</v>
      </c>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spans="1:67" x14ac:dyDescent="0.25">
      <c r="A420" s="4" t="s">
        <v>188</v>
      </c>
      <c r="B420" s="4"/>
      <c r="C420" s="109" t="s">
        <v>867</v>
      </c>
      <c r="D420" s="109" t="s">
        <v>868</v>
      </c>
      <c r="E420" s="109" t="s">
        <v>869</v>
      </c>
      <c r="F420" s="109" t="s">
        <v>13</v>
      </c>
      <c r="G420" s="109" t="s">
        <v>17</v>
      </c>
      <c r="H420" s="109" t="s">
        <v>886</v>
      </c>
      <c r="I420" s="109" t="s">
        <v>887</v>
      </c>
      <c r="J420" s="110" t="s">
        <v>887</v>
      </c>
      <c r="K420" s="110" t="s">
        <v>100</v>
      </c>
      <c r="L420" s="110" t="s">
        <v>101</v>
      </c>
      <c r="M420" s="111"/>
      <c r="N420" s="111">
        <v>139</v>
      </c>
      <c r="O420" s="111"/>
      <c r="P420" s="111"/>
      <c r="Q420" s="67"/>
      <c r="R420" s="67">
        <f t="shared" si="6"/>
        <v>139</v>
      </c>
      <c r="S420" s="109" t="s">
        <v>3592</v>
      </c>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spans="1:67" x14ac:dyDescent="0.25">
      <c r="A421" s="4" t="s">
        <v>188</v>
      </c>
      <c r="B421" s="4"/>
      <c r="C421" s="109" t="s">
        <v>867</v>
      </c>
      <c r="D421" s="109" t="s">
        <v>890</v>
      </c>
      <c r="E421" s="109" t="s">
        <v>184</v>
      </c>
      <c r="F421" s="109" t="s">
        <v>13</v>
      </c>
      <c r="G421" s="109" t="s">
        <v>14</v>
      </c>
      <c r="H421" s="109" t="s">
        <v>891</v>
      </c>
      <c r="I421" s="109" t="s">
        <v>184</v>
      </c>
      <c r="J421" s="110" t="s">
        <v>184</v>
      </c>
      <c r="K421" s="110" t="s">
        <v>372</v>
      </c>
      <c r="L421" s="110" t="s">
        <v>373</v>
      </c>
      <c r="M421" s="111"/>
      <c r="N421" s="111">
        <v>225</v>
      </c>
      <c r="O421" s="111"/>
      <c r="P421" s="111"/>
      <c r="Q421" s="67"/>
      <c r="R421" s="67">
        <f t="shared" si="6"/>
        <v>225</v>
      </c>
      <c r="S421" s="109" t="s">
        <v>3592</v>
      </c>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spans="1:67" x14ac:dyDescent="0.25">
      <c r="A422" s="4" t="s">
        <v>188</v>
      </c>
      <c r="B422" s="4"/>
      <c r="C422" s="109" t="s">
        <v>867</v>
      </c>
      <c r="D422" s="109" t="s">
        <v>890</v>
      </c>
      <c r="E422" s="109" t="s">
        <v>184</v>
      </c>
      <c r="F422" s="109" t="s">
        <v>13</v>
      </c>
      <c r="G422" s="109" t="s">
        <v>14</v>
      </c>
      <c r="H422" s="109" t="s">
        <v>892</v>
      </c>
      <c r="I422" s="109" t="s">
        <v>184</v>
      </c>
      <c r="J422" s="110" t="s">
        <v>184</v>
      </c>
      <c r="K422" s="110" t="s">
        <v>372</v>
      </c>
      <c r="L422" s="110" t="s">
        <v>373</v>
      </c>
      <c r="M422" s="111"/>
      <c r="N422" s="111">
        <v>7</v>
      </c>
      <c r="O422" s="111"/>
      <c r="P422" s="111"/>
      <c r="Q422" s="67"/>
      <c r="R422" s="67">
        <f t="shared" si="6"/>
        <v>7</v>
      </c>
      <c r="S422" s="109" t="s">
        <v>3592</v>
      </c>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spans="1:67" ht="26.25" x14ac:dyDescent="0.25">
      <c r="A423" s="4" t="s">
        <v>188</v>
      </c>
      <c r="B423" s="4"/>
      <c r="C423" s="109" t="s">
        <v>867</v>
      </c>
      <c r="D423" s="109" t="s">
        <v>890</v>
      </c>
      <c r="E423" s="109" t="s">
        <v>184</v>
      </c>
      <c r="F423" s="109" t="s">
        <v>13</v>
      </c>
      <c r="G423" s="109" t="s">
        <v>17</v>
      </c>
      <c r="H423" s="109" t="s">
        <v>893</v>
      </c>
      <c r="I423" s="109" t="s">
        <v>184</v>
      </c>
      <c r="J423" s="110" t="s">
        <v>184</v>
      </c>
      <c r="K423" s="110" t="s">
        <v>18</v>
      </c>
      <c r="L423" s="110" t="s">
        <v>19</v>
      </c>
      <c r="M423" s="111"/>
      <c r="N423" s="111">
        <v>3</v>
      </c>
      <c r="O423" s="111"/>
      <c r="P423" s="111"/>
      <c r="Q423" s="67"/>
      <c r="R423" s="67">
        <f t="shared" si="6"/>
        <v>3</v>
      </c>
      <c r="S423" s="109" t="s">
        <v>3592</v>
      </c>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spans="1:67" x14ac:dyDescent="0.25">
      <c r="A424" s="4" t="s">
        <v>188</v>
      </c>
      <c r="B424" s="4"/>
      <c r="C424" s="109" t="s">
        <v>867</v>
      </c>
      <c r="D424" s="109" t="s">
        <v>890</v>
      </c>
      <c r="E424" s="109" t="s">
        <v>184</v>
      </c>
      <c r="F424" s="109" t="s">
        <v>13</v>
      </c>
      <c r="G424" s="109" t="s">
        <v>17</v>
      </c>
      <c r="H424" s="109" t="s">
        <v>894</v>
      </c>
      <c r="I424" s="109" t="s">
        <v>895</v>
      </c>
      <c r="J424" s="110" t="s">
        <v>895</v>
      </c>
      <c r="K424" s="110" t="s">
        <v>100</v>
      </c>
      <c r="L424" s="110" t="s">
        <v>101</v>
      </c>
      <c r="M424" s="111"/>
      <c r="N424" s="111">
        <v>46</v>
      </c>
      <c r="O424" s="111"/>
      <c r="P424" s="111"/>
      <c r="Q424" s="67"/>
      <c r="R424" s="67">
        <f t="shared" si="6"/>
        <v>46</v>
      </c>
      <c r="S424" s="109" t="s">
        <v>3592</v>
      </c>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spans="1:67" ht="26.25" x14ac:dyDescent="0.25">
      <c r="A425" s="4" t="s">
        <v>188</v>
      </c>
      <c r="B425" s="4"/>
      <c r="C425" s="109" t="s">
        <v>867</v>
      </c>
      <c r="D425" s="109" t="s">
        <v>913</v>
      </c>
      <c r="E425" s="109" t="s">
        <v>914</v>
      </c>
      <c r="F425" s="109" t="s">
        <v>13</v>
      </c>
      <c r="G425" s="109" t="s">
        <v>17</v>
      </c>
      <c r="H425" s="109" t="s">
        <v>917</v>
      </c>
      <c r="I425" s="109" t="s">
        <v>915</v>
      </c>
      <c r="J425" s="110" t="s">
        <v>916</v>
      </c>
      <c r="K425" s="110" t="s">
        <v>100</v>
      </c>
      <c r="L425" s="110" t="s">
        <v>101</v>
      </c>
      <c r="M425" s="111"/>
      <c r="N425" s="111">
        <v>32</v>
      </c>
      <c r="O425" s="111"/>
      <c r="P425" s="111"/>
      <c r="Q425" s="67"/>
      <c r="R425" s="67">
        <f t="shared" si="6"/>
        <v>32</v>
      </c>
      <c r="S425" s="109" t="s">
        <v>3592</v>
      </c>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spans="1:67" x14ac:dyDescent="0.25">
      <c r="A426" s="4" t="s">
        <v>188</v>
      </c>
      <c r="B426" s="4"/>
      <c r="C426" s="109" t="s">
        <v>867</v>
      </c>
      <c r="D426" s="109" t="s">
        <v>920</v>
      </c>
      <c r="E426" s="109" t="s">
        <v>921</v>
      </c>
      <c r="F426" s="109" t="s">
        <v>13</v>
      </c>
      <c r="G426" s="109" t="s">
        <v>14</v>
      </c>
      <c r="H426" s="109" t="s">
        <v>924</v>
      </c>
      <c r="I426" s="109" t="s">
        <v>923</v>
      </c>
      <c r="J426" s="110" t="s">
        <v>923</v>
      </c>
      <c r="K426" s="110" t="s">
        <v>372</v>
      </c>
      <c r="L426" s="110" t="s">
        <v>373</v>
      </c>
      <c r="M426" s="111"/>
      <c r="N426" s="111">
        <v>177</v>
      </c>
      <c r="O426" s="111"/>
      <c r="P426" s="111"/>
      <c r="Q426" s="67"/>
      <c r="R426" s="67">
        <f t="shared" si="6"/>
        <v>177</v>
      </c>
      <c r="S426" s="109" t="s">
        <v>3592</v>
      </c>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spans="1:67" x14ac:dyDescent="0.25">
      <c r="A427" s="4" t="s">
        <v>188</v>
      </c>
      <c r="B427" s="4"/>
      <c r="C427" s="109" t="s">
        <v>867</v>
      </c>
      <c r="D427" s="109" t="s">
        <v>920</v>
      </c>
      <c r="E427" s="109" t="s">
        <v>921</v>
      </c>
      <c r="F427" s="109" t="s">
        <v>13</v>
      </c>
      <c r="G427" s="109" t="s">
        <v>14</v>
      </c>
      <c r="H427" s="109" t="s">
        <v>922</v>
      </c>
      <c r="I427" s="109" t="s">
        <v>923</v>
      </c>
      <c r="J427" s="110" t="s">
        <v>923</v>
      </c>
      <c r="K427" s="110" t="s">
        <v>372</v>
      </c>
      <c r="L427" s="110" t="s">
        <v>373</v>
      </c>
      <c r="M427" s="111"/>
      <c r="N427" s="111">
        <v>4</v>
      </c>
      <c r="O427" s="111"/>
      <c r="P427" s="111"/>
      <c r="Q427" s="67"/>
      <c r="R427" s="67">
        <f t="shared" si="6"/>
        <v>4</v>
      </c>
      <c r="S427" s="109" t="s">
        <v>3592</v>
      </c>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spans="1:67" ht="26.25" x14ac:dyDescent="0.25">
      <c r="A428" s="4" t="s">
        <v>188</v>
      </c>
      <c r="B428" s="4"/>
      <c r="C428" s="109" t="s">
        <v>867</v>
      </c>
      <c r="D428" s="109" t="s">
        <v>920</v>
      </c>
      <c r="E428" s="109" t="s">
        <v>921</v>
      </c>
      <c r="F428" s="109" t="s">
        <v>13</v>
      </c>
      <c r="G428" s="109" t="s">
        <v>17</v>
      </c>
      <c r="H428" s="109" t="s">
        <v>925</v>
      </c>
      <c r="I428" s="109" t="s">
        <v>923</v>
      </c>
      <c r="J428" s="110" t="s">
        <v>923</v>
      </c>
      <c r="K428" s="110" t="s">
        <v>18</v>
      </c>
      <c r="L428" s="110" t="s">
        <v>19</v>
      </c>
      <c r="M428" s="111"/>
      <c r="N428" s="111">
        <v>5</v>
      </c>
      <c r="O428" s="111"/>
      <c r="P428" s="111"/>
      <c r="Q428" s="67"/>
      <c r="R428" s="67">
        <f t="shared" si="6"/>
        <v>5</v>
      </c>
      <c r="S428" s="109" t="s">
        <v>3592</v>
      </c>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spans="1:67" ht="26.25" x14ac:dyDescent="0.25">
      <c r="A429" s="4" t="s">
        <v>188</v>
      </c>
      <c r="B429" s="4"/>
      <c r="C429" s="109" t="s">
        <v>867</v>
      </c>
      <c r="D429" s="109" t="s">
        <v>920</v>
      </c>
      <c r="E429" s="109" t="s">
        <v>921</v>
      </c>
      <c r="F429" s="109" t="s">
        <v>13</v>
      </c>
      <c r="G429" s="109" t="s">
        <v>17</v>
      </c>
      <c r="H429" s="109" t="s">
        <v>926</v>
      </c>
      <c r="I429" s="109" t="s">
        <v>927</v>
      </c>
      <c r="J429" s="110" t="s">
        <v>928</v>
      </c>
      <c r="K429" s="110" t="s">
        <v>142</v>
      </c>
      <c r="L429" s="110" t="s">
        <v>143</v>
      </c>
      <c r="M429" s="111"/>
      <c r="N429" s="111">
        <v>7</v>
      </c>
      <c r="O429" s="111"/>
      <c r="P429" s="111"/>
      <c r="Q429" s="67"/>
      <c r="R429" s="67">
        <f t="shared" si="6"/>
        <v>7</v>
      </c>
      <c r="S429" s="109" t="s">
        <v>3592</v>
      </c>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spans="1:67" ht="26.25" x14ac:dyDescent="0.25">
      <c r="A430" s="4" t="s">
        <v>188</v>
      </c>
      <c r="B430" s="4"/>
      <c r="C430" s="109" t="s">
        <v>867</v>
      </c>
      <c r="D430" s="109" t="s">
        <v>920</v>
      </c>
      <c r="E430" s="109" t="s">
        <v>921</v>
      </c>
      <c r="F430" s="109" t="s">
        <v>13</v>
      </c>
      <c r="G430" s="109" t="s">
        <v>17</v>
      </c>
      <c r="H430" s="109" t="s">
        <v>929</v>
      </c>
      <c r="I430" s="109" t="s">
        <v>930</v>
      </c>
      <c r="J430" s="110" t="s">
        <v>928</v>
      </c>
      <c r="K430" s="110" t="s">
        <v>142</v>
      </c>
      <c r="L430" s="110" t="s">
        <v>143</v>
      </c>
      <c r="M430" s="111"/>
      <c r="N430" s="111">
        <v>1</v>
      </c>
      <c r="O430" s="111"/>
      <c r="P430" s="111"/>
      <c r="Q430" s="67"/>
      <c r="R430" s="67">
        <f t="shared" si="6"/>
        <v>1</v>
      </c>
      <c r="S430" s="109" t="s">
        <v>3592</v>
      </c>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spans="1:67" ht="26.25" x14ac:dyDescent="0.25">
      <c r="A431" s="4" t="s">
        <v>188</v>
      </c>
      <c r="B431" s="4"/>
      <c r="C431" s="109" t="s">
        <v>867</v>
      </c>
      <c r="D431" s="109" t="s">
        <v>920</v>
      </c>
      <c r="E431" s="109" t="s">
        <v>921</v>
      </c>
      <c r="F431" s="109" t="s">
        <v>13</v>
      </c>
      <c r="G431" s="109" t="s">
        <v>17</v>
      </c>
      <c r="H431" s="109" t="s">
        <v>931</v>
      </c>
      <c r="I431" s="109" t="s">
        <v>932</v>
      </c>
      <c r="J431" s="110" t="s">
        <v>933</v>
      </c>
      <c r="K431" s="110" t="s">
        <v>142</v>
      </c>
      <c r="L431" s="110" t="s">
        <v>143</v>
      </c>
      <c r="M431" s="111"/>
      <c r="N431" s="111">
        <v>0</v>
      </c>
      <c r="O431" s="111"/>
      <c r="P431" s="111"/>
      <c r="Q431" s="67"/>
      <c r="R431" s="67">
        <f t="shared" si="6"/>
        <v>0</v>
      </c>
      <c r="S431" s="109" t="s">
        <v>3592</v>
      </c>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spans="1:67" x14ac:dyDescent="0.25">
      <c r="A432" s="4" t="s">
        <v>188</v>
      </c>
      <c r="B432" s="4"/>
      <c r="C432" s="109" t="s">
        <v>867</v>
      </c>
      <c r="D432" s="109" t="s">
        <v>920</v>
      </c>
      <c r="E432" s="109" t="s">
        <v>921</v>
      </c>
      <c r="F432" s="109" t="s">
        <v>13</v>
      </c>
      <c r="G432" s="109" t="s">
        <v>17</v>
      </c>
      <c r="H432" s="109" t="s">
        <v>934</v>
      </c>
      <c r="I432" s="109" t="s">
        <v>935</v>
      </c>
      <c r="J432" s="110" t="s">
        <v>928</v>
      </c>
      <c r="K432" s="110" t="s">
        <v>142</v>
      </c>
      <c r="L432" s="110" t="s">
        <v>143</v>
      </c>
      <c r="M432" s="111"/>
      <c r="N432" s="111">
        <v>4</v>
      </c>
      <c r="O432" s="111"/>
      <c r="P432" s="111"/>
      <c r="Q432" s="67"/>
      <c r="R432" s="67">
        <f t="shared" si="6"/>
        <v>4</v>
      </c>
      <c r="S432" s="109" t="s">
        <v>3592</v>
      </c>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spans="1:67" x14ac:dyDescent="0.25">
      <c r="A433" s="4" t="s">
        <v>188</v>
      </c>
      <c r="B433" s="4"/>
      <c r="C433" s="109" t="s">
        <v>867</v>
      </c>
      <c r="D433" s="109" t="s">
        <v>920</v>
      </c>
      <c r="E433" s="109" t="s">
        <v>921</v>
      </c>
      <c r="F433" s="109" t="s">
        <v>13</v>
      </c>
      <c r="G433" s="109" t="s">
        <v>17</v>
      </c>
      <c r="H433" s="109" t="s">
        <v>936</v>
      </c>
      <c r="I433" s="109" t="s">
        <v>937</v>
      </c>
      <c r="J433" s="110" t="s">
        <v>933</v>
      </c>
      <c r="K433" s="110" t="s">
        <v>142</v>
      </c>
      <c r="L433" s="110" t="s">
        <v>143</v>
      </c>
      <c r="M433" s="111"/>
      <c r="N433" s="111">
        <v>0</v>
      </c>
      <c r="O433" s="111"/>
      <c r="P433" s="111"/>
      <c r="Q433" s="67"/>
      <c r="R433" s="67">
        <f t="shared" si="6"/>
        <v>0</v>
      </c>
      <c r="S433" s="109" t="s">
        <v>3592</v>
      </c>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spans="1:67" x14ac:dyDescent="0.25">
      <c r="A434" s="4" t="s">
        <v>188</v>
      </c>
      <c r="B434" s="4"/>
      <c r="C434" s="109" t="s">
        <v>867</v>
      </c>
      <c r="D434" s="109" t="s">
        <v>920</v>
      </c>
      <c r="E434" s="109" t="s">
        <v>921</v>
      </c>
      <c r="F434" s="109" t="s">
        <v>13</v>
      </c>
      <c r="G434" s="109" t="s">
        <v>17</v>
      </c>
      <c r="H434" s="109" t="s">
        <v>938</v>
      </c>
      <c r="I434" s="109" t="s">
        <v>939</v>
      </c>
      <c r="J434" s="110" t="s">
        <v>939</v>
      </c>
      <c r="K434" s="110" t="s">
        <v>100</v>
      </c>
      <c r="L434" s="110" t="s">
        <v>101</v>
      </c>
      <c r="M434" s="111"/>
      <c r="N434" s="111">
        <v>10</v>
      </c>
      <c r="O434" s="111"/>
      <c r="P434" s="111"/>
      <c r="Q434" s="67"/>
      <c r="R434" s="67">
        <f t="shared" si="6"/>
        <v>10</v>
      </c>
      <c r="S434" s="109" t="s">
        <v>3592</v>
      </c>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spans="1:67" ht="26.25" x14ac:dyDescent="0.25">
      <c r="A435" s="4" t="s">
        <v>188</v>
      </c>
      <c r="B435" s="4"/>
      <c r="C435" s="109" t="s">
        <v>867</v>
      </c>
      <c r="D435" s="109" t="s">
        <v>920</v>
      </c>
      <c r="E435" s="109" t="s">
        <v>921</v>
      </c>
      <c r="F435" s="109" t="s">
        <v>13</v>
      </c>
      <c r="G435" s="109" t="s">
        <v>17</v>
      </c>
      <c r="H435" s="109" t="s">
        <v>940</v>
      </c>
      <c r="I435" s="109" t="s">
        <v>941</v>
      </c>
      <c r="J435" s="110" t="s">
        <v>941</v>
      </c>
      <c r="K435" s="110" t="s">
        <v>100</v>
      </c>
      <c r="L435" s="110" t="s">
        <v>101</v>
      </c>
      <c r="M435" s="111"/>
      <c r="N435" s="111">
        <v>34</v>
      </c>
      <c r="O435" s="111"/>
      <c r="P435" s="111"/>
      <c r="Q435" s="67"/>
      <c r="R435" s="67">
        <f t="shared" si="6"/>
        <v>34</v>
      </c>
      <c r="S435" s="109" t="s">
        <v>3592</v>
      </c>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spans="1:67" ht="39" x14ac:dyDescent="0.25">
      <c r="A436" s="4" t="s">
        <v>188</v>
      </c>
      <c r="B436" s="4"/>
      <c r="C436" s="109" t="s">
        <v>867</v>
      </c>
      <c r="D436" s="109" t="s">
        <v>920</v>
      </c>
      <c r="E436" s="109" t="s">
        <v>921</v>
      </c>
      <c r="F436" s="109" t="s">
        <v>13</v>
      </c>
      <c r="G436" s="109" t="s">
        <v>17</v>
      </c>
      <c r="H436" s="109" t="s">
        <v>942</v>
      </c>
      <c r="I436" s="109" t="s">
        <v>943</v>
      </c>
      <c r="J436" s="110" t="s">
        <v>944</v>
      </c>
      <c r="K436" s="110" t="s">
        <v>100</v>
      </c>
      <c r="L436" s="110" t="s">
        <v>101</v>
      </c>
      <c r="M436" s="111"/>
      <c r="N436" s="111">
        <v>2</v>
      </c>
      <c r="O436" s="111"/>
      <c r="P436" s="111"/>
      <c r="Q436" s="67"/>
      <c r="R436" s="67">
        <f t="shared" si="6"/>
        <v>2</v>
      </c>
      <c r="S436" s="109" t="s">
        <v>3592</v>
      </c>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spans="1:67" x14ac:dyDescent="0.25">
      <c r="A437" s="4" t="s">
        <v>188</v>
      </c>
      <c r="B437" s="4"/>
      <c r="C437" s="109" t="s">
        <v>867</v>
      </c>
      <c r="D437" s="109" t="s">
        <v>957</v>
      </c>
      <c r="E437" s="109" t="s">
        <v>958</v>
      </c>
      <c r="F437" s="109" t="s">
        <v>13</v>
      </c>
      <c r="G437" s="109" t="s">
        <v>14</v>
      </c>
      <c r="H437" s="109" t="s">
        <v>960</v>
      </c>
      <c r="I437" s="109" t="s">
        <v>958</v>
      </c>
      <c r="J437" s="110" t="s">
        <v>958</v>
      </c>
      <c r="K437" s="110" t="s">
        <v>372</v>
      </c>
      <c r="L437" s="110" t="s">
        <v>373</v>
      </c>
      <c r="M437" s="111"/>
      <c r="N437" s="111">
        <v>106</v>
      </c>
      <c r="O437" s="111"/>
      <c r="P437" s="111"/>
      <c r="Q437" s="67"/>
      <c r="R437" s="67">
        <f t="shared" si="6"/>
        <v>106</v>
      </c>
      <c r="S437" s="109" t="s">
        <v>3592</v>
      </c>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spans="1:67" x14ac:dyDescent="0.25">
      <c r="A438" s="4" t="s">
        <v>188</v>
      </c>
      <c r="B438" s="4"/>
      <c r="C438" s="109" t="s">
        <v>867</v>
      </c>
      <c r="D438" s="109" t="s">
        <v>957</v>
      </c>
      <c r="E438" s="109" t="s">
        <v>958</v>
      </c>
      <c r="F438" s="109" t="s">
        <v>13</v>
      </c>
      <c r="G438" s="109" t="s">
        <v>14</v>
      </c>
      <c r="H438" s="109" t="s">
        <v>959</v>
      </c>
      <c r="I438" s="109" t="s">
        <v>958</v>
      </c>
      <c r="J438" s="110" t="s">
        <v>958</v>
      </c>
      <c r="K438" s="110" t="s">
        <v>372</v>
      </c>
      <c r="L438" s="110" t="s">
        <v>373</v>
      </c>
      <c r="M438" s="111"/>
      <c r="N438" s="111">
        <v>4</v>
      </c>
      <c r="O438" s="111"/>
      <c r="P438" s="111"/>
      <c r="Q438" s="67"/>
      <c r="R438" s="67">
        <f t="shared" si="6"/>
        <v>4</v>
      </c>
      <c r="S438" s="109" t="s">
        <v>3592</v>
      </c>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spans="1:67" ht="26.25" x14ac:dyDescent="0.25">
      <c r="A439" s="4" t="s">
        <v>188</v>
      </c>
      <c r="B439" s="4"/>
      <c r="C439" s="109" t="s">
        <v>867</v>
      </c>
      <c r="D439" s="109" t="s">
        <v>957</v>
      </c>
      <c r="E439" s="109" t="s">
        <v>958</v>
      </c>
      <c r="F439" s="109" t="s">
        <v>13</v>
      </c>
      <c r="G439" s="109" t="s">
        <v>17</v>
      </c>
      <c r="H439" s="109" t="s">
        <v>962</v>
      </c>
      <c r="I439" s="109" t="s">
        <v>958</v>
      </c>
      <c r="J439" s="110" t="s">
        <v>958</v>
      </c>
      <c r="K439" s="110" t="s">
        <v>18</v>
      </c>
      <c r="L439" s="110" t="s">
        <v>19</v>
      </c>
      <c r="M439" s="111"/>
      <c r="N439" s="111">
        <v>0</v>
      </c>
      <c r="O439" s="111"/>
      <c r="P439" s="111"/>
      <c r="Q439" s="67"/>
      <c r="R439" s="67">
        <f t="shared" si="6"/>
        <v>0</v>
      </c>
      <c r="S439" s="109" t="s">
        <v>3592</v>
      </c>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spans="1:67" ht="26.25" x14ac:dyDescent="0.25">
      <c r="A440" s="4" t="s">
        <v>188</v>
      </c>
      <c r="B440" s="4"/>
      <c r="C440" s="109" t="s">
        <v>867</v>
      </c>
      <c r="D440" s="109" t="s">
        <v>957</v>
      </c>
      <c r="E440" s="109" t="s">
        <v>958</v>
      </c>
      <c r="F440" s="109" t="s">
        <v>13</v>
      </c>
      <c r="G440" s="109" t="s">
        <v>17</v>
      </c>
      <c r="H440" s="109" t="s">
        <v>964</v>
      </c>
      <c r="I440" s="109" t="s">
        <v>965</v>
      </c>
      <c r="J440" s="110" t="s">
        <v>963</v>
      </c>
      <c r="K440" s="110" t="s">
        <v>142</v>
      </c>
      <c r="L440" s="110" t="s">
        <v>143</v>
      </c>
      <c r="M440" s="111"/>
      <c r="N440" s="111">
        <v>0</v>
      </c>
      <c r="O440" s="111"/>
      <c r="P440" s="111"/>
      <c r="Q440" s="67"/>
      <c r="R440" s="67">
        <f t="shared" si="6"/>
        <v>0</v>
      </c>
      <c r="S440" s="109" t="s">
        <v>3592</v>
      </c>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spans="1:67" ht="26.25" x14ac:dyDescent="0.25">
      <c r="A441" s="4" t="s">
        <v>188</v>
      </c>
      <c r="B441" s="4"/>
      <c r="C441" s="109" t="s">
        <v>867</v>
      </c>
      <c r="D441" s="109" t="s">
        <v>957</v>
      </c>
      <c r="E441" s="109" t="s">
        <v>958</v>
      </c>
      <c r="F441" s="109" t="s">
        <v>13</v>
      </c>
      <c r="G441" s="109" t="s">
        <v>17</v>
      </c>
      <c r="H441" s="109" t="s">
        <v>966</v>
      </c>
      <c r="I441" s="109" t="s">
        <v>967</v>
      </c>
      <c r="J441" s="110" t="s">
        <v>963</v>
      </c>
      <c r="K441" s="110" t="s">
        <v>142</v>
      </c>
      <c r="L441" s="110" t="s">
        <v>143</v>
      </c>
      <c r="M441" s="111"/>
      <c r="N441" s="111">
        <v>19</v>
      </c>
      <c r="O441" s="111"/>
      <c r="P441" s="111"/>
      <c r="Q441" s="67"/>
      <c r="R441" s="67">
        <f t="shared" si="6"/>
        <v>19</v>
      </c>
      <c r="S441" s="109" t="s">
        <v>3592</v>
      </c>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spans="1:67" ht="26.25" x14ac:dyDescent="0.25">
      <c r="A442" s="4" t="s">
        <v>188</v>
      </c>
      <c r="B442" s="4"/>
      <c r="C442" s="109" t="s">
        <v>867</v>
      </c>
      <c r="D442" s="109" t="s">
        <v>957</v>
      </c>
      <c r="E442" s="109" t="s">
        <v>958</v>
      </c>
      <c r="F442" s="109" t="s">
        <v>13</v>
      </c>
      <c r="G442" s="109" t="s">
        <v>17</v>
      </c>
      <c r="H442" s="109" t="s">
        <v>968</v>
      </c>
      <c r="I442" s="109" t="s">
        <v>969</v>
      </c>
      <c r="J442" s="110" t="s">
        <v>963</v>
      </c>
      <c r="K442" s="110" t="s">
        <v>142</v>
      </c>
      <c r="L442" s="110" t="s">
        <v>143</v>
      </c>
      <c r="M442" s="111"/>
      <c r="N442" s="111">
        <v>33</v>
      </c>
      <c r="O442" s="111"/>
      <c r="P442" s="111"/>
      <c r="Q442" s="67"/>
      <c r="R442" s="67">
        <f t="shared" si="6"/>
        <v>33</v>
      </c>
      <c r="S442" s="109" t="s">
        <v>3592</v>
      </c>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spans="1:67" ht="26.25" x14ac:dyDescent="0.25">
      <c r="A443" s="4" t="s">
        <v>188</v>
      </c>
      <c r="B443" s="4"/>
      <c r="C443" s="109" t="s">
        <v>867</v>
      </c>
      <c r="D443" s="109" t="s">
        <v>957</v>
      </c>
      <c r="E443" s="109" t="s">
        <v>958</v>
      </c>
      <c r="F443" s="109" t="s">
        <v>13</v>
      </c>
      <c r="G443" s="109" t="s">
        <v>17</v>
      </c>
      <c r="H443" s="109" t="s">
        <v>970</v>
      </c>
      <c r="I443" s="109" t="s">
        <v>971</v>
      </c>
      <c r="J443" s="110" t="s">
        <v>963</v>
      </c>
      <c r="K443" s="110" t="s">
        <v>142</v>
      </c>
      <c r="L443" s="110" t="s">
        <v>143</v>
      </c>
      <c r="M443" s="111"/>
      <c r="N443" s="111">
        <v>1</v>
      </c>
      <c r="O443" s="111"/>
      <c r="P443" s="111"/>
      <c r="Q443" s="67"/>
      <c r="R443" s="67">
        <f t="shared" si="6"/>
        <v>1</v>
      </c>
      <c r="S443" s="109" t="s">
        <v>3592</v>
      </c>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spans="1:67" ht="26.25" x14ac:dyDescent="0.25">
      <c r="A444" s="4" t="s">
        <v>188</v>
      </c>
      <c r="B444" s="4"/>
      <c r="C444" s="109" t="s">
        <v>867</v>
      </c>
      <c r="D444" s="109" t="s">
        <v>957</v>
      </c>
      <c r="E444" s="109" t="s">
        <v>958</v>
      </c>
      <c r="F444" s="109" t="s">
        <v>13</v>
      </c>
      <c r="G444" s="109" t="s">
        <v>17</v>
      </c>
      <c r="H444" s="109" t="s">
        <v>972</v>
      </c>
      <c r="I444" s="109" t="s">
        <v>973</v>
      </c>
      <c r="J444" s="110" t="s">
        <v>963</v>
      </c>
      <c r="K444" s="110" t="s">
        <v>142</v>
      </c>
      <c r="L444" s="110" t="s">
        <v>143</v>
      </c>
      <c r="M444" s="111"/>
      <c r="N444" s="111">
        <v>3</v>
      </c>
      <c r="O444" s="111"/>
      <c r="P444" s="111"/>
      <c r="Q444" s="67"/>
      <c r="R444" s="67">
        <f t="shared" si="6"/>
        <v>3</v>
      </c>
      <c r="S444" s="109" t="s">
        <v>3592</v>
      </c>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spans="1:67" ht="26.25" x14ac:dyDescent="0.25">
      <c r="A445" s="4" t="s">
        <v>188</v>
      </c>
      <c r="B445" s="4"/>
      <c r="C445" s="109" t="s">
        <v>867</v>
      </c>
      <c r="D445" s="109" t="s">
        <v>957</v>
      </c>
      <c r="E445" s="109" t="s">
        <v>958</v>
      </c>
      <c r="F445" s="109" t="s">
        <v>13</v>
      </c>
      <c r="G445" s="109" t="s">
        <v>17</v>
      </c>
      <c r="H445" s="109" t="s">
        <v>974</v>
      </c>
      <c r="I445" s="109" t="s">
        <v>975</v>
      </c>
      <c r="J445" s="110" t="s">
        <v>963</v>
      </c>
      <c r="K445" s="110" t="s">
        <v>142</v>
      </c>
      <c r="L445" s="110" t="s">
        <v>143</v>
      </c>
      <c r="M445" s="111"/>
      <c r="N445" s="111">
        <v>0</v>
      </c>
      <c r="O445" s="111"/>
      <c r="P445" s="111"/>
      <c r="Q445" s="67"/>
      <c r="R445" s="67">
        <f t="shared" si="6"/>
        <v>0</v>
      </c>
      <c r="S445" s="109" t="s">
        <v>3592</v>
      </c>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spans="1:67" ht="26.25" x14ac:dyDescent="0.25">
      <c r="A446" s="4" t="s">
        <v>188</v>
      </c>
      <c r="B446" s="4"/>
      <c r="C446" s="109" t="s">
        <v>867</v>
      </c>
      <c r="D446" s="109" t="s">
        <v>957</v>
      </c>
      <c r="E446" s="109" t="s">
        <v>958</v>
      </c>
      <c r="F446" s="109" t="s">
        <v>13</v>
      </c>
      <c r="G446" s="109" t="s">
        <v>17</v>
      </c>
      <c r="H446" s="109" t="s">
        <v>976</v>
      </c>
      <c r="I446" s="109" t="s">
        <v>977</v>
      </c>
      <c r="J446" s="110" t="s">
        <v>963</v>
      </c>
      <c r="K446" s="110" t="s">
        <v>142</v>
      </c>
      <c r="L446" s="110" t="s">
        <v>143</v>
      </c>
      <c r="M446" s="111"/>
      <c r="N446" s="111">
        <v>7</v>
      </c>
      <c r="O446" s="111"/>
      <c r="P446" s="111"/>
      <c r="Q446" s="67"/>
      <c r="R446" s="67">
        <f t="shared" si="6"/>
        <v>7</v>
      </c>
      <c r="S446" s="109" t="s">
        <v>3592</v>
      </c>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spans="1:67" ht="26.25" x14ac:dyDescent="0.25">
      <c r="A447" s="4" t="s">
        <v>188</v>
      </c>
      <c r="B447" s="4"/>
      <c r="C447" s="109" t="s">
        <v>867</v>
      </c>
      <c r="D447" s="109" t="s">
        <v>957</v>
      </c>
      <c r="E447" s="109" t="s">
        <v>958</v>
      </c>
      <c r="F447" s="109" t="s">
        <v>13</v>
      </c>
      <c r="G447" s="109" t="s">
        <v>17</v>
      </c>
      <c r="H447" s="109" t="s">
        <v>978</v>
      </c>
      <c r="I447" s="109" t="s">
        <v>979</v>
      </c>
      <c r="J447" s="110" t="s">
        <v>963</v>
      </c>
      <c r="K447" s="110" t="s">
        <v>142</v>
      </c>
      <c r="L447" s="110" t="s">
        <v>143</v>
      </c>
      <c r="M447" s="111"/>
      <c r="N447" s="111">
        <v>1</v>
      </c>
      <c r="O447" s="111"/>
      <c r="P447" s="111"/>
      <c r="Q447" s="67"/>
      <c r="R447" s="67">
        <f t="shared" si="6"/>
        <v>1</v>
      </c>
      <c r="S447" s="109" t="s">
        <v>3592</v>
      </c>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spans="1:67" ht="26.25" x14ac:dyDescent="0.25">
      <c r="A448" s="4" t="s">
        <v>188</v>
      </c>
      <c r="B448" s="4"/>
      <c r="C448" s="109" t="s">
        <v>867</v>
      </c>
      <c r="D448" s="109" t="s">
        <v>957</v>
      </c>
      <c r="E448" s="109" t="s">
        <v>958</v>
      </c>
      <c r="F448" s="109" t="s">
        <v>13</v>
      </c>
      <c r="G448" s="109" t="s">
        <v>17</v>
      </c>
      <c r="H448" s="109" t="s">
        <v>980</v>
      </c>
      <c r="I448" s="109" t="s">
        <v>981</v>
      </c>
      <c r="J448" s="110" t="s">
        <v>963</v>
      </c>
      <c r="K448" s="110" t="s">
        <v>142</v>
      </c>
      <c r="L448" s="110" t="s">
        <v>143</v>
      </c>
      <c r="M448" s="111"/>
      <c r="N448" s="111">
        <v>29</v>
      </c>
      <c r="O448" s="111"/>
      <c r="P448" s="111"/>
      <c r="Q448" s="67"/>
      <c r="R448" s="67">
        <f t="shared" si="6"/>
        <v>29</v>
      </c>
      <c r="S448" s="109" t="s">
        <v>3592</v>
      </c>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spans="1:67" ht="26.25" x14ac:dyDescent="0.25">
      <c r="A449" s="4" t="s">
        <v>188</v>
      </c>
      <c r="B449" s="4"/>
      <c r="C449" s="109" t="s">
        <v>867</v>
      </c>
      <c r="D449" s="109" t="s">
        <v>957</v>
      </c>
      <c r="E449" s="109" t="s">
        <v>958</v>
      </c>
      <c r="F449" s="109" t="s">
        <v>13</v>
      </c>
      <c r="G449" s="109" t="s">
        <v>17</v>
      </c>
      <c r="H449" s="109" t="s">
        <v>982</v>
      </c>
      <c r="I449" s="109" t="s">
        <v>983</v>
      </c>
      <c r="J449" s="110" t="s">
        <v>963</v>
      </c>
      <c r="K449" s="110" t="s">
        <v>142</v>
      </c>
      <c r="L449" s="110" t="s">
        <v>143</v>
      </c>
      <c r="M449" s="111"/>
      <c r="N449" s="111">
        <v>17</v>
      </c>
      <c r="O449" s="111"/>
      <c r="P449" s="111"/>
      <c r="Q449" s="67"/>
      <c r="R449" s="67">
        <f t="shared" si="6"/>
        <v>17</v>
      </c>
      <c r="S449" s="109" t="s">
        <v>3592</v>
      </c>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spans="1:67" ht="26.25" x14ac:dyDescent="0.25">
      <c r="A450" s="4" t="s">
        <v>188</v>
      </c>
      <c r="B450" s="4"/>
      <c r="C450" s="109" t="s">
        <v>867</v>
      </c>
      <c r="D450" s="109" t="s">
        <v>957</v>
      </c>
      <c r="E450" s="109" t="s">
        <v>958</v>
      </c>
      <c r="F450" s="109" t="s">
        <v>13</v>
      </c>
      <c r="G450" s="109" t="s">
        <v>17</v>
      </c>
      <c r="H450" s="109" t="s">
        <v>984</v>
      </c>
      <c r="I450" s="109" t="s">
        <v>985</v>
      </c>
      <c r="J450" s="110" t="s">
        <v>986</v>
      </c>
      <c r="K450" s="110" t="s">
        <v>100</v>
      </c>
      <c r="L450" s="110" t="s">
        <v>101</v>
      </c>
      <c r="M450" s="111"/>
      <c r="N450" s="111">
        <v>6</v>
      </c>
      <c r="O450" s="111"/>
      <c r="P450" s="111"/>
      <c r="Q450" s="67"/>
      <c r="R450" s="67">
        <f t="shared" si="6"/>
        <v>6</v>
      </c>
      <c r="S450" s="109" t="s">
        <v>3592</v>
      </c>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spans="1:67" ht="26.25" x14ac:dyDescent="0.25">
      <c r="A451" s="4" t="s">
        <v>449</v>
      </c>
      <c r="B451" s="4"/>
      <c r="C451" s="109" t="s">
        <v>997</v>
      </c>
      <c r="D451" s="109" t="s">
        <v>998</v>
      </c>
      <c r="E451" s="109" t="s">
        <v>999</v>
      </c>
      <c r="F451" s="109" t="s">
        <v>13</v>
      </c>
      <c r="G451" s="109" t="s">
        <v>14</v>
      </c>
      <c r="H451" s="109" t="s">
        <v>1000</v>
      </c>
      <c r="I451" s="109" t="s">
        <v>1001</v>
      </c>
      <c r="J451" s="110" t="s">
        <v>1002</v>
      </c>
      <c r="K451" s="110" t="s">
        <v>372</v>
      </c>
      <c r="L451" s="110" t="s">
        <v>373</v>
      </c>
      <c r="M451" s="111"/>
      <c r="N451" s="111">
        <v>38</v>
      </c>
      <c r="O451" s="111"/>
      <c r="P451" s="111"/>
      <c r="Q451" s="67"/>
      <c r="R451" s="67">
        <f t="shared" si="6"/>
        <v>38</v>
      </c>
      <c r="S451" s="109" t="s">
        <v>3592</v>
      </c>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spans="1:67" ht="26.25" x14ac:dyDescent="0.25">
      <c r="A452" s="4" t="s">
        <v>449</v>
      </c>
      <c r="B452" s="4"/>
      <c r="C452" s="109" t="s">
        <v>997</v>
      </c>
      <c r="D452" s="109" t="s">
        <v>998</v>
      </c>
      <c r="E452" s="109" t="s">
        <v>999</v>
      </c>
      <c r="F452" s="109" t="s">
        <v>13</v>
      </c>
      <c r="G452" s="109" t="s">
        <v>14</v>
      </c>
      <c r="H452" s="109" t="s">
        <v>1003</v>
      </c>
      <c r="I452" s="109" t="s">
        <v>1001</v>
      </c>
      <c r="J452" s="110" t="s">
        <v>1002</v>
      </c>
      <c r="K452" s="110" t="s">
        <v>372</v>
      </c>
      <c r="L452" s="110" t="s">
        <v>373</v>
      </c>
      <c r="M452" s="111"/>
      <c r="N452" s="111">
        <v>0</v>
      </c>
      <c r="O452" s="111"/>
      <c r="P452" s="111"/>
      <c r="Q452" s="67"/>
      <c r="R452" s="67">
        <f t="shared" si="6"/>
        <v>0</v>
      </c>
      <c r="S452" s="109" t="s">
        <v>3592</v>
      </c>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spans="1:67" ht="26.25" x14ac:dyDescent="0.25">
      <c r="A453" s="4" t="s">
        <v>449</v>
      </c>
      <c r="B453" s="4"/>
      <c r="C453" s="109" t="s">
        <v>997</v>
      </c>
      <c r="D453" s="109" t="s">
        <v>998</v>
      </c>
      <c r="E453" s="109" t="s">
        <v>999</v>
      </c>
      <c r="F453" s="109" t="s">
        <v>13</v>
      </c>
      <c r="G453" s="109" t="s">
        <v>17</v>
      </c>
      <c r="H453" s="109" t="s">
        <v>1005</v>
      </c>
      <c r="I453" s="109" t="s">
        <v>1001</v>
      </c>
      <c r="J453" s="110" t="s">
        <v>1002</v>
      </c>
      <c r="K453" s="110" t="s">
        <v>18</v>
      </c>
      <c r="L453" s="110" t="s">
        <v>19</v>
      </c>
      <c r="M453" s="111"/>
      <c r="N453" s="111">
        <v>0</v>
      </c>
      <c r="O453" s="111"/>
      <c r="P453" s="111"/>
      <c r="Q453" s="67"/>
      <c r="R453" s="67">
        <f t="shared" si="6"/>
        <v>0</v>
      </c>
      <c r="S453" s="109" t="s">
        <v>3592</v>
      </c>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spans="1:67" x14ac:dyDescent="0.25">
      <c r="A454" s="4" t="s">
        <v>449</v>
      </c>
      <c r="B454" s="4"/>
      <c r="C454" s="109" t="s">
        <v>997</v>
      </c>
      <c r="D454" s="109" t="s">
        <v>1044</v>
      </c>
      <c r="E454" s="109" t="s">
        <v>1045</v>
      </c>
      <c r="F454" s="109" t="s">
        <v>13</v>
      </c>
      <c r="G454" s="109" t="s">
        <v>17</v>
      </c>
      <c r="H454" s="109" t="s">
        <v>1046</v>
      </c>
      <c r="I454" s="109" t="s">
        <v>1047</v>
      </c>
      <c r="J454" s="110" t="s">
        <v>1048</v>
      </c>
      <c r="K454" s="110" t="s">
        <v>100</v>
      </c>
      <c r="L454" s="110" t="s">
        <v>101</v>
      </c>
      <c r="M454" s="111"/>
      <c r="N454" s="111">
        <v>21</v>
      </c>
      <c r="O454" s="111"/>
      <c r="P454" s="111"/>
      <c r="Q454" s="67"/>
      <c r="R454" s="67">
        <f t="shared" si="6"/>
        <v>21</v>
      </c>
      <c r="S454" s="109" t="s">
        <v>3592</v>
      </c>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spans="1:67" x14ac:dyDescent="0.25">
      <c r="A455" s="4" t="s">
        <v>449</v>
      </c>
      <c r="B455" s="4"/>
      <c r="C455" s="109" t="s">
        <v>997</v>
      </c>
      <c r="D455" s="109" t="s">
        <v>1092</v>
      </c>
      <c r="E455" s="109" t="s">
        <v>1093</v>
      </c>
      <c r="F455" s="109" t="s">
        <v>13</v>
      </c>
      <c r="G455" s="109" t="s">
        <v>14</v>
      </c>
      <c r="H455" s="109" t="s">
        <v>1094</v>
      </c>
      <c r="I455" s="109" t="s">
        <v>1095</v>
      </c>
      <c r="J455" s="110" t="s">
        <v>1095</v>
      </c>
      <c r="K455" s="110" t="s">
        <v>15</v>
      </c>
      <c r="L455" s="110" t="s">
        <v>16</v>
      </c>
      <c r="M455" s="111"/>
      <c r="N455" s="111">
        <v>20</v>
      </c>
      <c r="O455" s="111"/>
      <c r="P455" s="111"/>
      <c r="Q455" s="67"/>
      <c r="R455" s="67">
        <f t="shared" ref="R455:R518" si="7">N455</f>
        <v>20</v>
      </c>
      <c r="S455" s="109" t="s">
        <v>3592</v>
      </c>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spans="1:67" x14ac:dyDescent="0.25">
      <c r="A456" s="4" t="s">
        <v>449</v>
      </c>
      <c r="B456" s="4"/>
      <c r="C456" s="109" t="s">
        <v>997</v>
      </c>
      <c r="D456" s="109" t="s">
        <v>1092</v>
      </c>
      <c r="E456" s="109" t="s">
        <v>1093</v>
      </c>
      <c r="F456" s="109" t="s">
        <v>13</v>
      </c>
      <c r="G456" s="109" t="s">
        <v>14</v>
      </c>
      <c r="H456" s="109" t="s">
        <v>1096</v>
      </c>
      <c r="I456" s="109" t="s">
        <v>1095</v>
      </c>
      <c r="J456" s="110" t="s">
        <v>1095</v>
      </c>
      <c r="K456" s="110" t="s">
        <v>15</v>
      </c>
      <c r="L456" s="110" t="s">
        <v>16</v>
      </c>
      <c r="M456" s="111"/>
      <c r="N456" s="111">
        <v>0</v>
      </c>
      <c r="O456" s="111"/>
      <c r="P456" s="111"/>
      <c r="Q456" s="67"/>
      <c r="R456" s="67">
        <f t="shared" si="7"/>
        <v>0</v>
      </c>
      <c r="S456" s="109" t="s">
        <v>3592</v>
      </c>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spans="1:67" x14ac:dyDescent="0.25">
      <c r="A457" s="4" t="s">
        <v>449</v>
      </c>
      <c r="B457" s="4"/>
      <c r="C457" s="109" t="s">
        <v>997</v>
      </c>
      <c r="D457" s="109" t="s">
        <v>1092</v>
      </c>
      <c r="E457" s="109" t="s">
        <v>1093</v>
      </c>
      <c r="F457" s="109" t="s">
        <v>13</v>
      </c>
      <c r="G457" s="109" t="s">
        <v>14</v>
      </c>
      <c r="H457" s="109" t="s">
        <v>1098</v>
      </c>
      <c r="I457" s="109" t="s">
        <v>1093</v>
      </c>
      <c r="J457" s="110" t="s">
        <v>1093</v>
      </c>
      <c r="K457" s="110" t="s">
        <v>15</v>
      </c>
      <c r="L457" s="110" t="s">
        <v>16</v>
      </c>
      <c r="M457" s="111"/>
      <c r="N457" s="111">
        <v>4</v>
      </c>
      <c r="O457" s="111"/>
      <c r="P457" s="111"/>
      <c r="Q457" s="67"/>
      <c r="R457" s="67">
        <f t="shared" si="7"/>
        <v>4</v>
      </c>
      <c r="S457" s="109" t="s">
        <v>3592</v>
      </c>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spans="1:67" x14ac:dyDescent="0.25">
      <c r="A458" s="4" t="s">
        <v>449</v>
      </c>
      <c r="B458" s="4"/>
      <c r="C458" s="109" t="s">
        <v>997</v>
      </c>
      <c r="D458" s="109" t="s">
        <v>1092</v>
      </c>
      <c r="E458" s="109" t="s">
        <v>1093</v>
      </c>
      <c r="F458" s="109" t="s">
        <v>13</v>
      </c>
      <c r="G458" s="109" t="s">
        <v>14</v>
      </c>
      <c r="H458" s="109" t="s">
        <v>1097</v>
      </c>
      <c r="I458" s="109" t="s">
        <v>1093</v>
      </c>
      <c r="J458" s="110" t="s">
        <v>1093</v>
      </c>
      <c r="K458" s="110" t="s">
        <v>15</v>
      </c>
      <c r="L458" s="110" t="s">
        <v>16</v>
      </c>
      <c r="M458" s="111"/>
      <c r="N458" s="111">
        <v>323</v>
      </c>
      <c r="O458" s="111"/>
      <c r="P458" s="111"/>
      <c r="Q458" s="67"/>
      <c r="R458" s="67">
        <f t="shared" si="7"/>
        <v>323</v>
      </c>
      <c r="S458" s="109" t="s">
        <v>3592</v>
      </c>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spans="1:67" ht="26.25" x14ac:dyDescent="0.25">
      <c r="A459" s="4" t="s">
        <v>449</v>
      </c>
      <c r="B459" s="4"/>
      <c r="C459" s="109" t="s">
        <v>997</v>
      </c>
      <c r="D459" s="109" t="s">
        <v>1092</v>
      </c>
      <c r="E459" s="109" t="s">
        <v>1093</v>
      </c>
      <c r="F459" s="109" t="s">
        <v>13</v>
      </c>
      <c r="G459" s="109" t="s">
        <v>17</v>
      </c>
      <c r="H459" s="109" t="s">
        <v>1099</v>
      </c>
      <c r="I459" s="109" t="s">
        <v>1095</v>
      </c>
      <c r="J459" s="110" t="s">
        <v>1095</v>
      </c>
      <c r="K459" s="110" t="s">
        <v>18</v>
      </c>
      <c r="L459" s="110" t="s">
        <v>19</v>
      </c>
      <c r="M459" s="111"/>
      <c r="N459" s="111">
        <v>0</v>
      </c>
      <c r="O459" s="111"/>
      <c r="P459" s="111"/>
      <c r="Q459" s="67"/>
      <c r="R459" s="67">
        <f t="shared" si="7"/>
        <v>0</v>
      </c>
      <c r="S459" s="109" t="s">
        <v>3592</v>
      </c>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spans="1:67" ht="26.25" x14ac:dyDescent="0.25">
      <c r="A460" s="4" t="s">
        <v>449</v>
      </c>
      <c r="B460" s="4"/>
      <c r="C460" s="109" t="s">
        <v>997</v>
      </c>
      <c r="D460" s="109" t="s">
        <v>1092</v>
      </c>
      <c r="E460" s="109" t="s">
        <v>1093</v>
      </c>
      <c r="F460" s="109" t="s">
        <v>13</v>
      </c>
      <c r="G460" s="109" t="s">
        <v>17</v>
      </c>
      <c r="H460" s="109" t="s">
        <v>1100</v>
      </c>
      <c r="I460" s="109" t="s">
        <v>1093</v>
      </c>
      <c r="J460" s="110" t="s">
        <v>1093</v>
      </c>
      <c r="K460" s="110" t="s">
        <v>18</v>
      </c>
      <c r="L460" s="110" t="s">
        <v>19</v>
      </c>
      <c r="M460" s="111"/>
      <c r="N460" s="111">
        <v>15</v>
      </c>
      <c r="O460" s="111"/>
      <c r="P460" s="111"/>
      <c r="Q460" s="67"/>
      <c r="R460" s="67">
        <f t="shared" si="7"/>
        <v>15</v>
      </c>
      <c r="S460" s="109" t="s">
        <v>3592</v>
      </c>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spans="1:67" x14ac:dyDescent="0.25">
      <c r="A461" s="4" t="s">
        <v>449</v>
      </c>
      <c r="B461" s="4"/>
      <c r="C461" s="109" t="s">
        <v>997</v>
      </c>
      <c r="D461" s="109" t="s">
        <v>1092</v>
      </c>
      <c r="E461" s="109" t="s">
        <v>1093</v>
      </c>
      <c r="F461" s="109" t="s">
        <v>13</v>
      </c>
      <c r="G461" s="109" t="s">
        <v>17</v>
      </c>
      <c r="H461" s="109" t="s">
        <v>1101</v>
      </c>
      <c r="I461" s="109" t="s">
        <v>1102</v>
      </c>
      <c r="J461" s="110" t="s">
        <v>1102</v>
      </c>
      <c r="K461" s="110" t="s">
        <v>100</v>
      </c>
      <c r="L461" s="110" t="s">
        <v>101</v>
      </c>
      <c r="M461" s="111"/>
      <c r="N461" s="111">
        <v>30</v>
      </c>
      <c r="O461" s="111"/>
      <c r="P461" s="111"/>
      <c r="Q461" s="67"/>
      <c r="R461" s="67">
        <f t="shared" si="7"/>
        <v>30</v>
      </c>
      <c r="S461" s="109" t="s">
        <v>3592</v>
      </c>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spans="1:67" x14ac:dyDescent="0.25">
      <c r="A462" s="4" t="s">
        <v>449</v>
      </c>
      <c r="B462" s="4"/>
      <c r="C462" s="109" t="s">
        <v>997</v>
      </c>
      <c r="D462" s="109" t="s">
        <v>1092</v>
      </c>
      <c r="E462" s="109" t="s">
        <v>1093</v>
      </c>
      <c r="F462" s="109" t="s">
        <v>13</v>
      </c>
      <c r="G462" s="109" t="s">
        <v>17</v>
      </c>
      <c r="H462" s="109" t="s">
        <v>1103</v>
      </c>
      <c r="I462" s="109" t="s">
        <v>1104</v>
      </c>
      <c r="J462" s="110" t="s">
        <v>1104</v>
      </c>
      <c r="K462" s="110" t="s">
        <v>100</v>
      </c>
      <c r="L462" s="110" t="s">
        <v>101</v>
      </c>
      <c r="M462" s="111"/>
      <c r="N462" s="111">
        <v>391</v>
      </c>
      <c r="O462" s="111"/>
      <c r="P462" s="111"/>
      <c r="Q462" s="67"/>
      <c r="R462" s="67">
        <f t="shared" si="7"/>
        <v>391</v>
      </c>
      <c r="S462" s="109" t="s">
        <v>3592</v>
      </c>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spans="1:67" x14ac:dyDescent="0.25">
      <c r="A463" s="4" t="s">
        <v>449</v>
      </c>
      <c r="B463" s="4"/>
      <c r="C463" s="109" t="s">
        <v>997</v>
      </c>
      <c r="D463" s="109" t="s">
        <v>1128</v>
      </c>
      <c r="E463" s="109" t="s">
        <v>1129</v>
      </c>
      <c r="F463" s="109" t="s">
        <v>13</v>
      </c>
      <c r="G463" s="109" t="s">
        <v>14</v>
      </c>
      <c r="H463" s="109" t="s">
        <v>1130</v>
      </c>
      <c r="I463" s="109" t="s">
        <v>997</v>
      </c>
      <c r="J463" s="110" t="s">
        <v>997</v>
      </c>
      <c r="K463" s="110" t="s">
        <v>372</v>
      </c>
      <c r="L463" s="110" t="s">
        <v>373</v>
      </c>
      <c r="M463" s="111"/>
      <c r="N463" s="111">
        <v>126</v>
      </c>
      <c r="O463" s="111"/>
      <c r="P463" s="111"/>
      <c r="Q463" s="67"/>
      <c r="R463" s="67">
        <f t="shared" si="7"/>
        <v>126</v>
      </c>
      <c r="S463" s="109" t="s">
        <v>3592</v>
      </c>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spans="1:67" x14ac:dyDescent="0.25">
      <c r="A464" s="4" t="s">
        <v>449</v>
      </c>
      <c r="B464" s="4"/>
      <c r="C464" s="109" t="s">
        <v>997</v>
      </c>
      <c r="D464" s="109" t="s">
        <v>1128</v>
      </c>
      <c r="E464" s="109" t="s">
        <v>1129</v>
      </c>
      <c r="F464" s="109" t="s">
        <v>13</v>
      </c>
      <c r="G464" s="109" t="s">
        <v>14</v>
      </c>
      <c r="H464" s="109" t="s">
        <v>1131</v>
      </c>
      <c r="I464" s="109" t="s">
        <v>997</v>
      </c>
      <c r="J464" s="110" t="s">
        <v>997</v>
      </c>
      <c r="K464" s="110" t="s">
        <v>372</v>
      </c>
      <c r="L464" s="110" t="s">
        <v>373</v>
      </c>
      <c r="M464" s="111"/>
      <c r="N464" s="111">
        <v>2</v>
      </c>
      <c r="O464" s="111"/>
      <c r="P464" s="111"/>
      <c r="Q464" s="67"/>
      <c r="R464" s="67">
        <f t="shared" si="7"/>
        <v>2</v>
      </c>
      <c r="S464" s="109" t="s">
        <v>3592</v>
      </c>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spans="1:67" ht="26.25" x14ac:dyDescent="0.25">
      <c r="A465" s="4" t="s">
        <v>449</v>
      </c>
      <c r="B465" s="4"/>
      <c r="C465" s="109" t="s">
        <v>997</v>
      </c>
      <c r="D465" s="109" t="s">
        <v>1128</v>
      </c>
      <c r="E465" s="109" t="s">
        <v>1129</v>
      </c>
      <c r="F465" s="109" t="s">
        <v>13</v>
      </c>
      <c r="G465" s="109" t="s">
        <v>17</v>
      </c>
      <c r="H465" s="109" t="s">
        <v>1132</v>
      </c>
      <c r="I465" s="109" t="s">
        <v>997</v>
      </c>
      <c r="J465" s="110" t="s">
        <v>997</v>
      </c>
      <c r="K465" s="110" t="s">
        <v>18</v>
      </c>
      <c r="L465" s="110" t="s">
        <v>19</v>
      </c>
      <c r="M465" s="111"/>
      <c r="N465" s="111">
        <v>0</v>
      </c>
      <c r="O465" s="111"/>
      <c r="P465" s="111"/>
      <c r="Q465" s="67"/>
      <c r="R465" s="67">
        <f t="shared" si="7"/>
        <v>0</v>
      </c>
      <c r="S465" s="109" t="s">
        <v>3592</v>
      </c>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spans="1:67" x14ac:dyDescent="0.25">
      <c r="A466" s="4" t="s">
        <v>449</v>
      </c>
      <c r="B466" s="4"/>
      <c r="C466" s="109" t="s">
        <v>997</v>
      </c>
      <c r="D466" s="109" t="s">
        <v>1128</v>
      </c>
      <c r="E466" s="109" t="s">
        <v>1129</v>
      </c>
      <c r="F466" s="109" t="s">
        <v>1133</v>
      </c>
      <c r="G466" s="109" t="s">
        <v>17</v>
      </c>
      <c r="H466" s="109" t="s">
        <v>1134</v>
      </c>
      <c r="I466" s="109" t="s">
        <v>1135</v>
      </c>
      <c r="J466" s="110" t="s">
        <v>1135</v>
      </c>
      <c r="K466" s="110" t="s">
        <v>1136</v>
      </c>
      <c r="L466" s="110" t="s">
        <v>1137</v>
      </c>
      <c r="M466" s="111"/>
      <c r="N466" s="111">
        <v>0</v>
      </c>
      <c r="O466" s="111"/>
      <c r="P466" s="111"/>
      <c r="Q466" s="67"/>
      <c r="R466" s="67">
        <f t="shared" si="7"/>
        <v>0</v>
      </c>
      <c r="S466" s="109" t="s">
        <v>3592</v>
      </c>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spans="1:67" ht="26.25" x14ac:dyDescent="0.25">
      <c r="A467" s="4" t="s">
        <v>449</v>
      </c>
      <c r="B467" s="4"/>
      <c r="C467" s="109" t="s">
        <v>997</v>
      </c>
      <c r="D467" s="109" t="s">
        <v>1128</v>
      </c>
      <c r="E467" s="109" t="s">
        <v>1129</v>
      </c>
      <c r="F467" s="109" t="s">
        <v>1133</v>
      </c>
      <c r="G467" s="109" t="s">
        <v>17</v>
      </c>
      <c r="H467" s="109" t="s">
        <v>1138</v>
      </c>
      <c r="I467" s="109" t="s">
        <v>1139</v>
      </c>
      <c r="J467" s="110" t="s">
        <v>1140</v>
      </c>
      <c r="K467" s="110" t="s">
        <v>1136</v>
      </c>
      <c r="L467" s="110" t="s">
        <v>1137</v>
      </c>
      <c r="M467" s="111"/>
      <c r="N467" s="111">
        <v>0</v>
      </c>
      <c r="O467" s="111"/>
      <c r="P467" s="111"/>
      <c r="Q467" s="67"/>
      <c r="R467" s="67">
        <f t="shared" si="7"/>
        <v>0</v>
      </c>
      <c r="S467" s="109" t="s">
        <v>3592</v>
      </c>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spans="1:67" ht="26.25" x14ac:dyDescent="0.25">
      <c r="A468" s="4" t="s">
        <v>449</v>
      </c>
      <c r="B468" s="4"/>
      <c r="C468" s="109" t="s">
        <v>997</v>
      </c>
      <c r="D468" s="109" t="s">
        <v>1128</v>
      </c>
      <c r="E468" s="109" t="s">
        <v>1129</v>
      </c>
      <c r="F468" s="109" t="s">
        <v>1133</v>
      </c>
      <c r="G468" s="109" t="s">
        <v>17</v>
      </c>
      <c r="H468" s="109" t="s">
        <v>1142</v>
      </c>
      <c r="I468" s="109" t="s">
        <v>1143</v>
      </c>
      <c r="J468" s="110" t="s">
        <v>1144</v>
      </c>
      <c r="K468" s="110" t="s">
        <v>1145</v>
      </c>
      <c r="L468" s="110" t="s">
        <v>1146</v>
      </c>
      <c r="M468" s="111"/>
      <c r="N468" s="111">
        <v>0</v>
      </c>
      <c r="O468" s="111"/>
      <c r="P468" s="111"/>
      <c r="Q468" s="67"/>
      <c r="R468" s="67">
        <f t="shared" si="7"/>
        <v>0</v>
      </c>
      <c r="S468" s="109" t="s">
        <v>3592</v>
      </c>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spans="1:67" ht="26.25" x14ac:dyDescent="0.25">
      <c r="A469" s="4" t="s">
        <v>449</v>
      </c>
      <c r="B469" s="4"/>
      <c r="C469" s="109" t="s">
        <v>997</v>
      </c>
      <c r="D469" s="109" t="s">
        <v>1128</v>
      </c>
      <c r="E469" s="109" t="s">
        <v>1129</v>
      </c>
      <c r="F469" s="109" t="s">
        <v>1133</v>
      </c>
      <c r="G469" s="109" t="s">
        <v>17</v>
      </c>
      <c r="H469" s="109" t="s">
        <v>1147</v>
      </c>
      <c r="I469" s="109" t="s">
        <v>1141</v>
      </c>
      <c r="J469" s="110" t="s">
        <v>1141</v>
      </c>
      <c r="K469" s="110" t="s">
        <v>1145</v>
      </c>
      <c r="L469" s="110" t="s">
        <v>1146</v>
      </c>
      <c r="M469" s="111"/>
      <c r="N469" s="111">
        <v>0</v>
      </c>
      <c r="O469" s="111"/>
      <c r="P469" s="111"/>
      <c r="Q469" s="67"/>
      <c r="R469" s="67">
        <f t="shared" si="7"/>
        <v>0</v>
      </c>
      <c r="S469" s="109" t="s">
        <v>3592</v>
      </c>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spans="1:67" x14ac:dyDescent="0.25">
      <c r="A470" s="4" t="s">
        <v>449</v>
      </c>
      <c r="B470" s="4"/>
      <c r="C470" s="109" t="s">
        <v>997</v>
      </c>
      <c r="D470" s="109" t="s">
        <v>1128</v>
      </c>
      <c r="E470" s="109" t="s">
        <v>1129</v>
      </c>
      <c r="F470" s="109" t="s">
        <v>1133</v>
      </c>
      <c r="G470" s="109" t="s">
        <v>17</v>
      </c>
      <c r="H470" s="109" t="s">
        <v>1150</v>
      </c>
      <c r="I470" s="109" t="s">
        <v>1151</v>
      </c>
      <c r="J470" s="110" t="s">
        <v>1151</v>
      </c>
      <c r="K470" s="110" t="s">
        <v>1148</v>
      </c>
      <c r="L470" s="110" t="s">
        <v>1149</v>
      </c>
      <c r="M470" s="111"/>
      <c r="N470" s="111">
        <v>0</v>
      </c>
      <c r="O470" s="111"/>
      <c r="P470" s="111"/>
      <c r="Q470" s="67"/>
      <c r="R470" s="67">
        <f t="shared" si="7"/>
        <v>0</v>
      </c>
      <c r="S470" s="109" t="s">
        <v>3592</v>
      </c>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spans="1:67" ht="26.25" x14ac:dyDescent="0.25">
      <c r="A471" s="4" t="s">
        <v>449</v>
      </c>
      <c r="B471" s="4"/>
      <c r="C471" s="109" t="s">
        <v>997</v>
      </c>
      <c r="D471" s="109" t="s">
        <v>1128</v>
      </c>
      <c r="E471" s="109" t="s">
        <v>1129</v>
      </c>
      <c r="F471" s="109" t="s">
        <v>1133</v>
      </c>
      <c r="G471" s="109" t="s">
        <v>17</v>
      </c>
      <c r="H471" s="109" t="s">
        <v>1152</v>
      </c>
      <c r="I471" s="109" t="s">
        <v>1153</v>
      </c>
      <c r="J471" s="110" t="s">
        <v>1154</v>
      </c>
      <c r="K471" s="110" t="s">
        <v>1155</v>
      </c>
      <c r="L471" s="110" t="s">
        <v>1156</v>
      </c>
      <c r="M471" s="111"/>
      <c r="N471" s="111">
        <v>0</v>
      </c>
      <c r="O471" s="111"/>
      <c r="P471" s="111"/>
      <c r="Q471" s="67"/>
      <c r="R471" s="67">
        <f t="shared" si="7"/>
        <v>0</v>
      </c>
      <c r="S471" s="109" t="s">
        <v>3592</v>
      </c>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spans="1:67" ht="26.25" x14ac:dyDescent="0.25">
      <c r="A472" s="4" t="s">
        <v>449</v>
      </c>
      <c r="B472" s="4"/>
      <c r="C472" s="109" t="s">
        <v>997</v>
      </c>
      <c r="D472" s="109" t="s">
        <v>1128</v>
      </c>
      <c r="E472" s="109" t="s">
        <v>1129</v>
      </c>
      <c r="F472" s="109" t="s">
        <v>1133</v>
      </c>
      <c r="G472" s="109" t="s">
        <v>17</v>
      </c>
      <c r="H472" s="109" t="s">
        <v>1157</v>
      </c>
      <c r="I472" s="109" t="s">
        <v>1158</v>
      </c>
      <c r="J472" s="110" t="s">
        <v>1159</v>
      </c>
      <c r="K472" s="110" t="s">
        <v>1160</v>
      </c>
      <c r="L472" s="110" t="s">
        <v>1161</v>
      </c>
      <c r="M472" s="111"/>
      <c r="N472" s="111">
        <v>0</v>
      </c>
      <c r="O472" s="111"/>
      <c r="P472" s="111"/>
      <c r="Q472" s="67"/>
      <c r="R472" s="67">
        <f t="shared" si="7"/>
        <v>0</v>
      </c>
      <c r="S472" s="109" t="s">
        <v>3592</v>
      </c>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spans="1:67" ht="26.25" x14ac:dyDescent="0.25">
      <c r="A473" s="4" t="s">
        <v>449</v>
      </c>
      <c r="B473" s="4"/>
      <c r="C473" s="109" t="s">
        <v>997</v>
      </c>
      <c r="D473" s="109" t="s">
        <v>1128</v>
      </c>
      <c r="E473" s="109" t="s">
        <v>1129</v>
      </c>
      <c r="F473" s="109" t="s">
        <v>1133</v>
      </c>
      <c r="G473" s="109" t="s">
        <v>17</v>
      </c>
      <c r="H473" s="109" t="s">
        <v>1162</v>
      </c>
      <c r="I473" s="109" t="s">
        <v>1163</v>
      </c>
      <c r="J473" s="110" t="s">
        <v>1164</v>
      </c>
      <c r="K473" s="110" t="s">
        <v>1160</v>
      </c>
      <c r="L473" s="110" t="s">
        <v>1161</v>
      </c>
      <c r="M473" s="111"/>
      <c r="N473" s="111">
        <v>0</v>
      </c>
      <c r="O473" s="111"/>
      <c r="P473" s="111"/>
      <c r="Q473" s="67"/>
      <c r="R473" s="67">
        <f t="shared" si="7"/>
        <v>0</v>
      </c>
      <c r="S473" s="109" t="s">
        <v>3592</v>
      </c>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spans="1:67" ht="26.25" x14ac:dyDescent="0.25">
      <c r="A474" s="4" t="s">
        <v>449</v>
      </c>
      <c r="B474" s="4"/>
      <c r="C474" s="109" t="s">
        <v>997</v>
      </c>
      <c r="D474" s="109" t="s">
        <v>1128</v>
      </c>
      <c r="E474" s="109" t="s">
        <v>1129</v>
      </c>
      <c r="F474" s="109" t="s">
        <v>1133</v>
      </c>
      <c r="G474" s="109" t="s">
        <v>17</v>
      </c>
      <c r="H474" s="109" t="s">
        <v>1165</v>
      </c>
      <c r="I474" s="109" t="s">
        <v>1166</v>
      </c>
      <c r="J474" s="110" t="s">
        <v>1167</v>
      </c>
      <c r="K474" s="110" t="s">
        <v>1160</v>
      </c>
      <c r="L474" s="110" t="s">
        <v>1161</v>
      </c>
      <c r="M474" s="111"/>
      <c r="N474" s="111">
        <v>0</v>
      </c>
      <c r="O474" s="111"/>
      <c r="P474" s="111"/>
      <c r="Q474" s="67"/>
      <c r="R474" s="67">
        <f t="shared" si="7"/>
        <v>0</v>
      </c>
      <c r="S474" s="109" t="s">
        <v>3592</v>
      </c>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spans="1:67" ht="26.25" x14ac:dyDescent="0.25">
      <c r="A475" s="4" t="s">
        <v>449</v>
      </c>
      <c r="B475" s="4"/>
      <c r="C475" s="109" t="s">
        <v>997</v>
      </c>
      <c r="D475" s="109" t="s">
        <v>1128</v>
      </c>
      <c r="E475" s="109" t="s">
        <v>1129</v>
      </c>
      <c r="F475" s="109" t="s">
        <v>1133</v>
      </c>
      <c r="G475" s="109" t="s">
        <v>17</v>
      </c>
      <c r="H475" s="109" t="s">
        <v>1168</v>
      </c>
      <c r="I475" s="109" t="s">
        <v>1169</v>
      </c>
      <c r="J475" s="110" t="s">
        <v>1170</v>
      </c>
      <c r="K475" s="110" t="s">
        <v>1160</v>
      </c>
      <c r="L475" s="110" t="s">
        <v>1161</v>
      </c>
      <c r="M475" s="111"/>
      <c r="N475" s="111">
        <v>0</v>
      </c>
      <c r="O475" s="111"/>
      <c r="P475" s="111"/>
      <c r="Q475" s="67"/>
      <c r="R475" s="67">
        <f t="shared" si="7"/>
        <v>0</v>
      </c>
      <c r="S475" s="109" t="s">
        <v>3592</v>
      </c>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spans="1:67" ht="26.25" x14ac:dyDescent="0.25">
      <c r="A476" s="4" t="s">
        <v>449</v>
      </c>
      <c r="B476" s="4"/>
      <c r="C476" s="109" t="s">
        <v>997</v>
      </c>
      <c r="D476" s="109" t="s">
        <v>1128</v>
      </c>
      <c r="E476" s="109" t="s">
        <v>1129</v>
      </c>
      <c r="F476" s="109" t="s">
        <v>1133</v>
      </c>
      <c r="G476" s="109" t="s">
        <v>17</v>
      </c>
      <c r="H476" s="109" t="s">
        <v>1171</v>
      </c>
      <c r="I476" s="109" t="s">
        <v>1172</v>
      </c>
      <c r="J476" s="110" t="s">
        <v>1173</v>
      </c>
      <c r="K476" s="110" t="s">
        <v>1160</v>
      </c>
      <c r="L476" s="110" t="s">
        <v>1161</v>
      </c>
      <c r="M476" s="111"/>
      <c r="N476" s="111">
        <v>0</v>
      </c>
      <c r="O476" s="111"/>
      <c r="P476" s="111"/>
      <c r="Q476" s="67"/>
      <c r="R476" s="67">
        <f t="shared" si="7"/>
        <v>0</v>
      </c>
      <c r="S476" s="109" t="s">
        <v>3592</v>
      </c>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spans="1:67" x14ac:dyDescent="0.25">
      <c r="A477" s="4" t="s">
        <v>449</v>
      </c>
      <c r="B477" s="4"/>
      <c r="C477" s="109" t="s">
        <v>997</v>
      </c>
      <c r="D477" s="109" t="s">
        <v>1128</v>
      </c>
      <c r="E477" s="109" t="s">
        <v>1129</v>
      </c>
      <c r="F477" s="109" t="s">
        <v>1133</v>
      </c>
      <c r="G477" s="109" t="s">
        <v>17</v>
      </c>
      <c r="H477" s="109" t="s">
        <v>1174</v>
      </c>
      <c r="I477" s="109" t="s">
        <v>1175</v>
      </c>
      <c r="J477" s="110" t="s">
        <v>1175</v>
      </c>
      <c r="K477" s="110" t="s">
        <v>1160</v>
      </c>
      <c r="L477" s="110" t="s">
        <v>1161</v>
      </c>
      <c r="M477" s="111"/>
      <c r="N477" s="111">
        <v>0</v>
      </c>
      <c r="O477" s="111"/>
      <c r="P477" s="111"/>
      <c r="Q477" s="67"/>
      <c r="R477" s="67">
        <f t="shared" si="7"/>
        <v>0</v>
      </c>
      <c r="S477" s="109" t="s">
        <v>3592</v>
      </c>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spans="1:67" ht="26.25" x14ac:dyDescent="0.25">
      <c r="A478" s="4" t="s">
        <v>449</v>
      </c>
      <c r="B478" s="4"/>
      <c r="C478" s="109" t="s">
        <v>997</v>
      </c>
      <c r="D478" s="109" t="s">
        <v>1128</v>
      </c>
      <c r="E478" s="109" t="s">
        <v>1129</v>
      </c>
      <c r="F478" s="109" t="s">
        <v>1133</v>
      </c>
      <c r="G478" s="109" t="s">
        <v>17</v>
      </c>
      <c r="H478" s="109" t="s">
        <v>1176</v>
      </c>
      <c r="I478" s="109" t="s">
        <v>1177</v>
      </c>
      <c r="J478" s="110" t="s">
        <v>1178</v>
      </c>
      <c r="K478" s="110" t="s">
        <v>1160</v>
      </c>
      <c r="L478" s="110" t="s">
        <v>1161</v>
      </c>
      <c r="M478" s="111"/>
      <c r="N478" s="111">
        <v>0</v>
      </c>
      <c r="O478" s="111"/>
      <c r="P478" s="111"/>
      <c r="Q478" s="67"/>
      <c r="R478" s="67">
        <f t="shared" si="7"/>
        <v>0</v>
      </c>
      <c r="S478" s="109" t="s">
        <v>3592</v>
      </c>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spans="1:67" x14ac:dyDescent="0.25">
      <c r="A479" s="4" t="s">
        <v>449</v>
      </c>
      <c r="B479" s="4"/>
      <c r="C479" s="109" t="s">
        <v>997</v>
      </c>
      <c r="D479" s="109" t="s">
        <v>1128</v>
      </c>
      <c r="E479" s="109" t="s">
        <v>1129</v>
      </c>
      <c r="F479" s="109" t="s">
        <v>1133</v>
      </c>
      <c r="G479" s="109" t="s">
        <v>17</v>
      </c>
      <c r="H479" s="109" t="s">
        <v>1179</v>
      </c>
      <c r="I479" s="109" t="s">
        <v>1180</v>
      </c>
      <c r="J479" s="110" t="s">
        <v>1180</v>
      </c>
      <c r="K479" s="110" t="s">
        <v>1160</v>
      </c>
      <c r="L479" s="110" t="s">
        <v>1161</v>
      </c>
      <c r="M479" s="111"/>
      <c r="N479" s="111">
        <v>0</v>
      </c>
      <c r="O479" s="111"/>
      <c r="P479" s="111"/>
      <c r="Q479" s="67"/>
      <c r="R479" s="67">
        <f t="shared" si="7"/>
        <v>0</v>
      </c>
      <c r="S479" s="109" t="s">
        <v>3592</v>
      </c>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spans="1:67" x14ac:dyDescent="0.25">
      <c r="A480" s="4" t="s">
        <v>449</v>
      </c>
      <c r="B480" s="4"/>
      <c r="C480" s="109" t="s">
        <v>997</v>
      </c>
      <c r="D480" s="109" t="s">
        <v>1128</v>
      </c>
      <c r="E480" s="109" t="s">
        <v>1129</v>
      </c>
      <c r="F480" s="109" t="s">
        <v>1133</v>
      </c>
      <c r="G480" s="109" t="s">
        <v>17</v>
      </c>
      <c r="H480" s="109" t="s">
        <v>1181</v>
      </c>
      <c r="I480" s="109" t="s">
        <v>1182</v>
      </c>
      <c r="J480" s="110" t="s">
        <v>1182</v>
      </c>
      <c r="K480" s="110" t="s">
        <v>1183</v>
      </c>
      <c r="L480" s="110" t="s">
        <v>1184</v>
      </c>
      <c r="M480" s="111"/>
      <c r="N480" s="111">
        <v>0</v>
      </c>
      <c r="O480" s="111"/>
      <c r="P480" s="111"/>
      <c r="Q480" s="67"/>
      <c r="R480" s="67">
        <f t="shared" si="7"/>
        <v>0</v>
      </c>
      <c r="S480" s="109" t="s">
        <v>3592</v>
      </c>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spans="1:67" x14ac:dyDescent="0.25">
      <c r="A481" s="4" t="s">
        <v>449</v>
      </c>
      <c r="B481" s="4"/>
      <c r="C481" s="109" t="s">
        <v>997</v>
      </c>
      <c r="D481" s="109" t="s">
        <v>1128</v>
      </c>
      <c r="E481" s="109" t="s">
        <v>1129</v>
      </c>
      <c r="F481" s="109" t="s">
        <v>1133</v>
      </c>
      <c r="G481" s="109" t="s">
        <v>17</v>
      </c>
      <c r="H481" s="109" t="s">
        <v>1185</v>
      </c>
      <c r="I481" s="109" t="s">
        <v>1186</v>
      </c>
      <c r="J481" s="110" t="s">
        <v>1186</v>
      </c>
      <c r="K481" s="110" t="s">
        <v>1183</v>
      </c>
      <c r="L481" s="110" t="s">
        <v>1184</v>
      </c>
      <c r="M481" s="111"/>
      <c r="N481" s="111">
        <v>0</v>
      </c>
      <c r="O481" s="111"/>
      <c r="P481" s="111"/>
      <c r="Q481" s="67"/>
      <c r="R481" s="67">
        <f t="shared" si="7"/>
        <v>0</v>
      </c>
      <c r="S481" s="109" t="s">
        <v>3592</v>
      </c>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spans="1:67" ht="26.25" x14ac:dyDescent="0.25">
      <c r="A482" s="4" t="s">
        <v>449</v>
      </c>
      <c r="B482" s="4"/>
      <c r="C482" s="109" t="s">
        <v>997</v>
      </c>
      <c r="D482" s="109" t="s">
        <v>1128</v>
      </c>
      <c r="E482" s="109" t="s">
        <v>1129</v>
      </c>
      <c r="F482" s="109" t="s">
        <v>1133</v>
      </c>
      <c r="G482" s="109" t="s">
        <v>17</v>
      </c>
      <c r="H482" s="109" t="s">
        <v>1187</v>
      </c>
      <c r="I482" s="109" t="s">
        <v>1188</v>
      </c>
      <c r="J482" s="110" t="s">
        <v>1188</v>
      </c>
      <c r="K482" s="110" t="s">
        <v>1183</v>
      </c>
      <c r="L482" s="110" t="s">
        <v>1184</v>
      </c>
      <c r="M482" s="111"/>
      <c r="N482" s="111">
        <v>0</v>
      </c>
      <c r="O482" s="111"/>
      <c r="P482" s="111"/>
      <c r="Q482" s="67"/>
      <c r="R482" s="67">
        <f t="shared" si="7"/>
        <v>0</v>
      </c>
      <c r="S482" s="109" t="s">
        <v>3592</v>
      </c>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spans="1:67" x14ac:dyDescent="0.25">
      <c r="A483" s="4" t="s">
        <v>449</v>
      </c>
      <c r="B483" s="4"/>
      <c r="C483" s="109" t="s">
        <v>997</v>
      </c>
      <c r="D483" s="109" t="s">
        <v>1128</v>
      </c>
      <c r="E483" s="109" t="s">
        <v>1129</v>
      </c>
      <c r="F483" s="109" t="s">
        <v>1133</v>
      </c>
      <c r="G483" s="109" t="s">
        <v>17</v>
      </c>
      <c r="H483" s="109" t="s">
        <v>1189</v>
      </c>
      <c r="I483" s="109" t="s">
        <v>1190</v>
      </c>
      <c r="J483" s="110" t="s">
        <v>1190</v>
      </c>
      <c r="K483" s="110" t="s">
        <v>1183</v>
      </c>
      <c r="L483" s="110" t="s">
        <v>1184</v>
      </c>
      <c r="M483" s="111"/>
      <c r="N483" s="111">
        <v>0</v>
      </c>
      <c r="O483" s="111"/>
      <c r="P483" s="111"/>
      <c r="Q483" s="67"/>
      <c r="R483" s="67">
        <f t="shared" si="7"/>
        <v>0</v>
      </c>
      <c r="S483" s="109" t="s">
        <v>3592</v>
      </c>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spans="1:67" ht="165.75" x14ac:dyDescent="0.25">
      <c r="A484" s="4"/>
      <c r="B484" s="4"/>
      <c r="C484" s="109" t="s">
        <v>2435</v>
      </c>
      <c r="D484" s="109"/>
      <c r="E484" s="109"/>
      <c r="F484" s="109"/>
      <c r="G484" s="109"/>
      <c r="H484" s="109"/>
      <c r="I484" s="109"/>
      <c r="J484" s="110"/>
      <c r="K484" s="110"/>
      <c r="L484" s="110"/>
      <c r="M484" s="111"/>
      <c r="N484" s="111"/>
      <c r="O484" s="111"/>
      <c r="P484" s="111"/>
      <c r="Q484" s="67"/>
      <c r="R484" s="67">
        <f t="shared" si="7"/>
        <v>0</v>
      </c>
      <c r="S484" s="116" t="s">
        <v>3593</v>
      </c>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spans="1:67" ht="26.25" customHeight="1" x14ac:dyDescent="0.25">
      <c r="A485" s="4" t="s">
        <v>1226</v>
      </c>
      <c r="B485" s="4"/>
      <c r="C485" s="109" t="s">
        <v>1226</v>
      </c>
      <c r="D485" s="117" t="s">
        <v>1232</v>
      </c>
      <c r="E485" s="109" t="s">
        <v>1232</v>
      </c>
      <c r="F485" s="109" t="s">
        <v>13</v>
      </c>
      <c r="G485" s="117" t="s">
        <v>1236</v>
      </c>
      <c r="H485" s="117" t="s">
        <v>1237</v>
      </c>
      <c r="I485" s="118" t="s">
        <v>1238</v>
      </c>
      <c r="J485" s="112"/>
      <c r="K485" s="112"/>
      <c r="L485" s="118" t="s">
        <v>15</v>
      </c>
      <c r="M485" s="118" t="s">
        <v>16</v>
      </c>
      <c r="N485" s="119">
        <v>1</v>
      </c>
      <c r="O485" s="111"/>
      <c r="P485" s="111"/>
      <c r="Q485" s="67"/>
      <c r="R485" s="67">
        <f t="shared" si="7"/>
        <v>1</v>
      </c>
      <c r="S485" s="109" t="s">
        <v>3592</v>
      </c>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spans="1:67" ht="24" customHeight="1" x14ac:dyDescent="0.25">
      <c r="A486" s="4" t="s">
        <v>1226</v>
      </c>
      <c r="B486" s="4"/>
      <c r="C486" s="109" t="s">
        <v>1226</v>
      </c>
      <c r="D486" s="117" t="s">
        <v>1232</v>
      </c>
      <c r="E486" s="109" t="s">
        <v>1232</v>
      </c>
      <c r="F486" s="109" t="s">
        <v>13</v>
      </c>
      <c r="G486" s="117" t="s">
        <v>1239</v>
      </c>
      <c r="H486" s="117" t="s">
        <v>1237</v>
      </c>
      <c r="I486" s="118" t="s">
        <v>1238</v>
      </c>
      <c r="J486" s="112"/>
      <c r="K486" s="112"/>
      <c r="L486" s="118" t="s">
        <v>15</v>
      </c>
      <c r="M486" s="118" t="s">
        <v>16</v>
      </c>
      <c r="N486" s="119">
        <v>1</v>
      </c>
      <c r="O486" s="111"/>
      <c r="P486" s="111"/>
      <c r="Q486" s="67"/>
      <c r="R486" s="67">
        <f t="shared" si="7"/>
        <v>1</v>
      </c>
      <c r="S486" s="109" t="s">
        <v>3592</v>
      </c>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spans="1:67" x14ac:dyDescent="0.25">
      <c r="A487" s="4" t="s">
        <v>11</v>
      </c>
      <c r="B487" s="4"/>
      <c r="C487" s="109" t="s">
        <v>1226</v>
      </c>
      <c r="D487" s="109" t="s">
        <v>1231</v>
      </c>
      <c r="E487" s="109" t="s">
        <v>1232</v>
      </c>
      <c r="F487" s="109" t="s">
        <v>13</v>
      </c>
      <c r="G487" s="109" t="s">
        <v>14</v>
      </c>
      <c r="H487" s="109" t="s">
        <v>1233</v>
      </c>
      <c r="I487" s="109" t="s">
        <v>1234</v>
      </c>
      <c r="J487" s="110" t="s">
        <v>1234</v>
      </c>
      <c r="K487" s="110" t="s">
        <v>15</v>
      </c>
      <c r="L487" s="110" t="s">
        <v>16</v>
      </c>
      <c r="M487" s="120">
        <v>1</v>
      </c>
      <c r="N487" s="111">
        <v>162</v>
      </c>
      <c r="O487" s="111"/>
      <c r="P487" s="111"/>
      <c r="Q487" s="67"/>
      <c r="R487" s="67">
        <f t="shared" si="7"/>
        <v>162</v>
      </c>
      <c r="S487" s="109" t="s">
        <v>3592</v>
      </c>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spans="1:67" x14ac:dyDescent="0.25">
      <c r="A488" s="4" t="s">
        <v>11</v>
      </c>
      <c r="B488" s="4"/>
      <c r="C488" s="109" t="s">
        <v>1226</v>
      </c>
      <c r="D488" s="109" t="s">
        <v>1231</v>
      </c>
      <c r="E488" s="109" t="s">
        <v>1232</v>
      </c>
      <c r="F488" s="109" t="s">
        <v>13</v>
      </c>
      <c r="G488" s="109" t="s">
        <v>14</v>
      </c>
      <c r="H488" s="109" t="s">
        <v>1235</v>
      </c>
      <c r="I488" s="109" t="s">
        <v>1234</v>
      </c>
      <c r="J488" s="110" t="s">
        <v>1234</v>
      </c>
      <c r="K488" s="110" t="s">
        <v>15</v>
      </c>
      <c r="L488" s="110" t="s">
        <v>16</v>
      </c>
      <c r="M488" s="120">
        <v>1</v>
      </c>
      <c r="N488" s="111">
        <v>0</v>
      </c>
      <c r="O488" s="111"/>
      <c r="P488" s="111"/>
      <c r="Q488" s="67"/>
      <c r="R488" s="67">
        <f t="shared" si="7"/>
        <v>0</v>
      </c>
      <c r="S488" s="109" t="s">
        <v>3592</v>
      </c>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spans="1:67" ht="26.25" x14ac:dyDescent="0.25">
      <c r="A489" s="4" t="s">
        <v>51</v>
      </c>
      <c r="B489" s="4"/>
      <c r="C489" s="109" t="s">
        <v>1226</v>
      </c>
      <c r="D489" s="109" t="s">
        <v>1231</v>
      </c>
      <c r="E489" s="109" t="s">
        <v>1232</v>
      </c>
      <c r="F489" s="109" t="s">
        <v>13</v>
      </c>
      <c r="G489" s="109" t="s">
        <v>17</v>
      </c>
      <c r="H489" s="109" t="s">
        <v>1240</v>
      </c>
      <c r="I489" s="109" t="s">
        <v>1234</v>
      </c>
      <c r="J489" s="110" t="s">
        <v>1234</v>
      </c>
      <c r="K489" s="110" t="s">
        <v>18</v>
      </c>
      <c r="L489" s="110" t="s">
        <v>19</v>
      </c>
      <c r="M489" s="111"/>
      <c r="N489" s="111">
        <v>0</v>
      </c>
      <c r="O489" s="111"/>
      <c r="P489" s="111"/>
      <c r="Q489" s="67"/>
      <c r="R489" s="67">
        <f t="shared" si="7"/>
        <v>0</v>
      </c>
      <c r="S489" s="109" t="s">
        <v>3592</v>
      </c>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spans="1:67" ht="26.25" x14ac:dyDescent="0.25">
      <c r="A490" s="4" t="s">
        <v>51</v>
      </c>
      <c r="B490" s="4"/>
      <c r="C490" s="109" t="s">
        <v>1226</v>
      </c>
      <c r="D490" s="109" t="s">
        <v>1231</v>
      </c>
      <c r="E490" s="109" t="s">
        <v>1232</v>
      </c>
      <c r="F490" s="109" t="s">
        <v>13</v>
      </c>
      <c r="G490" s="109" t="s">
        <v>17</v>
      </c>
      <c r="H490" s="109" t="s">
        <v>1241</v>
      </c>
      <c r="I490" s="109" t="s">
        <v>1237</v>
      </c>
      <c r="J490" s="110" t="s">
        <v>1238</v>
      </c>
      <c r="K490" s="110" t="s">
        <v>18</v>
      </c>
      <c r="L490" s="110" t="s">
        <v>19</v>
      </c>
      <c r="M490" s="111"/>
      <c r="N490" s="111">
        <v>0</v>
      </c>
      <c r="O490" s="111"/>
      <c r="P490" s="111"/>
      <c r="Q490" s="67"/>
      <c r="R490" s="67">
        <f t="shared" si="7"/>
        <v>0</v>
      </c>
      <c r="S490" s="109" t="s">
        <v>3592</v>
      </c>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spans="1:67" ht="26.25" x14ac:dyDescent="0.25">
      <c r="A491" s="4" t="s">
        <v>51</v>
      </c>
      <c r="B491" s="4"/>
      <c r="C491" s="109" t="s">
        <v>1226</v>
      </c>
      <c r="D491" s="109" t="s">
        <v>1231</v>
      </c>
      <c r="E491" s="109" t="s">
        <v>1232</v>
      </c>
      <c r="F491" s="109" t="s">
        <v>13</v>
      </c>
      <c r="G491" s="109" t="s">
        <v>17</v>
      </c>
      <c r="H491" s="109" t="s">
        <v>1242</v>
      </c>
      <c r="I491" s="109" t="s">
        <v>1243</v>
      </c>
      <c r="J491" s="110"/>
      <c r="K491" s="110" t="s">
        <v>142</v>
      </c>
      <c r="L491" s="110" t="s">
        <v>143</v>
      </c>
      <c r="M491" s="111"/>
      <c r="N491" s="111">
        <v>7</v>
      </c>
      <c r="O491" s="111"/>
      <c r="P491" s="111"/>
      <c r="Q491" s="67"/>
      <c r="R491" s="67">
        <f t="shared" si="7"/>
        <v>7</v>
      </c>
      <c r="S491" s="109" t="s">
        <v>3592</v>
      </c>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spans="1:67" ht="26.25" x14ac:dyDescent="0.25">
      <c r="A492" s="4" t="s">
        <v>51</v>
      </c>
      <c r="B492" s="4"/>
      <c r="C492" s="109" t="s">
        <v>1226</v>
      </c>
      <c r="D492" s="109" t="s">
        <v>1231</v>
      </c>
      <c r="E492" s="109" t="s">
        <v>1232</v>
      </c>
      <c r="F492" s="109" t="s">
        <v>13</v>
      </c>
      <c r="G492" s="109" t="s">
        <v>17</v>
      </c>
      <c r="H492" s="109" t="s">
        <v>1244</v>
      </c>
      <c r="I492" s="109" t="s">
        <v>1245</v>
      </c>
      <c r="J492" s="110"/>
      <c r="K492" s="110" t="s">
        <v>142</v>
      </c>
      <c r="L492" s="110" t="s">
        <v>143</v>
      </c>
      <c r="M492" s="111"/>
      <c r="N492" s="111">
        <v>0</v>
      </c>
      <c r="O492" s="111"/>
      <c r="P492" s="111"/>
      <c r="Q492" s="67"/>
      <c r="R492" s="67">
        <f t="shared" si="7"/>
        <v>0</v>
      </c>
      <c r="S492" s="109" t="s">
        <v>3592</v>
      </c>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spans="1:67" ht="26.25" x14ac:dyDescent="0.25">
      <c r="A493" s="4" t="s">
        <v>51</v>
      </c>
      <c r="B493" s="4"/>
      <c r="C493" s="109" t="s">
        <v>1226</v>
      </c>
      <c r="D493" s="109" t="s">
        <v>1231</v>
      </c>
      <c r="E493" s="109" t="s">
        <v>1232</v>
      </c>
      <c r="F493" s="109" t="s">
        <v>13</v>
      </c>
      <c r="G493" s="109" t="s">
        <v>17</v>
      </c>
      <c r="H493" s="109" t="s">
        <v>1246</v>
      </c>
      <c r="I493" s="109" t="s">
        <v>1228</v>
      </c>
      <c r="J493" s="110"/>
      <c r="K493" s="110" t="s">
        <v>142</v>
      </c>
      <c r="L493" s="110" t="s">
        <v>143</v>
      </c>
      <c r="M493" s="111"/>
      <c r="N493" s="111">
        <v>7</v>
      </c>
      <c r="O493" s="111"/>
      <c r="P493" s="111"/>
      <c r="Q493" s="67"/>
      <c r="R493" s="67">
        <f t="shared" si="7"/>
        <v>7</v>
      </c>
      <c r="S493" s="109" t="s">
        <v>3592</v>
      </c>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spans="1:67" ht="26.25" x14ac:dyDescent="0.25">
      <c r="A494" s="4" t="s">
        <v>51</v>
      </c>
      <c r="B494" s="4"/>
      <c r="C494" s="109" t="s">
        <v>1226</v>
      </c>
      <c r="D494" s="109" t="s">
        <v>1231</v>
      </c>
      <c r="E494" s="109" t="s">
        <v>1232</v>
      </c>
      <c r="F494" s="109" t="s">
        <v>13</v>
      </c>
      <c r="G494" s="109" t="s">
        <v>17</v>
      </c>
      <c r="H494" s="109" t="s">
        <v>1247</v>
      </c>
      <c r="I494" s="109" t="s">
        <v>1248</v>
      </c>
      <c r="J494" s="110"/>
      <c r="K494" s="110" t="s">
        <v>142</v>
      </c>
      <c r="L494" s="110" t="s">
        <v>143</v>
      </c>
      <c r="M494" s="111"/>
      <c r="N494" s="111">
        <v>1</v>
      </c>
      <c r="O494" s="111"/>
      <c r="P494" s="111"/>
      <c r="Q494" s="67"/>
      <c r="R494" s="67">
        <f t="shared" si="7"/>
        <v>1</v>
      </c>
      <c r="S494" s="109" t="s">
        <v>3592</v>
      </c>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spans="1:67" ht="26.25" x14ac:dyDescent="0.25">
      <c r="A495" s="4" t="s">
        <v>51</v>
      </c>
      <c r="B495" s="4"/>
      <c r="C495" s="109" t="s">
        <v>1226</v>
      </c>
      <c r="D495" s="109" t="s">
        <v>1231</v>
      </c>
      <c r="E495" s="109" t="s">
        <v>1232</v>
      </c>
      <c r="F495" s="109" t="s">
        <v>13</v>
      </c>
      <c r="G495" s="109" t="s">
        <v>17</v>
      </c>
      <c r="H495" s="109" t="s">
        <v>1249</v>
      </c>
      <c r="I495" s="109" t="s">
        <v>1250</v>
      </c>
      <c r="J495" s="110"/>
      <c r="K495" s="110" t="s">
        <v>142</v>
      </c>
      <c r="L495" s="110" t="s">
        <v>143</v>
      </c>
      <c r="M495" s="111"/>
      <c r="N495" s="111">
        <v>8</v>
      </c>
      <c r="O495" s="111"/>
      <c r="P495" s="111"/>
      <c r="Q495" s="67"/>
      <c r="R495" s="67">
        <f t="shared" si="7"/>
        <v>8</v>
      </c>
      <c r="S495" s="109" t="s">
        <v>3592</v>
      </c>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spans="1:67" ht="26.25" x14ac:dyDescent="0.25">
      <c r="A496" s="4" t="s">
        <v>51</v>
      </c>
      <c r="B496" s="4"/>
      <c r="C496" s="109" t="s">
        <v>1226</v>
      </c>
      <c r="D496" s="109" t="s">
        <v>1231</v>
      </c>
      <c r="E496" s="109" t="s">
        <v>1232</v>
      </c>
      <c r="F496" s="109" t="s">
        <v>13</v>
      </c>
      <c r="G496" s="109" t="s">
        <v>17</v>
      </c>
      <c r="H496" s="109" t="s">
        <v>1251</v>
      </c>
      <c r="I496" s="109" t="s">
        <v>260</v>
      </c>
      <c r="J496" s="110"/>
      <c r="K496" s="110" t="s">
        <v>142</v>
      </c>
      <c r="L496" s="110" t="s">
        <v>143</v>
      </c>
      <c r="M496" s="111"/>
      <c r="N496" s="111">
        <v>1</v>
      </c>
      <c r="O496" s="111"/>
      <c r="P496" s="111"/>
      <c r="Q496" s="67"/>
      <c r="R496" s="67">
        <f t="shared" si="7"/>
        <v>1</v>
      </c>
      <c r="S496" s="109" t="s">
        <v>3592</v>
      </c>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spans="1:67" ht="26.25" x14ac:dyDescent="0.25">
      <c r="A497" s="4" t="s">
        <v>51</v>
      </c>
      <c r="B497" s="4"/>
      <c r="C497" s="109" t="s">
        <v>1226</v>
      </c>
      <c r="D497" s="109" t="s">
        <v>1231</v>
      </c>
      <c r="E497" s="109" t="s">
        <v>1232</v>
      </c>
      <c r="F497" s="109" t="s">
        <v>13</v>
      </c>
      <c r="G497" s="109" t="s">
        <v>17</v>
      </c>
      <c r="H497" s="109" t="s">
        <v>1252</v>
      </c>
      <c r="I497" s="109" t="s">
        <v>1253</v>
      </c>
      <c r="J497" s="110"/>
      <c r="K497" s="110" t="s">
        <v>142</v>
      </c>
      <c r="L497" s="110" t="s">
        <v>143</v>
      </c>
      <c r="M497" s="111"/>
      <c r="N497" s="111">
        <v>1</v>
      </c>
      <c r="O497" s="111"/>
      <c r="P497" s="111"/>
      <c r="Q497" s="67"/>
      <c r="R497" s="67">
        <f t="shared" si="7"/>
        <v>1</v>
      </c>
      <c r="S497" s="109" t="s">
        <v>3592</v>
      </c>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spans="1:67" ht="26.25" x14ac:dyDescent="0.25">
      <c r="A498" s="4" t="s">
        <v>51</v>
      </c>
      <c r="B498" s="4"/>
      <c r="C498" s="109" t="s">
        <v>1226</v>
      </c>
      <c r="D498" s="109" t="s">
        <v>1231</v>
      </c>
      <c r="E498" s="109" t="s">
        <v>1232</v>
      </c>
      <c r="F498" s="109" t="s">
        <v>13</v>
      </c>
      <c r="G498" s="109" t="s">
        <v>17</v>
      </c>
      <c r="H498" s="109" t="s">
        <v>1254</v>
      </c>
      <c r="I498" s="109" t="s">
        <v>1255</v>
      </c>
      <c r="J498" s="110"/>
      <c r="K498" s="110" t="s">
        <v>142</v>
      </c>
      <c r="L498" s="110" t="s">
        <v>143</v>
      </c>
      <c r="M498" s="111"/>
      <c r="N498" s="111">
        <v>2</v>
      </c>
      <c r="O498" s="111"/>
      <c r="P498" s="111"/>
      <c r="Q498" s="67"/>
      <c r="R498" s="67">
        <f t="shared" si="7"/>
        <v>2</v>
      </c>
      <c r="S498" s="109" t="s">
        <v>3592</v>
      </c>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spans="1:67" ht="26.25" x14ac:dyDescent="0.25">
      <c r="A499" s="4" t="s">
        <v>51</v>
      </c>
      <c r="B499" s="4"/>
      <c r="C499" s="109" t="s">
        <v>1226</v>
      </c>
      <c r="D499" s="109" t="s">
        <v>1231</v>
      </c>
      <c r="E499" s="109" t="s">
        <v>1232</v>
      </c>
      <c r="F499" s="109" t="s">
        <v>13</v>
      </c>
      <c r="G499" s="109" t="s">
        <v>17</v>
      </c>
      <c r="H499" s="109" t="s">
        <v>1256</v>
      </c>
      <c r="I499" s="109" t="s">
        <v>1257</v>
      </c>
      <c r="J499" s="110"/>
      <c r="K499" s="110" t="s">
        <v>142</v>
      </c>
      <c r="L499" s="110" t="s">
        <v>143</v>
      </c>
      <c r="M499" s="111"/>
      <c r="N499" s="111">
        <v>3</v>
      </c>
      <c r="O499" s="111"/>
      <c r="P499" s="111"/>
      <c r="Q499" s="67"/>
      <c r="R499" s="67">
        <f t="shared" si="7"/>
        <v>3</v>
      </c>
      <c r="S499" s="109" t="s">
        <v>3592</v>
      </c>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spans="1:67" ht="26.25" x14ac:dyDescent="0.25">
      <c r="A500" s="4" t="s">
        <v>51</v>
      </c>
      <c r="B500" s="4"/>
      <c r="C500" s="109" t="s">
        <v>1226</v>
      </c>
      <c r="D500" s="109" t="s">
        <v>1231</v>
      </c>
      <c r="E500" s="109" t="s">
        <v>1232</v>
      </c>
      <c r="F500" s="109" t="s">
        <v>13</v>
      </c>
      <c r="G500" s="109" t="s">
        <v>17</v>
      </c>
      <c r="H500" s="109" t="s">
        <v>1258</v>
      </c>
      <c r="I500" s="109" t="s">
        <v>1259</v>
      </c>
      <c r="J500" s="110"/>
      <c r="K500" s="110" t="s">
        <v>142</v>
      </c>
      <c r="L500" s="110" t="s">
        <v>143</v>
      </c>
      <c r="M500" s="111"/>
      <c r="N500" s="111">
        <v>0</v>
      </c>
      <c r="O500" s="111"/>
      <c r="P500" s="111"/>
      <c r="Q500" s="67"/>
      <c r="R500" s="67">
        <f t="shared" si="7"/>
        <v>0</v>
      </c>
      <c r="S500" s="109" t="s">
        <v>3592</v>
      </c>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spans="1:67" ht="26.25" x14ac:dyDescent="0.25">
      <c r="A501" s="4" t="s">
        <v>51</v>
      </c>
      <c r="B501" s="4"/>
      <c r="C501" s="109" t="s">
        <v>1226</v>
      </c>
      <c r="D501" s="109" t="s">
        <v>1231</v>
      </c>
      <c r="E501" s="109" t="s">
        <v>1232</v>
      </c>
      <c r="F501" s="109" t="s">
        <v>13</v>
      </c>
      <c r="G501" s="109" t="s">
        <v>17</v>
      </c>
      <c r="H501" s="109" t="s">
        <v>1260</v>
      </c>
      <c r="I501" s="109" t="s">
        <v>1237</v>
      </c>
      <c r="J501" s="110" t="s">
        <v>1261</v>
      </c>
      <c r="K501" s="110" t="s">
        <v>100</v>
      </c>
      <c r="L501" s="110" t="s">
        <v>101</v>
      </c>
      <c r="M501" s="111"/>
      <c r="N501" s="111">
        <v>5</v>
      </c>
      <c r="O501" s="111"/>
      <c r="P501" s="111"/>
      <c r="Q501" s="67"/>
      <c r="R501" s="67">
        <f t="shared" si="7"/>
        <v>5</v>
      </c>
      <c r="S501" s="109" t="s">
        <v>3592</v>
      </c>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spans="1:67" x14ac:dyDescent="0.25">
      <c r="A502" s="4" t="s">
        <v>51</v>
      </c>
      <c r="B502" s="4"/>
      <c r="C502" s="109" t="s">
        <v>1226</v>
      </c>
      <c r="D502" s="109" t="s">
        <v>1268</v>
      </c>
      <c r="E502" s="109" t="s">
        <v>1269</v>
      </c>
      <c r="F502" s="109" t="s">
        <v>13</v>
      </c>
      <c r="G502" s="109" t="s">
        <v>14</v>
      </c>
      <c r="H502" s="109" t="s">
        <v>1270</v>
      </c>
      <c r="I502" s="109" t="s">
        <v>1271</v>
      </c>
      <c r="J502" s="110" t="s">
        <v>1271</v>
      </c>
      <c r="K502" s="110" t="s">
        <v>15</v>
      </c>
      <c r="L502" s="110" t="s">
        <v>16</v>
      </c>
      <c r="M502" s="111"/>
      <c r="N502" s="111">
        <v>77</v>
      </c>
      <c r="O502" s="111"/>
      <c r="P502" s="111"/>
      <c r="Q502" s="67"/>
      <c r="R502" s="67">
        <f t="shared" si="7"/>
        <v>77</v>
      </c>
      <c r="S502" s="109" t="s">
        <v>3592</v>
      </c>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spans="1:67" x14ac:dyDescent="0.25">
      <c r="A503" s="4" t="s">
        <v>51</v>
      </c>
      <c r="B503" s="4"/>
      <c r="C503" s="109" t="s">
        <v>1226</v>
      </c>
      <c r="D503" s="109" t="s">
        <v>1268</v>
      </c>
      <c r="E503" s="109" t="s">
        <v>1269</v>
      </c>
      <c r="F503" s="109" t="s">
        <v>13</v>
      </c>
      <c r="G503" s="109" t="s">
        <v>14</v>
      </c>
      <c r="H503" s="109" t="s">
        <v>1272</v>
      </c>
      <c r="I503" s="109" t="s">
        <v>1271</v>
      </c>
      <c r="J503" s="110" t="s">
        <v>1271</v>
      </c>
      <c r="K503" s="110" t="s">
        <v>15</v>
      </c>
      <c r="L503" s="110" t="s">
        <v>16</v>
      </c>
      <c r="M503" s="111"/>
      <c r="N503" s="111">
        <v>3</v>
      </c>
      <c r="O503" s="111"/>
      <c r="P503" s="111"/>
      <c r="Q503" s="67"/>
      <c r="R503" s="67">
        <f t="shared" si="7"/>
        <v>3</v>
      </c>
      <c r="S503" s="109" t="s">
        <v>3592</v>
      </c>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spans="1:67" x14ac:dyDescent="0.25">
      <c r="A504" s="4" t="s">
        <v>51</v>
      </c>
      <c r="B504" s="4"/>
      <c r="C504" s="109" t="s">
        <v>1226</v>
      </c>
      <c r="D504" s="109" t="s">
        <v>1268</v>
      </c>
      <c r="E504" s="109" t="s">
        <v>1269</v>
      </c>
      <c r="F504" s="109" t="s">
        <v>13</v>
      </c>
      <c r="G504" s="109" t="s">
        <v>14</v>
      </c>
      <c r="H504" s="109" t="s">
        <v>1273</v>
      </c>
      <c r="I504" s="109" t="s">
        <v>1274</v>
      </c>
      <c r="J504" s="110" t="s">
        <v>1274</v>
      </c>
      <c r="K504" s="110" t="s">
        <v>15</v>
      </c>
      <c r="L504" s="110" t="s">
        <v>16</v>
      </c>
      <c r="M504" s="111"/>
      <c r="N504" s="111">
        <v>23</v>
      </c>
      <c r="O504" s="111"/>
      <c r="P504" s="111"/>
      <c r="Q504" s="67"/>
      <c r="R504" s="67">
        <f t="shared" si="7"/>
        <v>23</v>
      </c>
      <c r="S504" s="109" t="s">
        <v>3592</v>
      </c>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spans="1:67" x14ac:dyDescent="0.25">
      <c r="A505" s="4" t="s">
        <v>51</v>
      </c>
      <c r="B505" s="4"/>
      <c r="C505" s="109" t="s">
        <v>1226</v>
      </c>
      <c r="D505" s="109" t="s">
        <v>1268</v>
      </c>
      <c r="E505" s="109" t="s">
        <v>1269</v>
      </c>
      <c r="F505" s="109" t="s">
        <v>13</v>
      </c>
      <c r="G505" s="109" t="s">
        <v>14</v>
      </c>
      <c r="H505" s="109" t="s">
        <v>1275</v>
      </c>
      <c r="I505" s="109" t="s">
        <v>1274</v>
      </c>
      <c r="J505" s="110" t="s">
        <v>1274</v>
      </c>
      <c r="K505" s="110" t="s">
        <v>15</v>
      </c>
      <c r="L505" s="110" t="s">
        <v>16</v>
      </c>
      <c r="M505" s="111"/>
      <c r="N505" s="111">
        <v>0</v>
      </c>
      <c r="O505" s="111"/>
      <c r="P505" s="111"/>
      <c r="Q505" s="67"/>
      <c r="R505" s="67">
        <f t="shared" si="7"/>
        <v>0</v>
      </c>
      <c r="S505" s="109" t="s">
        <v>3592</v>
      </c>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spans="1:67" ht="26.25" x14ac:dyDescent="0.25">
      <c r="A506" s="4" t="s">
        <v>51</v>
      </c>
      <c r="B506" s="4"/>
      <c r="C506" s="109" t="s">
        <v>1226</v>
      </c>
      <c r="D506" s="109" t="s">
        <v>1268</v>
      </c>
      <c r="E506" s="109" t="s">
        <v>1269</v>
      </c>
      <c r="F506" s="109" t="s">
        <v>13</v>
      </c>
      <c r="G506" s="109" t="s">
        <v>17</v>
      </c>
      <c r="H506" s="109" t="s">
        <v>1276</v>
      </c>
      <c r="I506" s="109" t="s">
        <v>1271</v>
      </c>
      <c r="J506" s="110" t="s">
        <v>1271</v>
      </c>
      <c r="K506" s="110" t="s">
        <v>18</v>
      </c>
      <c r="L506" s="110" t="s">
        <v>19</v>
      </c>
      <c r="M506" s="111"/>
      <c r="N506" s="111">
        <v>0</v>
      </c>
      <c r="O506" s="111"/>
      <c r="P506" s="111"/>
      <c r="Q506" s="67"/>
      <c r="R506" s="67">
        <f t="shared" si="7"/>
        <v>0</v>
      </c>
      <c r="S506" s="109" t="s">
        <v>3592</v>
      </c>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spans="1:67" ht="26.25" x14ac:dyDescent="0.25">
      <c r="A507" s="4" t="s">
        <v>51</v>
      </c>
      <c r="B507" s="4"/>
      <c r="C507" s="109" t="s">
        <v>1226</v>
      </c>
      <c r="D507" s="109" t="s">
        <v>1268</v>
      </c>
      <c r="E507" s="109" t="s">
        <v>1269</v>
      </c>
      <c r="F507" s="109" t="s">
        <v>13</v>
      </c>
      <c r="G507" s="109" t="s">
        <v>17</v>
      </c>
      <c r="H507" s="109" t="s">
        <v>1277</v>
      </c>
      <c r="I507" s="109" t="s">
        <v>1274</v>
      </c>
      <c r="J507" s="110" t="s">
        <v>1274</v>
      </c>
      <c r="K507" s="110" t="s">
        <v>18</v>
      </c>
      <c r="L507" s="110" t="s">
        <v>19</v>
      </c>
      <c r="M507" s="111"/>
      <c r="N507" s="111">
        <v>0</v>
      </c>
      <c r="O507" s="111"/>
      <c r="P507" s="111"/>
      <c r="Q507" s="67"/>
      <c r="R507" s="67">
        <f t="shared" si="7"/>
        <v>0</v>
      </c>
      <c r="S507" s="109" t="s">
        <v>3592</v>
      </c>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spans="1:67" x14ac:dyDescent="0.25">
      <c r="A508" s="4" t="s">
        <v>51</v>
      </c>
      <c r="B508" s="4"/>
      <c r="C508" s="109" t="s">
        <v>1226</v>
      </c>
      <c r="D508" s="109" t="s">
        <v>1294</v>
      </c>
      <c r="E508" s="109" t="s">
        <v>1295</v>
      </c>
      <c r="F508" s="109" t="s">
        <v>13</v>
      </c>
      <c r="G508" s="109" t="s">
        <v>14</v>
      </c>
      <c r="H508" s="109" t="s">
        <v>1296</v>
      </c>
      <c r="I508" s="109" t="s">
        <v>1297</v>
      </c>
      <c r="J508" s="110" t="s">
        <v>1297</v>
      </c>
      <c r="K508" s="110" t="s">
        <v>15</v>
      </c>
      <c r="L508" s="110" t="s">
        <v>16</v>
      </c>
      <c r="M508" s="111"/>
      <c r="N508" s="111">
        <v>204</v>
      </c>
      <c r="O508" s="111"/>
      <c r="P508" s="111"/>
      <c r="Q508" s="67"/>
      <c r="R508" s="67">
        <f t="shared" si="7"/>
        <v>204</v>
      </c>
      <c r="S508" s="109" t="s">
        <v>3592</v>
      </c>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spans="1:67" x14ac:dyDescent="0.25">
      <c r="A509" s="4" t="s">
        <v>51</v>
      </c>
      <c r="B509" s="4"/>
      <c r="C509" s="109" t="s">
        <v>1226</v>
      </c>
      <c r="D509" s="109" t="s">
        <v>1294</v>
      </c>
      <c r="E509" s="109" t="s">
        <v>1295</v>
      </c>
      <c r="F509" s="109" t="s">
        <v>13</v>
      </c>
      <c r="G509" s="109" t="s">
        <v>14</v>
      </c>
      <c r="H509" s="109" t="s">
        <v>1298</v>
      </c>
      <c r="I509" s="109" t="s">
        <v>1297</v>
      </c>
      <c r="J509" s="110" t="s">
        <v>1297</v>
      </c>
      <c r="K509" s="110" t="s">
        <v>15</v>
      </c>
      <c r="L509" s="110" t="s">
        <v>16</v>
      </c>
      <c r="M509" s="111"/>
      <c r="N509" s="111">
        <v>4</v>
      </c>
      <c r="O509" s="111"/>
      <c r="P509" s="111"/>
      <c r="Q509" s="67"/>
      <c r="R509" s="67">
        <f t="shared" si="7"/>
        <v>4</v>
      </c>
      <c r="S509" s="109" t="s">
        <v>3592</v>
      </c>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spans="1:67" ht="26.25" x14ac:dyDescent="0.25">
      <c r="A510" s="4" t="s">
        <v>51</v>
      </c>
      <c r="B510" s="4"/>
      <c r="C510" s="109" t="s">
        <v>1226</v>
      </c>
      <c r="D510" s="109" t="s">
        <v>1294</v>
      </c>
      <c r="E510" s="109" t="s">
        <v>1295</v>
      </c>
      <c r="F510" s="109" t="s">
        <v>13</v>
      </c>
      <c r="G510" s="109" t="s">
        <v>17</v>
      </c>
      <c r="H510" s="109" t="s">
        <v>1299</v>
      </c>
      <c r="I510" s="109" t="s">
        <v>1297</v>
      </c>
      <c r="J510" s="110" t="s">
        <v>1297</v>
      </c>
      <c r="K510" s="110" t="s">
        <v>18</v>
      </c>
      <c r="L510" s="110" t="s">
        <v>19</v>
      </c>
      <c r="M510" s="111"/>
      <c r="N510" s="111">
        <v>0</v>
      </c>
      <c r="O510" s="111"/>
      <c r="P510" s="111"/>
      <c r="Q510" s="67"/>
      <c r="R510" s="67">
        <f t="shared" si="7"/>
        <v>0</v>
      </c>
      <c r="S510" s="109" t="s">
        <v>3592</v>
      </c>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spans="1:67" x14ac:dyDescent="0.25">
      <c r="A511" s="4" t="s">
        <v>51</v>
      </c>
      <c r="B511" s="4"/>
      <c r="C511" s="109" t="s">
        <v>1226</v>
      </c>
      <c r="D511" s="109" t="s">
        <v>1294</v>
      </c>
      <c r="E511" s="109" t="s">
        <v>1295</v>
      </c>
      <c r="F511" s="109" t="s">
        <v>13</v>
      </c>
      <c r="G511" s="109" t="s">
        <v>17</v>
      </c>
      <c r="H511" s="109" t="s">
        <v>1300</v>
      </c>
      <c r="I511" s="109" t="s">
        <v>1297</v>
      </c>
      <c r="J511" s="110" t="s">
        <v>1301</v>
      </c>
      <c r="K511" s="110" t="s">
        <v>100</v>
      </c>
      <c r="L511" s="110" t="s">
        <v>101</v>
      </c>
      <c r="M511" s="111"/>
      <c r="N511" s="111">
        <v>45</v>
      </c>
      <c r="O511" s="111"/>
      <c r="P511" s="111"/>
      <c r="Q511" s="67"/>
      <c r="R511" s="67">
        <f t="shared" si="7"/>
        <v>45</v>
      </c>
      <c r="S511" s="109" t="s">
        <v>3592</v>
      </c>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spans="1:67" x14ac:dyDescent="0.25">
      <c r="A512" s="4" t="s">
        <v>51</v>
      </c>
      <c r="B512" s="4"/>
      <c r="C512" s="109" t="s">
        <v>1226</v>
      </c>
      <c r="D512" s="109" t="s">
        <v>829</v>
      </c>
      <c r="E512" s="109" t="s">
        <v>1305</v>
      </c>
      <c r="F512" s="109" t="s">
        <v>13</v>
      </c>
      <c r="G512" s="109" t="s">
        <v>14</v>
      </c>
      <c r="H512" s="109" t="s">
        <v>1308</v>
      </c>
      <c r="I512" s="109" t="s">
        <v>1307</v>
      </c>
      <c r="J512" s="110" t="s">
        <v>1307</v>
      </c>
      <c r="K512" s="110" t="s">
        <v>15</v>
      </c>
      <c r="L512" s="110" t="s">
        <v>16</v>
      </c>
      <c r="M512" s="111"/>
      <c r="N512" s="111">
        <v>0</v>
      </c>
      <c r="O512" s="111"/>
      <c r="P512" s="111"/>
      <c r="Q512" s="67"/>
      <c r="R512" s="67">
        <f t="shared" si="7"/>
        <v>0</v>
      </c>
      <c r="S512" s="109" t="s">
        <v>3592</v>
      </c>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spans="1:67" x14ac:dyDescent="0.25">
      <c r="A513" s="4" t="s">
        <v>51</v>
      </c>
      <c r="B513" s="4"/>
      <c r="C513" s="109" t="s">
        <v>1226</v>
      </c>
      <c r="D513" s="109" t="s">
        <v>829</v>
      </c>
      <c r="E513" s="109" t="s">
        <v>1305</v>
      </c>
      <c r="F513" s="109" t="s">
        <v>13</v>
      </c>
      <c r="G513" s="109" t="s">
        <v>14</v>
      </c>
      <c r="H513" s="109" t="s">
        <v>1306</v>
      </c>
      <c r="I513" s="109" t="s">
        <v>1307</v>
      </c>
      <c r="J513" s="110" t="s">
        <v>1307</v>
      </c>
      <c r="K513" s="110" t="s">
        <v>15</v>
      </c>
      <c r="L513" s="110" t="s">
        <v>16</v>
      </c>
      <c r="M513" s="111"/>
      <c r="N513" s="111">
        <v>44</v>
      </c>
      <c r="O513" s="111"/>
      <c r="P513" s="111"/>
      <c r="Q513" s="67"/>
      <c r="R513" s="67">
        <f t="shared" si="7"/>
        <v>44</v>
      </c>
      <c r="S513" s="109" t="s">
        <v>3592</v>
      </c>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spans="1:67" x14ac:dyDescent="0.25">
      <c r="A514" s="4" t="s">
        <v>51</v>
      </c>
      <c r="B514" s="4"/>
      <c r="C514" s="109" t="s">
        <v>1226</v>
      </c>
      <c r="D514" s="109" t="s">
        <v>829</v>
      </c>
      <c r="E514" s="109" t="s">
        <v>1305</v>
      </c>
      <c r="F514" s="109" t="s">
        <v>13</v>
      </c>
      <c r="G514" s="109" t="s">
        <v>14</v>
      </c>
      <c r="H514" s="109" t="s">
        <v>1311</v>
      </c>
      <c r="I514" s="109" t="s">
        <v>1310</v>
      </c>
      <c r="J514" s="110" t="s">
        <v>1310</v>
      </c>
      <c r="K514" s="110" t="s">
        <v>15</v>
      </c>
      <c r="L514" s="110" t="s">
        <v>16</v>
      </c>
      <c r="M514" s="111"/>
      <c r="N514" s="111">
        <v>2</v>
      </c>
      <c r="O514" s="111"/>
      <c r="P514" s="111"/>
      <c r="Q514" s="67"/>
      <c r="R514" s="67">
        <f t="shared" si="7"/>
        <v>2</v>
      </c>
      <c r="S514" s="109" t="s">
        <v>3592</v>
      </c>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spans="1:67" x14ac:dyDescent="0.25">
      <c r="A515" s="4" t="s">
        <v>51</v>
      </c>
      <c r="B515" s="4"/>
      <c r="C515" s="109" t="s">
        <v>1226</v>
      </c>
      <c r="D515" s="109" t="s">
        <v>829</v>
      </c>
      <c r="E515" s="109" t="s">
        <v>1305</v>
      </c>
      <c r="F515" s="109" t="s">
        <v>13</v>
      </c>
      <c r="G515" s="109" t="s">
        <v>14</v>
      </c>
      <c r="H515" s="109" t="s">
        <v>1309</v>
      </c>
      <c r="I515" s="109" t="s">
        <v>1310</v>
      </c>
      <c r="J515" s="110" t="s">
        <v>1310</v>
      </c>
      <c r="K515" s="110" t="s">
        <v>15</v>
      </c>
      <c r="L515" s="110" t="s">
        <v>16</v>
      </c>
      <c r="M515" s="111"/>
      <c r="N515" s="111">
        <v>96</v>
      </c>
      <c r="O515" s="111"/>
      <c r="P515" s="111"/>
      <c r="Q515" s="67"/>
      <c r="R515" s="67">
        <f t="shared" si="7"/>
        <v>96</v>
      </c>
      <c r="S515" s="109" t="s">
        <v>3592</v>
      </c>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spans="1:67" ht="26.25" x14ac:dyDescent="0.25">
      <c r="A516" s="4" t="s">
        <v>51</v>
      </c>
      <c r="B516" s="4"/>
      <c r="C516" s="109" t="s">
        <v>1226</v>
      </c>
      <c r="D516" s="109" t="s">
        <v>829</v>
      </c>
      <c r="E516" s="109" t="s">
        <v>1305</v>
      </c>
      <c r="F516" s="109" t="s">
        <v>13</v>
      </c>
      <c r="G516" s="109" t="s">
        <v>17</v>
      </c>
      <c r="H516" s="109" t="s">
        <v>1312</v>
      </c>
      <c r="I516" s="109" t="s">
        <v>1307</v>
      </c>
      <c r="J516" s="110" t="s">
        <v>1307</v>
      </c>
      <c r="K516" s="110" t="s">
        <v>18</v>
      </c>
      <c r="L516" s="110" t="s">
        <v>19</v>
      </c>
      <c r="M516" s="111"/>
      <c r="N516" s="111">
        <v>0</v>
      </c>
      <c r="O516" s="111"/>
      <c r="P516" s="111"/>
      <c r="Q516" s="67"/>
      <c r="R516" s="67">
        <f t="shared" si="7"/>
        <v>0</v>
      </c>
      <c r="S516" s="109" t="s">
        <v>3592</v>
      </c>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spans="1:67" ht="26.25" x14ac:dyDescent="0.25">
      <c r="A517" s="4" t="s">
        <v>51</v>
      </c>
      <c r="B517" s="4"/>
      <c r="C517" s="109" t="s">
        <v>1226</v>
      </c>
      <c r="D517" s="109" t="s">
        <v>829</v>
      </c>
      <c r="E517" s="109" t="s">
        <v>1305</v>
      </c>
      <c r="F517" s="109" t="s">
        <v>13</v>
      </c>
      <c r="G517" s="109" t="s">
        <v>17</v>
      </c>
      <c r="H517" s="109" t="s">
        <v>1313</v>
      </c>
      <c r="I517" s="109" t="s">
        <v>1310</v>
      </c>
      <c r="J517" s="110" t="s">
        <v>1310</v>
      </c>
      <c r="K517" s="110" t="s">
        <v>18</v>
      </c>
      <c r="L517" s="110" t="s">
        <v>19</v>
      </c>
      <c r="M517" s="111"/>
      <c r="N517" s="111">
        <v>0</v>
      </c>
      <c r="O517" s="111"/>
      <c r="P517" s="111"/>
      <c r="Q517" s="67"/>
      <c r="R517" s="67">
        <f t="shared" si="7"/>
        <v>0</v>
      </c>
      <c r="S517" s="109" t="s">
        <v>3592</v>
      </c>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spans="1:67" ht="26.25" x14ac:dyDescent="0.25">
      <c r="A518" s="4" t="s">
        <v>51</v>
      </c>
      <c r="B518" s="4"/>
      <c r="C518" s="109" t="s">
        <v>1226</v>
      </c>
      <c r="D518" s="109" t="s">
        <v>829</v>
      </c>
      <c r="E518" s="109" t="s">
        <v>1305</v>
      </c>
      <c r="F518" s="109" t="s">
        <v>13</v>
      </c>
      <c r="G518" s="109" t="s">
        <v>17</v>
      </c>
      <c r="H518" s="109" t="s">
        <v>1314</v>
      </c>
      <c r="I518" s="109" t="s">
        <v>1228</v>
      </c>
      <c r="J518" s="110" t="s">
        <v>1315</v>
      </c>
      <c r="K518" s="110" t="s">
        <v>142</v>
      </c>
      <c r="L518" s="110" t="s">
        <v>143</v>
      </c>
      <c r="M518" s="111"/>
      <c r="N518" s="111">
        <v>4</v>
      </c>
      <c r="O518" s="111"/>
      <c r="P518" s="111"/>
      <c r="Q518" s="67"/>
      <c r="R518" s="67">
        <f t="shared" si="7"/>
        <v>4</v>
      </c>
      <c r="S518" s="109" t="s">
        <v>3592</v>
      </c>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spans="1:67" ht="26.25" x14ac:dyDescent="0.25">
      <c r="A519" s="4" t="s">
        <v>51</v>
      </c>
      <c r="B519" s="4"/>
      <c r="C519" s="109" t="s">
        <v>1226</v>
      </c>
      <c r="D519" s="109" t="s">
        <v>829</v>
      </c>
      <c r="E519" s="109" t="s">
        <v>1305</v>
      </c>
      <c r="F519" s="109" t="s">
        <v>13</v>
      </c>
      <c r="G519" s="109" t="s">
        <v>17</v>
      </c>
      <c r="H519" s="109" t="s">
        <v>1316</v>
      </c>
      <c r="I519" s="109" t="s">
        <v>1228</v>
      </c>
      <c r="J519" s="110" t="s">
        <v>1317</v>
      </c>
      <c r="K519" s="110" t="s">
        <v>142</v>
      </c>
      <c r="L519" s="110" t="s">
        <v>143</v>
      </c>
      <c r="M519" s="111"/>
      <c r="N519" s="111">
        <v>0</v>
      </c>
      <c r="O519" s="111"/>
      <c r="P519" s="111"/>
      <c r="Q519" s="67"/>
      <c r="R519" s="67">
        <f t="shared" ref="R519:R582" si="8">N519</f>
        <v>0</v>
      </c>
      <c r="S519" s="109" t="s">
        <v>3592</v>
      </c>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spans="1:67" x14ac:dyDescent="0.25">
      <c r="A520" s="4" t="s">
        <v>51</v>
      </c>
      <c r="B520" s="4"/>
      <c r="C520" s="109" t="s">
        <v>1226</v>
      </c>
      <c r="D520" s="109" t="s">
        <v>1321</v>
      </c>
      <c r="E520" s="109" t="s">
        <v>1322</v>
      </c>
      <c r="F520" s="109" t="s">
        <v>13</v>
      </c>
      <c r="G520" s="109" t="s">
        <v>14</v>
      </c>
      <c r="H520" s="109" t="s">
        <v>1323</v>
      </c>
      <c r="I520" s="109" t="s">
        <v>1324</v>
      </c>
      <c r="J520" s="110" t="s">
        <v>1324</v>
      </c>
      <c r="K520" s="110" t="s">
        <v>15</v>
      </c>
      <c r="L520" s="110" t="s">
        <v>16</v>
      </c>
      <c r="M520" s="111"/>
      <c r="N520" s="111">
        <v>108</v>
      </c>
      <c r="O520" s="111"/>
      <c r="P520" s="111"/>
      <c r="Q520" s="67"/>
      <c r="R520" s="67">
        <f t="shared" si="8"/>
        <v>108</v>
      </c>
      <c r="S520" s="109" t="s">
        <v>3592</v>
      </c>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spans="1:67" x14ac:dyDescent="0.25">
      <c r="A521" s="4" t="s">
        <v>51</v>
      </c>
      <c r="B521" s="4"/>
      <c r="C521" s="109" t="s">
        <v>1226</v>
      </c>
      <c r="D521" s="109" t="s">
        <v>1321</v>
      </c>
      <c r="E521" s="109" t="s">
        <v>1322</v>
      </c>
      <c r="F521" s="109" t="s">
        <v>13</v>
      </c>
      <c r="G521" s="109" t="s">
        <v>14</v>
      </c>
      <c r="H521" s="109" t="s">
        <v>1325</v>
      </c>
      <c r="I521" s="109" t="s">
        <v>1324</v>
      </c>
      <c r="J521" s="110" t="s">
        <v>1324</v>
      </c>
      <c r="K521" s="110" t="s">
        <v>15</v>
      </c>
      <c r="L521" s="110" t="s">
        <v>16</v>
      </c>
      <c r="M521" s="111"/>
      <c r="N521" s="111">
        <v>0</v>
      </c>
      <c r="O521" s="111"/>
      <c r="P521" s="111"/>
      <c r="Q521" s="67"/>
      <c r="R521" s="67">
        <f t="shared" si="8"/>
        <v>0</v>
      </c>
      <c r="S521" s="109" t="s">
        <v>3592</v>
      </c>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spans="1:67" x14ac:dyDescent="0.25">
      <c r="A522" s="4" t="s">
        <v>51</v>
      </c>
      <c r="B522" s="4"/>
      <c r="C522" s="109" t="s">
        <v>1226</v>
      </c>
      <c r="D522" s="109" t="s">
        <v>1321</v>
      </c>
      <c r="E522" s="109" t="s">
        <v>1322</v>
      </c>
      <c r="F522" s="109" t="s">
        <v>13</v>
      </c>
      <c r="G522" s="109" t="s">
        <v>14</v>
      </c>
      <c r="H522" s="109" t="s">
        <v>1327</v>
      </c>
      <c r="I522" s="109" t="s">
        <v>164</v>
      </c>
      <c r="J522" s="110" t="s">
        <v>164</v>
      </c>
      <c r="K522" s="110" t="s">
        <v>15</v>
      </c>
      <c r="L522" s="110" t="s">
        <v>16</v>
      </c>
      <c r="M522" s="111"/>
      <c r="N522" s="111">
        <v>0</v>
      </c>
      <c r="O522" s="111"/>
      <c r="P522" s="111"/>
      <c r="Q522" s="67"/>
      <c r="R522" s="67">
        <f t="shared" si="8"/>
        <v>0</v>
      </c>
      <c r="S522" s="109" t="s">
        <v>3592</v>
      </c>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spans="1:67" x14ac:dyDescent="0.25">
      <c r="A523" s="4" t="s">
        <v>51</v>
      </c>
      <c r="B523" s="4"/>
      <c r="C523" s="109" t="s">
        <v>1226</v>
      </c>
      <c r="D523" s="109" t="s">
        <v>1321</v>
      </c>
      <c r="E523" s="109" t="s">
        <v>1322</v>
      </c>
      <c r="F523" s="109" t="s">
        <v>13</v>
      </c>
      <c r="G523" s="109" t="s">
        <v>14</v>
      </c>
      <c r="H523" s="109" t="s">
        <v>1326</v>
      </c>
      <c r="I523" s="109" t="s">
        <v>164</v>
      </c>
      <c r="J523" s="110" t="s">
        <v>164</v>
      </c>
      <c r="K523" s="110" t="s">
        <v>15</v>
      </c>
      <c r="L523" s="110" t="s">
        <v>16</v>
      </c>
      <c r="M523" s="111"/>
      <c r="N523" s="111">
        <v>34</v>
      </c>
      <c r="O523" s="111"/>
      <c r="P523" s="111"/>
      <c r="Q523" s="67"/>
      <c r="R523" s="67">
        <f t="shared" si="8"/>
        <v>34</v>
      </c>
      <c r="S523" s="109" t="s">
        <v>3592</v>
      </c>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spans="1:67" ht="26.25" x14ac:dyDescent="0.25">
      <c r="A524" s="4" t="s">
        <v>51</v>
      </c>
      <c r="B524" s="4"/>
      <c r="C524" s="109" t="s">
        <v>1226</v>
      </c>
      <c r="D524" s="109" t="s">
        <v>1321</v>
      </c>
      <c r="E524" s="109" t="s">
        <v>1322</v>
      </c>
      <c r="F524" s="109" t="s">
        <v>13</v>
      </c>
      <c r="G524" s="109" t="s">
        <v>17</v>
      </c>
      <c r="H524" s="109" t="s">
        <v>1329</v>
      </c>
      <c r="I524" s="109" t="s">
        <v>1324</v>
      </c>
      <c r="J524" s="110" t="s">
        <v>1324</v>
      </c>
      <c r="K524" s="110" t="s">
        <v>18</v>
      </c>
      <c r="L524" s="110" t="s">
        <v>19</v>
      </c>
      <c r="M524" s="111"/>
      <c r="N524" s="111">
        <v>0</v>
      </c>
      <c r="O524" s="111"/>
      <c r="P524" s="111"/>
      <c r="Q524" s="67"/>
      <c r="R524" s="67">
        <f t="shared" si="8"/>
        <v>0</v>
      </c>
      <c r="S524" s="109" t="s">
        <v>3592</v>
      </c>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spans="1:67" ht="26.25" x14ac:dyDescent="0.25">
      <c r="A525" s="4" t="s">
        <v>51</v>
      </c>
      <c r="B525" s="4"/>
      <c r="C525" s="109" t="s">
        <v>1226</v>
      </c>
      <c r="D525" s="109" t="s">
        <v>1321</v>
      </c>
      <c r="E525" s="109" t="s">
        <v>1322</v>
      </c>
      <c r="F525" s="109" t="s">
        <v>13</v>
      </c>
      <c r="G525" s="109" t="s">
        <v>17</v>
      </c>
      <c r="H525" s="109" t="s">
        <v>1330</v>
      </c>
      <c r="I525" s="109" t="s">
        <v>164</v>
      </c>
      <c r="J525" s="110" t="s">
        <v>164</v>
      </c>
      <c r="K525" s="110" t="s">
        <v>18</v>
      </c>
      <c r="L525" s="110" t="s">
        <v>19</v>
      </c>
      <c r="M525" s="111"/>
      <c r="N525" s="111">
        <v>0</v>
      </c>
      <c r="O525" s="111"/>
      <c r="P525" s="111"/>
      <c r="Q525" s="67"/>
      <c r="R525" s="67">
        <f t="shared" si="8"/>
        <v>0</v>
      </c>
      <c r="S525" s="109" t="s">
        <v>3592</v>
      </c>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spans="1:67" ht="26.25" x14ac:dyDescent="0.25">
      <c r="A526" s="4" t="s">
        <v>51</v>
      </c>
      <c r="B526" s="4"/>
      <c r="C526" s="109" t="s">
        <v>1226</v>
      </c>
      <c r="D526" s="109" t="s">
        <v>1321</v>
      </c>
      <c r="E526" s="109" t="s">
        <v>1322</v>
      </c>
      <c r="F526" s="109" t="s">
        <v>13</v>
      </c>
      <c r="G526" s="109" t="s">
        <v>17</v>
      </c>
      <c r="H526" s="109" t="s">
        <v>1331</v>
      </c>
      <c r="I526" s="109" t="s">
        <v>1332</v>
      </c>
      <c r="J526" s="110" t="s">
        <v>1333</v>
      </c>
      <c r="K526" s="110" t="s">
        <v>142</v>
      </c>
      <c r="L526" s="110" t="s">
        <v>143</v>
      </c>
      <c r="M526" s="111"/>
      <c r="N526" s="111">
        <v>1</v>
      </c>
      <c r="O526" s="111"/>
      <c r="P526" s="111"/>
      <c r="Q526" s="67"/>
      <c r="R526" s="67">
        <f t="shared" si="8"/>
        <v>1</v>
      </c>
      <c r="S526" s="109" t="s">
        <v>3592</v>
      </c>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spans="1:67" ht="26.25" x14ac:dyDescent="0.25">
      <c r="A527" s="4" t="s">
        <v>51</v>
      </c>
      <c r="B527" s="4"/>
      <c r="C527" s="109" t="s">
        <v>1226</v>
      </c>
      <c r="D527" s="109" t="s">
        <v>1321</v>
      </c>
      <c r="E527" s="109" t="s">
        <v>1322</v>
      </c>
      <c r="F527" s="109" t="s">
        <v>13</v>
      </c>
      <c r="G527" s="109" t="s">
        <v>17</v>
      </c>
      <c r="H527" s="109" t="s">
        <v>1334</v>
      </c>
      <c r="I527" s="109" t="s">
        <v>1228</v>
      </c>
      <c r="J527" s="110" t="s">
        <v>1333</v>
      </c>
      <c r="K527" s="110" t="s">
        <v>142</v>
      </c>
      <c r="L527" s="110" t="s">
        <v>143</v>
      </c>
      <c r="M527" s="111"/>
      <c r="N527" s="111">
        <v>8</v>
      </c>
      <c r="O527" s="111"/>
      <c r="P527" s="111"/>
      <c r="Q527" s="67"/>
      <c r="R527" s="67">
        <f t="shared" si="8"/>
        <v>8</v>
      </c>
      <c r="S527" s="109" t="s">
        <v>3592</v>
      </c>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spans="1:67" ht="26.25" x14ac:dyDescent="0.25">
      <c r="A528" s="4" t="s">
        <v>51</v>
      </c>
      <c r="B528" s="4"/>
      <c r="C528" s="109" t="s">
        <v>1226</v>
      </c>
      <c r="D528" s="109" t="s">
        <v>1321</v>
      </c>
      <c r="E528" s="109" t="s">
        <v>1322</v>
      </c>
      <c r="F528" s="109" t="s">
        <v>13</v>
      </c>
      <c r="G528" s="109" t="s">
        <v>17</v>
      </c>
      <c r="H528" s="109" t="s">
        <v>1335</v>
      </c>
      <c r="I528" s="109" t="s">
        <v>1336</v>
      </c>
      <c r="J528" s="110" t="s">
        <v>1337</v>
      </c>
      <c r="K528" s="110" t="s">
        <v>142</v>
      </c>
      <c r="L528" s="110" t="s">
        <v>143</v>
      </c>
      <c r="M528" s="111"/>
      <c r="N528" s="111">
        <v>4</v>
      </c>
      <c r="O528" s="111"/>
      <c r="P528" s="111"/>
      <c r="Q528" s="67"/>
      <c r="R528" s="67">
        <f t="shared" si="8"/>
        <v>4</v>
      </c>
      <c r="S528" s="109" t="s">
        <v>3592</v>
      </c>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spans="1:67" ht="26.25" x14ac:dyDescent="0.25">
      <c r="A529" s="4" t="s">
        <v>51</v>
      </c>
      <c r="B529" s="4"/>
      <c r="C529" s="109" t="s">
        <v>1226</v>
      </c>
      <c r="D529" s="109" t="s">
        <v>1321</v>
      </c>
      <c r="E529" s="109" t="s">
        <v>1322</v>
      </c>
      <c r="F529" s="109" t="s">
        <v>13</v>
      </c>
      <c r="G529" s="109" t="s">
        <v>17</v>
      </c>
      <c r="H529" s="109" t="s">
        <v>1338</v>
      </c>
      <c r="I529" s="109" t="s">
        <v>1297</v>
      </c>
      <c r="J529" s="110" t="s">
        <v>1337</v>
      </c>
      <c r="K529" s="110" t="s">
        <v>142</v>
      </c>
      <c r="L529" s="110" t="s">
        <v>143</v>
      </c>
      <c r="M529" s="111"/>
      <c r="N529" s="111">
        <v>7</v>
      </c>
      <c r="O529" s="111"/>
      <c r="P529" s="111"/>
      <c r="Q529" s="67"/>
      <c r="R529" s="67">
        <f t="shared" si="8"/>
        <v>7</v>
      </c>
      <c r="S529" s="109" t="s">
        <v>3592</v>
      </c>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spans="1:67" ht="26.25" x14ac:dyDescent="0.25">
      <c r="A530" s="4" t="s">
        <v>51</v>
      </c>
      <c r="B530" s="4"/>
      <c r="C530" s="109" t="s">
        <v>1226</v>
      </c>
      <c r="D530" s="109" t="s">
        <v>1321</v>
      </c>
      <c r="E530" s="109" t="s">
        <v>1322</v>
      </c>
      <c r="F530" s="109" t="s">
        <v>13</v>
      </c>
      <c r="G530" s="109" t="s">
        <v>17</v>
      </c>
      <c r="H530" s="109" t="s">
        <v>1339</v>
      </c>
      <c r="I530" s="109" t="s">
        <v>1340</v>
      </c>
      <c r="J530" s="110" t="s">
        <v>1333</v>
      </c>
      <c r="K530" s="110" t="s">
        <v>142</v>
      </c>
      <c r="L530" s="110" t="s">
        <v>143</v>
      </c>
      <c r="M530" s="111"/>
      <c r="N530" s="111">
        <v>3</v>
      </c>
      <c r="O530" s="111"/>
      <c r="P530" s="111"/>
      <c r="Q530" s="67"/>
      <c r="R530" s="67">
        <f t="shared" si="8"/>
        <v>3</v>
      </c>
      <c r="S530" s="109" t="s">
        <v>3592</v>
      </c>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spans="1:67" ht="26.25" x14ac:dyDescent="0.25">
      <c r="A531" s="4" t="s">
        <v>51</v>
      </c>
      <c r="B531" s="4"/>
      <c r="C531" s="109" t="s">
        <v>1226</v>
      </c>
      <c r="D531" s="109" t="s">
        <v>1321</v>
      </c>
      <c r="E531" s="109" t="s">
        <v>1322</v>
      </c>
      <c r="F531" s="109" t="s">
        <v>13</v>
      </c>
      <c r="G531" s="109" t="s">
        <v>17</v>
      </c>
      <c r="H531" s="109" t="s">
        <v>1341</v>
      </c>
      <c r="I531" s="109" t="s">
        <v>1328</v>
      </c>
      <c r="J531" s="110" t="s">
        <v>1333</v>
      </c>
      <c r="K531" s="110" t="s">
        <v>142</v>
      </c>
      <c r="L531" s="110" t="s">
        <v>143</v>
      </c>
      <c r="M531" s="111"/>
      <c r="N531" s="111">
        <v>5</v>
      </c>
      <c r="O531" s="111"/>
      <c r="P531" s="111"/>
      <c r="Q531" s="67"/>
      <c r="R531" s="67">
        <f t="shared" si="8"/>
        <v>5</v>
      </c>
      <c r="S531" s="109" t="s">
        <v>3592</v>
      </c>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spans="1:67" ht="26.25" x14ac:dyDescent="0.25">
      <c r="A532" s="4" t="s">
        <v>51</v>
      </c>
      <c r="B532" s="4"/>
      <c r="C532" s="109" t="s">
        <v>1226</v>
      </c>
      <c r="D532" s="109" t="s">
        <v>1321</v>
      </c>
      <c r="E532" s="109" t="s">
        <v>1322</v>
      </c>
      <c r="F532" s="109" t="s">
        <v>13</v>
      </c>
      <c r="G532" s="109" t="s">
        <v>17</v>
      </c>
      <c r="H532" s="109" t="s">
        <v>1342</v>
      </c>
      <c r="I532" s="109" t="s">
        <v>923</v>
      </c>
      <c r="J532" s="110" t="s">
        <v>1337</v>
      </c>
      <c r="K532" s="110" t="s">
        <v>142</v>
      </c>
      <c r="L532" s="110" t="s">
        <v>143</v>
      </c>
      <c r="M532" s="111"/>
      <c r="N532" s="111">
        <v>1</v>
      </c>
      <c r="O532" s="111"/>
      <c r="P532" s="111"/>
      <c r="Q532" s="67"/>
      <c r="R532" s="67">
        <f t="shared" si="8"/>
        <v>1</v>
      </c>
      <c r="S532" s="109" t="s">
        <v>3592</v>
      </c>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spans="1:67" ht="26.25" x14ac:dyDescent="0.25">
      <c r="A533" s="4" t="s">
        <v>51</v>
      </c>
      <c r="B533" s="4"/>
      <c r="C533" s="109" t="s">
        <v>1226</v>
      </c>
      <c r="D533" s="109" t="s">
        <v>1321</v>
      </c>
      <c r="E533" s="109" t="s">
        <v>1322</v>
      </c>
      <c r="F533" s="109" t="s">
        <v>13</v>
      </c>
      <c r="G533" s="109" t="s">
        <v>17</v>
      </c>
      <c r="H533" s="109" t="s">
        <v>1343</v>
      </c>
      <c r="I533" s="109" t="s">
        <v>356</v>
      </c>
      <c r="J533" s="110" t="s">
        <v>1337</v>
      </c>
      <c r="K533" s="110" t="s">
        <v>142</v>
      </c>
      <c r="L533" s="110" t="s">
        <v>143</v>
      </c>
      <c r="M533" s="111"/>
      <c r="N533" s="111">
        <v>4</v>
      </c>
      <c r="O533" s="111"/>
      <c r="P533" s="111"/>
      <c r="Q533" s="67"/>
      <c r="R533" s="67">
        <f t="shared" si="8"/>
        <v>4</v>
      </c>
      <c r="S533" s="109" t="s">
        <v>3592</v>
      </c>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spans="1:67" ht="26.25" x14ac:dyDescent="0.25">
      <c r="A534" s="4" t="s">
        <v>51</v>
      </c>
      <c r="B534" s="4"/>
      <c r="C534" s="109" t="s">
        <v>1226</v>
      </c>
      <c r="D534" s="109" t="s">
        <v>1321</v>
      </c>
      <c r="E534" s="109" t="s">
        <v>1322</v>
      </c>
      <c r="F534" s="109" t="s">
        <v>13</v>
      </c>
      <c r="G534" s="109" t="s">
        <v>17</v>
      </c>
      <c r="H534" s="109" t="s">
        <v>1344</v>
      </c>
      <c r="I534" s="109" t="s">
        <v>788</v>
      </c>
      <c r="J534" s="110" t="s">
        <v>1337</v>
      </c>
      <c r="K534" s="110" t="s">
        <v>142</v>
      </c>
      <c r="L534" s="110" t="s">
        <v>143</v>
      </c>
      <c r="M534" s="111"/>
      <c r="N534" s="111">
        <v>88</v>
      </c>
      <c r="O534" s="111"/>
      <c r="P534" s="111"/>
      <c r="Q534" s="67"/>
      <c r="R534" s="67">
        <f t="shared" si="8"/>
        <v>88</v>
      </c>
      <c r="S534" s="109" t="s">
        <v>3592</v>
      </c>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spans="1:67" ht="26.25" x14ac:dyDescent="0.25">
      <c r="A535" s="4" t="s">
        <v>51</v>
      </c>
      <c r="B535" s="4"/>
      <c r="C535" s="109" t="s">
        <v>1226</v>
      </c>
      <c r="D535" s="109" t="s">
        <v>1321</v>
      </c>
      <c r="E535" s="109" t="s">
        <v>1322</v>
      </c>
      <c r="F535" s="109" t="s">
        <v>13</v>
      </c>
      <c r="G535" s="109" t="s">
        <v>17</v>
      </c>
      <c r="H535" s="109" t="s">
        <v>1345</v>
      </c>
      <c r="I535" s="109" t="s">
        <v>1346</v>
      </c>
      <c r="J535" s="110" t="s">
        <v>1337</v>
      </c>
      <c r="K535" s="110" t="s">
        <v>142</v>
      </c>
      <c r="L535" s="110" t="s">
        <v>143</v>
      </c>
      <c r="M535" s="111"/>
      <c r="N535" s="111">
        <v>8</v>
      </c>
      <c r="O535" s="111"/>
      <c r="P535" s="111"/>
      <c r="Q535" s="67"/>
      <c r="R535" s="67">
        <f t="shared" si="8"/>
        <v>8</v>
      </c>
      <c r="S535" s="109" t="s">
        <v>3592</v>
      </c>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spans="1:67" x14ac:dyDescent="0.25">
      <c r="A536" s="4" t="s">
        <v>51</v>
      </c>
      <c r="B536" s="4"/>
      <c r="C536" s="109" t="s">
        <v>1226</v>
      </c>
      <c r="D536" s="109" t="s">
        <v>1321</v>
      </c>
      <c r="E536" s="109" t="s">
        <v>1322</v>
      </c>
      <c r="F536" s="109" t="s">
        <v>13</v>
      </c>
      <c r="G536" s="109" t="s">
        <v>17</v>
      </c>
      <c r="H536" s="109" t="s">
        <v>1347</v>
      </c>
      <c r="I536" s="109" t="s">
        <v>1348</v>
      </c>
      <c r="J536" s="110" t="s">
        <v>1348</v>
      </c>
      <c r="K536" s="110" t="s">
        <v>100</v>
      </c>
      <c r="L536" s="110" t="s">
        <v>101</v>
      </c>
      <c r="M536" s="111"/>
      <c r="N536" s="111">
        <v>4</v>
      </c>
      <c r="O536" s="111"/>
      <c r="P536" s="111"/>
      <c r="Q536" s="67"/>
      <c r="R536" s="67">
        <f t="shared" si="8"/>
        <v>4</v>
      </c>
      <c r="S536" s="109" t="s">
        <v>3592</v>
      </c>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spans="1:67" x14ac:dyDescent="0.25">
      <c r="A537" s="4" t="s">
        <v>51</v>
      </c>
      <c r="B537" s="4"/>
      <c r="C537" s="109" t="s">
        <v>1226</v>
      </c>
      <c r="D537" s="109" t="s">
        <v>1352</v>
      </c>
      <c r="E537" s="109" t="s">
        <v>1353</v>
      </c>
      <c r="F537" s="109" t="s">
        <v>13</v>
      </c>
      <c r="G537" s="109" t="s">
        <v>14</v>
      </c>
      <c r="H537" s="109" t="s">
        <v>1354</v>
      </c>
      <c r="I537" s="109" t="s">
        <v>1353</v>
      </c>
      <c r="J537" s="110" t="s">
        <v>1353</v>
      </c>
      <c r="K537" s="110" t="s">
        <v>15</v>
      </c>
      <c r="L537" s="110" t="s">
        <v>16</v>
      </c>
      <c r="M537" s="111"/>
      <c r="N537" s="111">
        <v>230</v>
      </c>
      <c r="O537" s="111"/>
      <c r="P537" s="111"/>
      <c r="Q537" s="67"/>
      <c r="R537" s="67">
        <f t="shared" si="8"/>
        <v>230</v>
      </c>
      <c r="S537" s="109" t="s">
        <v>3592</v>
      </c>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spans="1:67" x14ac:dyDescent="0.25">
      <c r="A538" s="4" t="s">
        <v>51</v>
      </c>
      <c r="B538" s="4"/>
      <c r="C538" s="109" t="s">
        <v>1226</v>
      </c>
      <c r="D538" s="109" t="s">
        <v>1352</v>
      </c>
      <c r="E538" s="109" t="s">
        <v>1353</v>
      </c>
      <c r="F538" s="109" t="s">
        <v>13</v>
      </c>
      <c r="G538" s="109" t="s">
        <v>14</v>
      </c>
      <c r="H538" s="109" t="s">
        <v>1355</v>
      </c>
      <c r="I538" s="109" t="s">
        <v>1353</v>
      </c>
      <c r="J538" s="110" t="s">
        <v>1353</v>
      </c>
      <c r="K538" s="110" t="s">
        <v>15</v>
      </c>
      <c r="L538" s="110" t="s">
        <v>16</v>
      </c>
      <c r="M538" s="111"/>
      <c r="N538" s="111">
        <v>0</v>
      </c>
      <c r="O538" s="111"/>
      <c r="P538" s="111"/>
      <c r="Q538" s="67"/>
      <c r="R538" s="67">
        <f t="shared" si="8"/>
        <v>0</v>
      </c>
      <c r="S538" s="109" t="s">
        <v>3592</v>
      </c>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spans="1:67" ht="26.25" x14ac:dyDescent="0.25">
      <c r="A539" s="4" t="s">
        <v>51</v>
      </c>
      <c r="B539" s="4"/>
      <c r="C539" s="109" t="s">
        <v>1226</v>
      </c>
      <c r="D539" s="109" t="s">
        <v>1352</v>
      </c>
      <c r="E539" s="109" t="s">
        <v>1353</v>
      </c>
      <c r="F539" s="109" t="s">
        <v>13</v>
      </c>
      <c r="G539" s="109" t="s">
        <v>17</v>
      </c>
      <c r="H539" s="109" t="s">
        <v>1356</v>
      </c>
      <c r="I539" s="109" t="s">
        <v>1353</v>
      </c>
      <c r="J539" s="110" t="s">
        <v>1353</v>
      </c>
      <c r="K539" s="110" t="s">
        <v>18</v>
      </c>
      <c r="L539" s="110" t="s">
        <v>19</v>
      </c>
      <c r="M539" s="111"/>
      <c r="N539" s="111">
        <v>0</v>
      </c>
      <c r="O539" s="111"/>
      <c r="P539" s="111"/>
      <c r="Q539" s="67"/>
      <c r="R539" s="67">
        <f t="shared" si="8"/>
        <v>0</v>
      </c>
      <c r="S539" s="109" t="s">
        <v>3592</v>
      </c>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spans="1:67" ht="26.25" x14ac:dyDescent="0.25">
      <c r="A540" s="4" t="s">
        <v>51</v>
      </c>
      <c r="B540" s="4"/>
      <c r="C540" s="109" t="s">
        <v>1226</v>
      </c>
      <c r="D540" s="109" t="s">
        <v>1352</v>
      </c>
      <c r="E540" s="109" t="s">
        <v>1353</v>
      </c>
      <c r="F540" s="109" t="s">
        <v>13</v>
      </c>
      <c r="G540" s="109" t="s">
        <v>17</v>
      </c>
      <c r="H540" s="109" t="s">
        <v>1358</v>
      </c>
      <c r="I540" s="109" t="s">
        <v>1359</v>
      </c>
      <c r="J540" s="110" t="s">
        <v>1357</v>
      </c>
      <c r="K540" s="110" t="s">
        <v>142</v>
      </c>
      <c r="L540" s="110" t="s">
        <v>143</v>
      </c>
      <c r="M540" s="111"/>
      <c r="N540" s="111">
        <v>9</v>
      </c>
      <c r="O540" s="111"/>
      <c r="P540" s="111"/>
      <c r="Q540" s="67"/>
      <c r="R540" s="67">
        <f t="shared" si="8"/>
        <v>9</v>
      </c>
      <c r="S540" s="109" t="s">
        <v>3592</v>
      </c>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spans="1:67" ht="26.25" x14ac:dyDescent="0.25">
      <c r="A541" s="4" t="s">
        <v>51</v>
      </c>
      <c r="B541" s="4"/>
      <c r="C541" s="109" t="s">
        <v>1226</v>
      </c>
      <c r="D541" s="109" t="s">
        <v>1352</v>
      </c>
      <c r="E541" s="109" t="s">
        <v>1353</v>
      </c>
      <c r="F541" s="109" t="s">
        <v>13</v>
      </c>
      <c r="G541" s="109" t="s">
        <v>17</v>
      </c>
      <c r="H541" s="109" t="s">
        <v>1360</v>
      </c>
      <c r="I541" s="109" t="s">
        <v>1228</v>
      </c>
      <c r="J541" s="110" t="s">
        <v>1357</v>
      </c>
      <c r="K541" s="110" t="s">
        <v>142</v>
      </c>
      <c r="L541" s="110" t="s">
        <v>143</v>
      </c>
      <c r="M541" s="111"/>
      <c r="N541" s="111">
        <v>13</v>
      </c>
      <c r="O541" s="111"/>
      <c r="P541" s="111"/>
      <c r="Q541" s="67"/>
      <c r="R541" s="67">
        <f t="shared" si="8"/>
        <v>13</v>
      </c>
      <c r="S541" s="109" t="s">
        <v>3592</v>
      </c>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spans="1:67" ht="26.25" x14ac:dyDescent="0.25">
      <c r="A542" s="4" t="s">
        <v>51</v>
      </c>
      <c r="B542" s="4"/>
      <c r="C542" s="109" t="s">
        <v>1226</v>
      </c>
      <c r="D542" s="109" t="s">
        <v>1352</v>
      </c>
      <c r="E542" s="109" t="s">
        <v>1353</v>
      </c>
      <c r="F542" s="109" t="s">
        <v>13</v>
      </c>
      <c r="G542" s="109" t="s">
        <v>17</v>
      </c>
      <c r="H542" s="109" t="s">
        <v>1361</v>
      </c>
      <c r="I542" s="109" t="s">
        <v>1362</v>
      </c>
      <c r="J542" s="110" t="s">
        <v>1357</v>
      </c>
      <c r="K542" s="110" t="s">
        <v>142</v>
      </c>
      <c r="L542" s="110" t="s">
        <v>143</v>
      </c>
      <c r="M542" s="111"/>
      <c r="N542" s="111">
        <v>8</v>
      </c>
      <c r="O542" s="111"/>
      <c r="P542" s="111"/>
      <c r="Q542" s="67"/>
      <c r="R542" s="67">
        <f t="shared" si="8"/>
        <v>8</v>
      </c>
      <c r="S542" s="109" t="s">
        <v>3592</v>
      </c>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spans="1:67" ht="26.25" x14ac:dyDescent="0.25">
      <c r="A543" s="4" t="s">
        <v>51</v>
      </c>
      <c r="B543" s="4"/>
      <c r="C543" s="109" t="s">
        <v>1226</v>
      </c>
      <c r="D543" s="109" t="s">
        <v>1352</v>
      </c>
      <c r="E543" s="109" t="s">
        <v>1353</v>
      </c>
      <c r="F543" s="109" t="s">
        <v>13</v>
      </c>
      <c r="G543" s="109" t="s">
        <v>17</v>
      </c>
      <c r="H543" s="109" t="s">
        <v>1363</v>
      </c>
      <c r="I543" s="109" t="s">
        <v>1348</v>
      </c>
      <c r="J543" s="110" t="s">
        <v>1357</v>
      </c>
      <c r="K543" s="110" t="s">
        <v>142</v>
      </c>
      <c r="L543" s="110" t="s">
        <v>143</v>
      </c>
      <c r="M543" s="111"/>
      <c r="N543" s="111">
        <v>7</v>
      </c>
      <c r="O543" s="111"/>
      <c r="P543" s="111"/>
      <c r="Q543" s="67"/>
      <c r="R543" s="67">
        <f t="shared" si="8"/>
        <v>7</v>
      </c>
      <c r="S543" s="109" t="s">
        <v>3592</v>
      </c>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spans="1:67" ht="26.25" x14ac:dyDescent="0.25">
      <c r="A544" s="4" t="s">
        <v>51</v>
      </c>
      <c r="B544" s="4"/>
      <c r="C544" s="109" t="s">
        <v>1226</v>
      </c>
      <c r="D544" s="109" t="s">
        <v>1352</v>
      </c>
      <c r="E544" s="109" t="s">
        <v>1353</v>
      </c>
      <c r="F544" s="109" t="s">
        <v>13</v>
      </c>
      <c r="G544" s="109" t="s">
        <v>17</v>
      </c>
      <c r="H544" s="109" t="s">
        <v>1364</v>
      </c>
      <c r="I544" s="109" t="s">
        <v>1351</v>
      </c>
      <c r="J544" s="110" t="s">
        <v>1357</v>
      </c>
      <c r="K544" s="110" t="s">
        <v>142</v>
      </c>
      <c r="L544" s="110" t="s">
        <v>143</v>
      </c>
      <c r="M544" s="111"/>
      <c r="N544" s="111">
        <v>6</v>
      </c>
      <c r="O544" s="111"/>
      <c r="P544" s="111"/>
      <c r="Q544" s="67"/>
      <c r="R544" s="67">
        <f t="shared" si="8"/>
        <v>6</v>
      </c>
      <c r="S544" s="109" t="s">
        <v>3592</v>
      </c>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spans="1:67" ht="26.25" x14ac:dyDescent="0.25">
      <c r="A545" s="4" t="s">
        <v>51</v>
      </c>
      <c r="B545" s="4"/>
      <c r="C545" s="109" t="s">
        <v>1226</v>
      </c>
      <c r="D545" s="109" t="s">
        <v>1352</v>
      </c>
      <c r="E545" s="109" t="s">
        <v>1353</v>
      </c>
      <c r="F545" s="109" t="s">
        <v>13</v>
      </c>
      <c r="G545" s="109" t="s">
        <v>17</v>
      </c>
      <c r="H545" s="109" t="s">
        <v>1365</v>
      </c>
      <c r="I545" s="109" t="s">
        <v>1366</v>
      </c>
      <c r="J545" s="110" t="s">
        <v>1357</v>
      </c>
      <c r="K545" s="110" t="s">
        <v>142</v>
      </c>
      <c r="L545" s="110" t="s">
        <v>143</v>
      </c>
      <c r="M545" s="111"/>
      <c r="N545" s="111">
        <v>0</v>
      </c>
      <c r="O545" s="111"/>
      <c r="P545" s="111"/>
      <c r="Q545" s="67"/>
      <c r="R545" s="67">
        <f t="shared" si="8"/>
        <v>0</v>
      </c>
      <c r="S545" s="109" t="s">
        <v>3592</v>
      </c>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spans="1:67" ht="26.25" x14ac:dyDescent="0.25">
      <c r="A546" s="4" t="s">
        <v>51</v>
      </c>
      <c r="B546" s="4"/>
      <c r="C546" s="109" t="s">
        <v>1226</v>
      </c>
      <c r="D546" s="109" t="s">
        <v>1352</v>
      </c>
      <c r="E546" s="109" t="s">
        <v>1353</v>
      </c>
      <c r="F546" s="109" t="s">
        <v>13</v>
      </c>
      <c r="G546" s="109" t="s">
        <v>17</v>
      </c>
      <c r="H546" s="109" t="s">
        <v>1367</v>
      </c>
      <c r="I546" s="109" t="s">
        <v>1253</v>
      </c>
      <c r="J546" s="110" t="s">
        <v>1357</v>
      </c>
      <c r="K546" s="110" t="s">
        <v>142</v>
      </c>
      <c r="L546" s="110" t="s">
        <v>143</v>
      </c>
      <c r="M546" s="111"/>
      <c r="N546" s="111">
        <v>9</v>
      </c>
      <c r="O546" s="111"/>
      <c r="P546" s="111"/>
      <c r="Q546" s="67"/>
      <c r="R546" s="67">
        <f t="shared" si="8"/>
        <v>9</v>
      </c>
      <c r="S546" s="109" t="s">
        <v>3592</v>
      </c>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spans="1:67" ht="26.25" x14ac:dyDescent="0.25">
      <c r="A547" s="4" t="s">
        <v>408</v>
      </c>
      <c r="B547" s="4"/>
      <c r="C547" s="109" t="s">
        <v>1384</v>
      </c>
      <c r="D547" s="109" t="s">
        <v>1393</v>
      </c>
      <c r="E547" s="109" t="s">
        <v>1394</v>
      </c>
      <c r="F547" s="109" t="s">
        <v>13</v>
      </c>
      <c r="G547" s="109" t="s">
        <v>17</v>
      </c>
      <c r="H547" s="109" t="s">
        <v>1395</v>
      </c>
      <c r="I547" s="109" t="s">
        <v>1396</v>
      </c>
      <c r="J547" s="110" t="s">
        <v>1397</v>
      </c>
      <c r="K547" s="110" t="s">
        <v>100</v>
      </c>
      <c r="L547" s="110" t="s">
        <v>101</v>
      </c>
      <c r="M547" s="111"/>
      <c r="N547" s="111">
        <v>22</v>
      </c>
      <c r="O547" s="111"/>
      <c r="P547" s="111"/>
      <c r="Q547" s="67"/>
      <c r="R547" s="67">
        <f t="shared" si="8"/>
        <v>22</v>
      </c>
      <c r="S547" s="109" t="s">
        <v>3592</v>
      </c>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spans="1:67" ht="26.25" x14ac:dyDescent="0.25">
      <c r="A548" s="4" t="s">
        <v>813</v>
      </c>
      <c r="B548" s="4"/>
      <c r="C548" s="109" t="s">
        <v>1471</v>
      </c>
      <c r="D548" s="109" t="s">
        <v>1472</v>
      </c>
      <c r="E548" s="109" t="s">
        <v>1473</v>
      </c>
      <c r="F548" s="109" t="s">
        <v>13</v>
      </c>
      <c r="G548" s="109" t="s">
        <v>14</v>
      </c>
      <c r="H548" s="109" t="s">
        <v>1474</v>
      </c>
      <c r="I548" s="109" t="s">
        <v>1475</v>
      </c>
      <c r="J548" s="110" t="s">
        <v>1476</v>
      </c>
      <c r="K548" s="110" t="s">
        <v>372</v>
      </c>
      <c r="L548" s="110" t="s">
        <v>373</v>
      </c>
      <c r="M548" s="111"/>
      <c r="N548" s="111">
        <v>32</v>
      </c>
      <c r="O548" s="111"/>
      <c r="P548" s="111"/>
      <c r="Q548" s="67"/>
      <c r="R548" s="67">
        <f t="shared" si="8"/>
        <v>32</v>
      </c>
      <c r="S548" s="109" t="s">
        <v>3592</v>
      </c>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spans="1:67" ht="26.25" x14ac:dyDescent="0.25">
      <c r="A549" s="4" t="s">
        <v>813</v>
      </c>
      <c r="B549" s="4"/>
      <c r="C549" s="109" t="s">
        <v>1471</v>
      </c>
      <c r="D549" s="109" t="s">
        <v>1472</v>
      </c>
      <c r="E549" s="109" t="s">
        <v>1473</v>
      </c>
      <c r="F549" s="109" t="s">
        <v>13</v>
      </c>
      <c r="G549" s="109" t="s">
        <v>14</v>
      </c>
      <c r="H549" s="109" t="s">
        <v>1477</v>
      </c>
      <c r="I549" s="109" t="s">
        <v>1475</v>
      </c>
      <c r="J549" s="110" t="s">
        <v>1476</v>
      </c>
      <c r="K549" s="110" t="s">
        <v>372</v>
      </c>
      <c r="L549" s="110" t="s">
        <v>373</v>
      </c>
      <c r="M549" s="111"/>
      <c r="N549" s="111">
        <v>0</v>
      </c>
      <c r="O549" s="111"/>
      <c r="P549" s="111"/>
      <c r="Q549" s="67"/>
      <c r="R549" s="67">
        <f t="shared" si="8"/>
        <v>0</v>
      </c>
      <c r="S549" s="109" t="s">
        <v>3592</v>
      </c>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spans="1:67" x14ac:dyDescent="0.25">
      <c r="A550" s="4" t="s">
        <v>813</v>
      </c>
      <c r="B550" s="4"/>
      <c r="C550" s="109" t="s">
        <v>1471</v>
      </c>
      <c r="D550" s="109" t="s">
        <v>1472</v>
      </c>
      <c r="E550" s="109" t="s">
        <v>1473</v>
      </c>
      <c r="F550" s="109" t="s">
        <v>13</v>
      </c>
      <c r="G550" s="109" t="s">
        <v>14</v>
      </c>
      <c r="H550" s="109" t="s">
        <v>1478</v>
      </c>
      <c r="I550" s="109" t="s">
        <v>1479</v>
      </c>
      <c r="J550" s="110" t="s">
        <v>1479</v>
      </c>
      <c r="K550" s="110" t="s">
        <v>372</v>
      </c>
      <c r="L550" s="110" t="s">
        <v>373</v>
      </c>
      <c r="M550" s="111"/>
      <c r="N550" s="111">
        <v>92</v>
      </c>
      <c r="O550" s="111"/>
      <c r="P550" s="111"/>
      <c r="Q550" s="67"/>
      <c r="R550" s="67">
        <f t="shared" si="8"/>
        <v>92</v>
      </c>
      <c r="S550" s="109" t="s">
        <v>3592</v>
      </c>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spans="1:67" x14ac:dyDescent="0.25">
      <c r="A551" s="4" t="s">
        <v>813</v>
      </c>
      <c r="B551" s="4"/>
      <c r="C551" s="109" t="s">
        <v>1471</v>
      </c>
      <c r="D551" s="109" t="s">
        <v>1472</v>
      </c>
      <c r="E551" s="109" t="s">
        <v>1473</v>
      </c>
      <c r="F551" s="109" t="s">
        <v>13</v>
      </c>
      <c r="G551" s="109" t="s">
        <v>14</v>
      </c>
      <c r="H551" s="109" t="s">
        <v>1480</v>
      </c>
      <c r="I551" s="109" t="s">
        <v>1479</v>
      </c>
      <c r="J551" s="110" t="s">
        <v>1479</v>
      </c>
      <c r="K551" s="110" t="s">
        <v>372</v>
      </c>
      <c r="L551" s="110" t="s">
        <v>373</v>
      </c>
      <c r="M551" s="111"/>
      <c r="N551" s="111">
        <v>1</v>
      </c>
      <c r="O551" s="111"/>
      <c r="P551" s="111"/>
      <c r="Q551" s="67"/>
      <c r="R551" s="67">
        <f t="shared" si="8"/>
        <v>1</v>
      </c>
      <c r="S551" s="109" t="s">
        <v>3592</v>
      </c>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spans="1:67" ht="26.25" x14ac:dyDescent="0.25">
      <c r="A552" s="4" t="s">
        <v>813</v>
      </c>
      <c r="B552" s="4"/>
      <c r="C552" s="109" t="s">
        <v>1471</v>
      </c>
      <c r="D552" s="109" t="s">
        <v>1472</v>
      </c>
      <c r="E552" s="109" t="s">
        <v>1473</v>
      </c>
      <c r="F552" s="109" t="s">
        <v>13</v>
      </c>
      <c r="G552" s="109" t="s">
        <v>14</v>
      </c>
      <c r="H552" s="109" t="s">
        <v>1481</v>
      </c>
      <c r="I552" s="109" t="s">
        <v>1482</v>
      </c>
      <c r="J552" s="110" t="s">
        <v>1483</v>
      </c>
      <c r="K552" s="110" t="s">
        <v>372</v>
      </c>
      <c r="L552" s="110" t="s">
        <v>373</v>
      </c>
      <c r="M552" s="111"/>
      <c r="N552" s="111">
        <v>53</v>
      </c>
      <c r="O552" s="111"/>
      <c r="P552" s="111"/>
      <c r="Q552" s="67"/>
      <c r="R552" s="67">
        <f t="shared" si="8"/>
        <v>53</v>
      </c>
      <c r="S552" s="109" t="s">
        <v>3592</v>
      </c>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spans="1:67" ht="26.25" x14ac:dyDescent="0.25">
      <c r="A553" s="4" t="s">
        <v>813</v>
      </c>
      <c r="B553" s="4"/>
      <c r="C553" s="109" t="s">
        <v>1471</v>
      </c>
      <c r="D553" s="109" t="s">
        <v>1472</v>
      </c>
      <c r="E553" s="109" t="s">
        <v>1473</v>
      </c>
      <c r="F553" s="109" t="s">
        <v>13</v>
      </c>
      <c r="G553" s="109" t="s">
        <v>14</v>
      </c>
      <c r="H553" s="109" t="s">
        <v>1484</v>
      </c>
      <c r="I553" s="109" t="s">
        <v>1482</v>
      </c>
      <c r="J553" s="110" t="s">
        <v>1483</v>
      </c>
      <c r="K553" s="110" t="s">
        <v>372</v>
      </c>
      <c r="L553" s="110" t="s">
        <v>373</v>
      </c>
      <c r="M553" s="111"/>
      <c r="N553" s="111">
        <v>2</v>
      </c>
      <c r="O553" s="111"/>
      <c r="P553" s="111"/>
      <c r="Q553" s="67"/>
      <c r="R553" s="67">
        <f t="shared" si="8"/>
        <v>2</v>
      </c>
      <c r="S553" s="109" t="s">
        <v>3592</v>
      </c>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spans="1:67" x14ac:dyDescent="0.25">
      <c r="A554" s="4" t="s">
        <v>813</v>
      </c>
      <c r="B554" s="4"/>
      <c r="C554" s="109" t="s">
        <v>1471</v>
      </c>
      <c r="D554" s="109" t="s">
        <v>1472</v>
      </c>
      <c r="E554" s="109" t="s">
        <v>1473</v>
      </c>
      <c r="F554" s="109" t="s">
        <v>13</v>
      </c>
      <c r="G554" s="109" t="s">
        <v>14</v>
      </c>
      <c r="H554" s="109" t="s">
        <v>1486</v>
      </c>
      <c r="I554" s="109" t="s">
        <v>1487</v>
      </c>
      <c r="J554" s="110" t="s">
        <v>1487</v>
      </c>
      <c r="K554" s="110" t="s">
        <v>372</v>
      </c>
      <c r="L554" s="110" t="s">
        <v>373</v>
      </c>
      <c r="M554" s="111"/>
      <c r="N554" s="111">
        <v>77</v>
      </c>
      <c r="O554" s="111"/>
      <c r="P554" s="111"/>
      <c r="Q554" s="67"/>
      <c r="R554" s="67">
        <f t="shared" si="8"/>
        <v>77</v>
      </c>
      <c r="S554" s="109" t="s">
        <v>3592</v>
      </c>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spans="1:67" x14ac:dyDescent="0.25">
      <c r="A555" s="4" t="s">
        <v>813</v>
      </c>
      <c r="B555" s="4"/>
      <c r="C555" s="109" t="s">
        <v>1471</v>
      </c>
      <c r="D555" s="109" t="s">
        <v>1472</v>
      </c>
      <c r="E555" s="109" t="s">
        <v>1473</v>
      </c>
      <c r="F555" s="109" t="s">
        <v>13</v>
      </c>
      <c r="G555" s="109" t="s">
        <v>14</v>
      </c>
      <c r="H555" s="109" t="s">
        <v>1488</v>
      </c>
      <c r="I555" s="109" t="s">
        <v>1487</v>
      </c>
      <c r="J555" s="110" t="s">
        <v>1487</v>
      </c>
      <c r="K555" s="110" t="s">
        <v>372</v>
      </c>
      <c r="L555" s="110" t="s">
        <v>373</v>
      </c>
      <c r="M555" s="111"/>
      <c r="N555" s="111">
        <v>0</v>
      </c>
      <c r="O555" s="111"/>
      <c r="P555" s="111"/>
      <c r="Q555" s="67"/>
      <c r="R555" s="67">
        <f t="shared" si="8"/>
        <v>0</v>
      </c>
      <c r="S555" s="109" t="s">
        <v>3592</v>
      </c>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spans="1:67" ht="26.25" x14ac:dyDescent="0.25">
      <c r="A556" s="4" t="s">
        <v>813</v>
      </c>
      <c r="B556" s="4"/>
      <c r="C556" s="109" t="s">
        <v>1471</v>
      </c>
      <c r="D556" s="109" t="s">
        <v>1472</v>
      </c>
      <c r="E556" s="109" t="s">
        <v>1473</v>
      </c>
      <c r="F556" s="109" t="s">
        <v>13</v>
      </c>
      <c r="G556" s="109" t="s">
        <v>17</v>
      </c>
      <c r="H556" s="109" t="s">
        <v>1489</v>
      </c>
      <c r="I556" s="109" t="s">
        <v>1475</v>
      </c>
      <c r="J556" s="110" t="s">
        <v>1476</v>
      </c>
      <c r="K556" s="110" t="s">
        <v>18</v>
      </c>
      <c r="L556" s="110" t="s">
        <v>19</v>
      </c>
      <c r="M556" s="111"/>
      <c r="N556" s="111">
        <v>7</v>
      </c>
      <c r="O556" s="111"/>
      <c r="P556" s="111"/>
      <c r="Q556" s="67"/>
      <c r="R556" s="67">
        <f t="shared" si="8"/>
        <v>7</v>
      </c>
      <c r="S556" s="109" t="s">
        <v>3592</v>
      </c>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spans="1:67" ht="26.25" x14ac:dyDescent="0.25">
      <c r="A557" s="4" t="s">
        <v>813</v>
      </c>
      <c r="B557" s="4"/>
      <c r="C557" s="109" t="s">
        <v>1471</v>
      </c>
      <c r="D557" s="109" t="s">
        <v>1472</v>
      </c>
      <c r="E557" s="109" t="s">
        <v>1473</v>
      </c>
      <c r="F557" s="109" t="s">
        <v>13</v>
      </c>
      <c r="G557" s="109" t="s">
        <v>17</v>
      </c>
      <c r="H557" s="109" t="s">
        <v>1490</v>
      </c>
      <c r="I557" s="109" t="s">
        <v>1479</v>
      </c>
      <c r="J557" s="110" t="s">
        <v>1479</v>
      </c>
      <c r="K557" s="110" t="s">
        <v>18</v>
      </c>
      <c r="L557" s="110" t="s">
        <v>19</v>
      </c>
      <c r="M557" s="111"/>
      <c r="N557" s="111">
        <v>1</v>
      </c>
      <c r="O557" s="111"/>
      <c r="P557" s="111"/>
      <c r="Q557" s="67"/>
      <c r="R557" s="67">
        <f t="shared" si="8"/>
        <v>1</v>
      </c>
      <c r="S557" s="109" t="s">
        <v>3592</v>
      </c>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spans="1:67" ht="26.25" x14ac:dyDescent="0.25">
      <c r="A558" s="4" t="s">
        <v>813</v>
      </c>
      <c r="B558" s="4"/>
      <c r="C558" s="109" t="s">
        <v>1471</v>
      </c>
      <c r="D558" s="109" t="s">
        <v>1472</v>
      </c>
      <c r="E558" s="109" t="s">
        <v>1473</v>
      </c>
      <c r="F558" s="109" t="s">
        <v>13</v>
      </c>
      <c r="G558" s="109" t="s">
        <v>17</v>
      </c>
      <c r="H558" s="109" t="s">
        <v>1491</v>
      </c>
      <c r="I558" s="109" t="s">
        <v>1482</v>
      </c>
      <c r="J558" s="110" t="s">
        <v>1483</v>
      </c>
      <c r="K558" s="110" t="s">
        <v>18</v>
      </c>
      <c r="L558" s="110" t="s">
        <v>19</v>
      </c>
      <c r="M558" s="111"/>
      <c r="N558" s="111">
        <v>3</v>
      </c>
      <c r="O558" s="111"/>
      <c r="P558" s="111"/>
      <c r="Q558" s="67"/>
      <c r="R558" s="67">
        <f t="shared" si="8"/>
        <v>3</v>
      </c>
      <c r="S558" s="109" t="s">
        <v>3592</v>
      </c>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spans="1:67" ht="26.25" x14ac:dyDescent="0.25">
      <c r="A559" s="4" t="s">
        <v>813</v>
      </c>
      <c r="B559" s="4"/>
      <c r="C559" s="109" t="s">
        <v>1471</v>
      </c>
      <c r="D559" s="109" t="s">
        <v>1472</v>
      </c>
      <c r="E559" s="109" t="s">
        <v>1473</v>
      </c>
      <c r="F559" s="109" t="s">
        <v>13</v>
      </c>
      <c r="G559" s="109" t="s">
        <v>17</v>
      </c>
      <c r="H559" s="109" t="s">
        <v>1492</v>
      </c>
      <c r="I559" s="109" t="s">
        <v>1487</v>
      </c>
      <c r="J559" s="110" t="s">
        <v>1487</v>
      </c>
      <c r="K559" s="110" t="s">
        <v>18</v>
      </c>
      <c r="L559" s="110" t="s">
        <v>19</v>
      </c>
      <c r="M559" s="111"/>
      <c r="N559" s="111">
        <v>3</v>
      </c>
      <c r="O559" s="111"/>
      <c r="P559" s="111"/>
      <c r="Q559" s="67"/>
      <c r="R559" s="67">
        <f t="shared" si="8"/>
        <v>3</v>
      </c>
      <c r="S559" s="109" t="s">
        <v>3592</v>
      </c>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spans="1:67" x14ac:dyDescent="0.25">
      <c r="A560" s="4" t="s">
        <v>813</v>
      </c>
      <c r="B560" s="4"/>
      <c r="C560" s="109" t="s">
        <v>1471</v>
      </c>
      <c r="D560" s="109" t="s">
        <v>1472</v>
      </c>
      <c r="E560" s="109" t="s">
        <v>1473</v>
      </c>
      <c r="F560" s="109" t="s">
        <v>13</v>
      </c>
      <c r="G560" s="109" t="s">
        <v>17</v>
      </c>
      <c r="H560" s="109" t="s">
        <v>1493</v>
      </c>
      <c r="I560" s="109" t="s">
        <v>1494</v>
      </c>
      <c r="J560" s="110" t="s">
        <v>1495</v>
      </c>
      <c r="K560" s="110" t="s">
        <v>100</v>
      </c>
      <c r="L560" s="110" t="s">
        <v>101</v>
      </c>
      <c r="M560" s="111"/>
      <c r="N560" s="111">
        <v>7</v>
      </c>
      <c r="O560" s="111"/>
      <c r="P560" s="111"/>
      <c r="Q560" s="67"/>
      <c r="R560" s="67">
        <f t="shared" si="8"/>
        <v>7</v>
      </c>
      <c r="S560" s="109" t="s">
        <v>3592</v>
      </c>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spans="1:67" x14ac:dyDescent="0.25">
      <c r="A561" s="4" t="s">
        <v>813</v>
      </c>
      <c r="B561" s="4"/>
      <c r="C561" s="109" t="s">
        <v>1471</v>
      </c>
      <c r="D561" s="109" t="s">
        <v>1472</v>
      </c>
      <c r="E561" s="109" t="s">
        <v>1473</v>
      </c>
      <c r="F561" s="109" t="s">
        <v>13</v>
      </c>
      <c r="G561" s="109" t="s">
        <v>17</v>
      </c>
      <c r="H561" s="109" t="s">
        <v>1496</v>
      </c>
      <c r="I561" s="109" t="s">
        <v>1497</v>
      </c>
      <c r="J561" s="110" t="s">
        <v>1498</v>
      </c>
      <c r="K561" s="110" t="s">
        <v>100</v>
      </c>
      <c r="L561" s="110" t="s">
        <v>101</v>
      </c>
      <c r="M561" s="111"/>
      <c r="N561" s="111">
        <v>14</v>
      </c>
      <c r="O561" s="111"/>
      <c r="P561" s="111"/>
      <c r="Q561" s="67"/>
      <c r="R561" s="67">
        <f t="shared" si="8"/>
        <v>14</v>
      </c>
      <c r="S561" s="109" t="s">
        <v>3592</v>
      </c>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spans="1:67" x14ac:dyDescent="0.25">
      <c r="A562" s="4" t="s">
        <v>813</v>
      </c>
      <c r="B562" s="4"/>
      <c r="C562" s="109" t="s">
        <v>1471</v>
      </c>
      <c r="D562" s="109" t="s">
        <v>1472</v>
      </c>
      <c r="E562" s="109" t="s">
        <v>1473</v>
      </c>
      <c r="F562" s="109" t="s">
        <v>13</v>
      </c>
      <c r="G562" s="109" t="s">
        <v>17</v>
      </c>
      <c r="H562" s="109" t="s">
        <v>1499</v>
      </c>
      <c r="I562" s="109" t="s">
        <v>1485</v>
      </c>
      <c r="J562" s="110" t="s">
        <v>1500</v>
      </c>
      <c r="K562" s="110" t="s">
        <v>100</v>
      </c>
      <c r="L562" s="110" t="s">
        <v>101</v>
      </c>
      <c r="M562" s="111"/>
      <c r="N562" s="111">
        <v>21</v>
      </c>
      <c r="O562" s="111"/>
      <c r="P562" s="111"/>
      <c r="Q562" s="67"/>
      <c r="R562" s="67">
        <f t="shared" si="8"/>
        <v>21</v>
      </c>
      <c r="S562" s="109" t="s">
        <v>3592</v>
      </c>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spans="1:67" ht="39" x14ac:dyDescent="0.25">
      <c r="A563" s="4" t="s">
        <v>813</v>
      </c>
      <c r="B563" s="4"/>
      <c r="C563" s="109" t="s">
        <v>1471</v>
      </c>
      <c r="D563" s="109" t="s">
        <v>1472</v>
      </c>
      <c r="E563" s="109" t="s">
        <v>1473</v>
      </c>
      <c r="F563" s="109" t="s">
        <v>13</v>
      </c>
      <c r="G563" s="109" t="s">
        <v>17</v>
      </c>
      <c r="H563" s="109" t="s">
        <v>1501</v>
      </c>
      <c r="I563" s="109" t="s">
        <v>1502</v>
      </c>
      <c r="J563" s="110" t="s">
        <v>1503</v>
      </c>
      <c r="K563" s="110" t="s">
        <v>100</v>
      </c>
      <c r="L563" s="110" t="s">
        <v>101</v>
      </c>
      <c r="M563" s="111"/>
      <c r="N563" s="111">
        <v>32</v>
      </c>
      <c r="O563" s="111"/>
      <c r="P563" s="111"/>
      <c r="Q563" s="67"/>
      <c r="R563" s="67">
        <f t="shared" si="8"/>
        <v>32</v>
      </c>
      <c r="S563" s="109" t="s">
        <v>3592</v>
      </c>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spans="1:67" x14ac:dyDescent="0.25">
      <c r="A564" s="4" t="s">
        <v>333</v>
      </c>
      <c r="B564" s="4"/>
      <c r="C564" s="109" t="s">
        <v>1504</v>
      </c>
      <c r="D564" s="109" t="s">
        <v>1505</v>
      </c>
      <c r="E564" s="109" t="s">
        <v>1506</v>
      </c>
      <c r="F564" s="109" t="s">
        <v>13</v>
      </c>
      <c r="G564" s="109" t="s">
        <v>14</v>
      </c>
      <c r="H564" s="109" t="s">
        <v>1507</v>
      </c>
      <c r="I564" s="109" t="s">
        <v>1508</v>
      </c>
      <c r="J564" s="110" t="s">
        <v>1508</v>
      </c>
      <c r="K564" s="110" t="s">
        <v>15</v>
      </c>
      <c r="L564" s="110" t="s">
        <v>16</v>
      </c>
      <c r="M564" s="111"/>
      <c r="N564" s="111">
        <v>1</v>
      </c>
      <c r="O564" s="111"/>
      <c r="P564" s="111"/>
      <c r="Q564" s="67"/>
      <c r="R564" s="67">
        <f t="shared" si="8"/>
        <v>1</v>
      </c>
      <c r="S564" s="109" t="s">
        <v>3592</v>
      </c>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spans="1:67" x14ac:dyDescent="0.25">
      <c r="A565" s="4" t="s">
        <v>333</v>
      </c>
      <c r="B565" s="4"/>
      <c r="C565" s="109" t="s">
        <v>1504</v>
      </c>
      <c r="D565" s="109" t="s">
        <v>1505</v>
      </c>
      <c r="E565" s="109" t="s">
        <v>1506</v>
      </c>
      <c r="F565" s="109" t="s">
        <v>13</v>
      </c>
      <c r="G565" s="109" t="s">
        <v>14</v>
      </c>
      <c r="H565" s="109" t="s">
        <v>1509</v>
      </c>
      <c r="I565" s="109" t="s">
        <v>1508</v>
      </c>
      <c r="J565" s="110" t="s">
        <v>1508</v>
      </c>
      <c r="K565" s="110" t="s">
        <v>15</v>
      </c>
      <c r="L565" s="110" t="s">
        <v>16</v>
      </c>
      <c r="M565" s="111"/>
      <c r="N565" s="111">
        <v>0</v>
      </c>
      <c r="O565" s="111"/>
      <c r="P565" s="111"/>
      <c r="Q565" s="67"/>
      <c r="R565" s="67">
        <f t="shared" si="8"/>
        <v>0</v>
      </c>
      <c r="S565" s="109" t="s">
        <v>3592</v>
      </c>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spans="1:67" x14ac:dyDescent="0.25">
      <c r="A566" s="4" t="s">
        <v>333</v>
      </c>
      <c r="B566" s="4"/>
      <c r="C566" s="109" t="s">
        <v>1504</v>
      </c>
      <c r="D566" s="109" t="s">
        <v>1505</v>
      </c>
      <c r="E566" s="109" t="s">
        <v>1506</v>
      </c>
      <c r="F566" s="109" t="s">
        <v>13</v>
      </c>
      <c r="G566" s="109" t="s">
        <v>14</v>
      </c>
      <c r="H566" s="109" t="s">
        <v>1510</v>
      </c>
      <c r="I566" s="109" t="s">
        <v>135</v>
      </c>
      <c r="J566" s="110" t="s">
        <v>135</v>
      </c>
      <c r="K566" s="110" t="s">
        <v>15</v>
      </c>
      <c r="L566" s="110" t="s">
        <v>16</v>
      </c>
      <c r="M566" s="111"/>
      <c r="N566" s="111">
        <v>14</v>
      </c>
      <c r="O566" s="111"/>
      <c r="P566" s="111"/>
      <c r="Q566" s="67"/>
      <c r="R566" s="67">
        <f t="shared" si="8"/>
        <v>14</v>
      </c>
      <c r="S566" s="109" t="s">
        <v>3592</v>
      </c>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spans="1:67" x14ac:dyDescent="0.25">
      <c r="A567" s="4" t="s">
        <v>333</v>
      </c>
      <c r="B567" s="4"/>
      <c r="C567" s="109" t="s">
        <v>1504</v>
      </c>
      <c r="D567" s="109" t="s">
        <v>1505</v>
      </c>
      <c r="E567" s="109" t="s">
        <v>1506</v>
      </c>
      <c r="F567" s="109" t="s">
        <v>13</v>
      </c>
      <c r="G567" s="109" t="s">
        <v>14</v>
      </c>
      <c r="H567" s="109" t="s">
        <v>1511</v>
      </c>
      <c r="I567" s="109" t="s">
        <v>135</v>
      </c>
      <c r="J567" s="110" t="s">
        <v>135</v>
      </c>
      <c r="K567" s="110" t="s">
        <v>15</v>
      </c>
      <c r="L567" s="110" t="s">
        <v>16</v>
      </c>
      <c r="M567" s="111"/>
      <c r="N567" s="111">
        <v>0</v>
      </c>
      <c r="O567" s="111"/>
      <c r="P567" s="111"/>
      <c r="Q567" s="67"/>
      <c r="R567" s="67">
        <f t="shared" si="8"/>
        <v>0</v>
      </c>
      <c r="S567" s="109" t="s">
        <v>3592</v>
      </c>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spans="1:67" x14ac:dyDescent="0.25">
      <c r="A568" s="4" t="s">
        <v>333</v>
      </c>
      <c r="B568" s="4"/>
      <c r="C568" s="109" t="s">
        <v>1504</v>
      </c>
      <c r="D568" s="109" t="s">
        <v>1505</v>
      </c>
      <c r="E568" s="109" t="s">
        <v>1506</v>
      </c>
      <c r="F568" s="109" t="s">
        <v>13</v>
      </c>
      <c r="G568" s="109" t="s">
        <v>14</v>
      </c>
      <c r="H568" s="109" t="s">
        <v>1512</v>
      </c>
      <c r="I568" s="109" t="s">
        <v>1513</v>
      </c>
      <c r="J568" s="110" t="s">
        <v>1513</v>
      </c>
      <c r="K568" s="110" t="s">
        <v>15</v>
      </c>
      <c r="L568" s="110" t="s">
        <v>16</v>
      </c>
      <c r="M568" s="111"/>
      <c r="N568" s="111">
        <v>3</v>
      </c>
      <c r="O568" s="111"/>
      <c r="P568" s="111"/>
      <c r="Q568" s="67"/>
      <c r="R568" s="67">
        <f t="shared" si="8"/>
        <v>3</v>
      </c>
      <c r="S568" s="109" t="s">
        <v>3592</v>
      </c>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spans="1:67" x14ac:dyDescent="0.25">
      <c r="A569" s="4" t="s">
        <v>333</v>
      </c>
      <c r="B569" s="4"/>
      <c r="C569" s="109" t="s">
        <v>1504</v>
      </c>
      <c r="D569" s="109" t="s">
        <v>1505</v>
      </c>
      <c r="E569" s="109" t="s">
        <v>1506</v>
      </c>
      <c r="F569" s="109" t="s">
        <v>13</v>
      </c>
      <c r="G569" s="109" t="s">
        <v>14</v>
      </c>
      <c r="H569" s="109" t="s">
        <v>1514</v>
      </c>
      <c r="I569" s="109" t="s">
        <v>1513</v>
      </c>
      <c r="J569" s="110" t="s">
        <v>1513</v>
      </c>
      <c r="K569" s="110" t="s">
        <v>15</v>
      </c>
      <c r="L569" s="110" t="s">
        <v>16</v>
      </c>
      <c r="M569" s="111"/>
      <c r="N569" s="111">
        <v>0</v>
      </c>
      <c r="O569" s="111"/>
      <c r="P569" s="111"/>
      <c r="Q569" s="67"/>
      <c r="R569" s="67">
        <f t="shared" si="8"/>
        <v>0</v>
      </c>
      <c r="S569" s="109" t="s">
        <v>3592</v>
      </c>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spans="1:67" ht="26.25" x14ac:dyDescent="0.25">
      <c r="A570" s="4" t="s">
        <v>333</v>
      </c>
      <c r="B570" s="4"/>
      <c r="C570" s="109" t="s">
        <v>1504</v>
      </c>
      <c r="D570" s="109" t="s">
        <v>1505</v>
      </c>
      <c r="E570" s="109" t="s">
        <v>1506</v>
      </c>
      <c r="F570" s="109" t="s">
        <v>13</v>
      </c>
      <c r="G570" s="109" t="s">
        <v>14</v>
      </c>
      <c r="H570" s="109" t="s">
        <v>1515</v>
      </c>
      <c r="I570" s="109" t="s">
        <v>1388</v>
      </c>
      <c r="J570" s="110" t="s">
        <v>1389</v>
      </c>
      <c r="K570" s="110" t="s">
        <v>15</v>
      </c>
      <c r="L570" s="110" t="s">
        <v>16</v>
      </c>
      <c r="M570" s="111"/>
      <c r="N570" s="111">
        <v>15</v>
      </c>
      <c r="O570" s="111"/>
      <c r="P570" s="111"/>
      <c r="Q570" s="67"/>
      <c r="R570" s="67">
        <f t="shared" si="8"/>
        <v>15</v>
      </c>
      <c r="S570" s="109" t="s">
        <v>3592</v>
      </c>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spans="1:67" ht="26.25" x14ac:dyDescent="0.25">
      <c r="A571" s="4" t="s">
        <v>333</v>
      </c>
      <c r="B571" s="4"/>
      <c r="C571" s="109" t="s">
        <v>1504</v>
      </c>
      <c r="D571" s="109" t="s">
        <v>1505</v>
      </c>
      <c r="E571" s="109" t="s">
        <v>1506</v>
      </c>
      <c r="F571" s="109" t="s">
        <v>13</v>
      </c>
      <c r="G571" s="109" t="s">
        <v>14</v>
      </c>
      <c r="H571" s="109" t="s">
        <v>1516</v>
      </c>
      <c r="I571" s="109" t="s">
        <v>1388</v>
      </c>
      <c r="J571" s="110" t="s">
        <v>1389</v>
      </c>
      <c r="K571" s="110" t="s">
        <v>15</v>
      </c>
      <c r="L571" s="110" t="s">
        <v>16</v>
      </c>
      <c r="M571" s="111"/>
      <c r="N571" s="111">
        <v>1</v>
      </c>
      <c r="O571" s="111"/>
      <c r="P571" s="111"/>
      <c r="Q571" s="67"/>
      <c r="R571" s="67">
        <f t="shared" si="8"/>
        <v>1</v>
      </c>
      <c r="S571" s="109" t="s">
        <v>3592</v>
      </c>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spans="1:67" x14ac:dyDescent="0.25">
      <c r="A572" s="4" t="s">
        <v>333</v>
      </c>
      <c r="B572" s="4"/>
      <c r="C572" s="109" t="s">
        <v>1504</v>
      </c>
      <c r="D572" s="109" t="s">
        <v>1505</v>
      </c>
      <c r="E572" s="109" t="s">
        <v>1506</v>
      </c>
      <c r="F572" s="109" t="s">
        <v>13</v>
      </c>
      <c r="G572" s="109" t="s">
        <v>14</v>
      </c>
      <c r="H572" s="109" t="s">
        <v>1517</v>
      </c>
      <c r="I572" s="109" t="s">
        <v>158</v>
      </c>
      <c r="J572" s="110" t="s">
        <v>158</v>
      </c>
      <c r="K572" s="110" t="s">
        <v>15</v>
      </c>
      <c r="L572" s="110" t="s">
        <v>16</v>
      </c>
      <c r="M572" s="111"/>
      <c r="N572" s="111">
        <v>6</v>
      </c>
      <c r="O572" s="111"/>
      <c r="P572" s="111"/>
      <c r="Q572" s="67"/>
      <c r="R572" s="67">
        <f t="shared" si="8"/>
        <v>6</v>
      </c>
      <c r="S572" s="109" t="s">
        <v>3592</v>
      </c>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spans="1:67" x14ac:dyDescent="0.25">
      <c r="A573" s="4" t="s">
        <v>333</v>
      </c>
      <c r="B573" s="4"/>
      <c r="C573" s="109" t="s">
        <v>1504</v>
      </c>
      <c r="D573" s="109" t="s">
        <v>1505</v>
      </c>
      <c r="E573" s="109" t="s">
        <v>1506</v>
      </c>
      <c r="F573" s="109" t="s">
        <v>13</v>
      </c>
      <c r="G573" s="109" t="s">
        <v>14</v>
      </c>
      <c r="H573" s="109" t="s">
        <v>1518</v>
      </c>
      <c r="I573" s="109" t="s">
        <v>158</v>
      </c>
      <c r="J573" s="110" t="s">
        <v>158</v>
      </c>
      <c r="K573" s="110" t="s">
        <v>15</v>
      </c>
      <c r="L573" s="110" t="s">
        <v>16</v>
      </c>
      <c r="M573" s="111"/>
      <c r="N573" s="111">
        <v>1</v>
      </c>
      <c r="O573" s="111"/>
      <c r="P573" s="111"/>
      <c r="Q573" s="67"/>
      <c r="R573" s="67">
        <f t="shared" si="8"/>
        <v>1</v>
      </c>
      <c r="S573" s="109" t="s">
        <v>3592</v>
      </c>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spans="1:67" x14ac:dyDescent="0.25">
      <c r="A574" s="4" t="s">
        <v>333</v>
      </c>
      <c r="B574" s="4"/>
      <c r="C574" s="109" t="s">
        <v>1504</v>
      </c>
      <c r="D574" s="109" t="s">
        <v>1505</v>
      </c>
      <c r="E574" s="109" t="s">
        <v>1506</v>
      </c>
      <c r="F574" s="109" t="s">
        <v>13</v>
      </c>
      <c r="G574" s="109" t="s">
        <v>14</v>
      </c>
      <c r="H574" s="109" t="s">
        <v>1519</v>
      </c>
      <c r="I574" s="109" t="s">
        <v>1520</v>
      </c>
      <c r="J574" s="110" t="s">
        <v>1520</v>
      </c>
      <c r="K574" s="110" t="s">
        <v>15</v>
      </c>
      <c r="L574" s="110" t="s">
        <v>16</v>
      </c>
      <c r="M574" s="111"/>
      <c r="N574" s="111">
        <v>0</v>
      </c>
      <c r="O574" s="111"/>
      <c r="P574" s="111"/>
      <c r="Q574" s="67"/>
      <c r="R574" s="67">
        <f t="shared" si="8"/>
        <v>0</v>
      </c>
      <c r="S574" s="109" t="s">
        <v>3592</v>
      </c>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spans="1:67" x14ac:dyDescent="0.25">
      <c r="A575" s="4" t="s">
        <v>333</v>
      </c>
      <c r="B575" s="4"/>
      <c r="C575" s="109" t="s">
        <v>1504</v>
      </c>
      <c r="D575" s="109" t="s">
        <v>1505</v>
      </c>
      <c r="E575" s="109" t="s">
        <v>1506</v>
      </c>
      <c r="F575" s="109" t="s">
        <v>13</v>
      </c>
      <c r="G575" s="109" t="s">
        <v>14</v>
      </c>
      <c r="H575" s="109" t="s">
        <v>1521</v>
      </c>
      <c r="I575" s="109" t="s">
        <v>1520</v>
      </c>
      <c r="J575" s="110" t="s">
        <v>1520</v>
      </c>
      <c r="K575" s="110" t="s">
        <v>15</v>
      </c>
      <c r="L575" s="110" t="s">
        <v>16</v>
      </c>
      <c r="M575" s="111"/>
      <c r="N575" s="111">
        <v>0</v>
      </c>
      <c r="O575" s="111"/>
      <c r="P575" s="111"/>
      <c r="Q575" s="67"/>
      <c r="R575" s="67">
        <f t="shared" si="8"/>
        <v>0</v>
      </c>
      <c r="S575" s="109" t="s">
        <v>3592</v>
      </c>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spans="1:67" x14ac:dyDescent="0.25">
      <c r="A576" s="4" t="s">
        <v>333</v>
      </c>
      <c r="B576" s="4"/>
      <c r="C576" s="109" t="s">
        <v>1504</v>
      </c>
      <c r="D576" s="109" t="s">
        <v>1505</v>
      </c>
      <c r="E576" s="109" t="s">
        <v>1506</v>
      </c>
      <c r="F576" s="109" t="s">
        <v>13</v>
      </c>
      <c r="G576" s="109" t="s">
        <v>14</v>
      </c>
      <c r="H576" s="109" t="s">
        <v>1522</v>
      </c>
      <c r="I576" s="109" t="s">
        <v>1523</v>
      </c>
      <c r="J576" s="110" t="s">
        <v>1523</v>
      </c>
      <c r="K576" s="110" t="s">
        <v>15</v>
      </c>
      <c r="L576" s="110" t="s">
        <v>16</v>
      </c>
      <c r="M576" s="111"/>
      <c r="N576" s="111">
        <v>1</v>
      </c>
      <c r="O576" s="111"/>
      <c r="P576" s="111"/>
      <c r="Q576" s="67"/>
      <c r="R576" s="67">
        <f t="shared" si="8"/>
        <v>1</v>
      </c>
      <c r="S576" s="109" t="s">
        <v>3592</v>
      </c>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spans="1:67" x14ac:dyDescent="0.25">
      <c r="A577" s="4" t="s">
        <v>333</v>
      </c>
      <c r="B577" s="4"/>
      <c r="C577" s="109" t="s">
        <v>1504</v>
      </c>
      <c r="D577" s="109" t="s">
        <v>1505</v>
      </c>
      <c r="E577" s="109" t="s">
        <v>1506</v>
      </c>
      <c r="F577" s="109" t="s">
        <v>13</v>
      </c>
      <c r="G577" s="109" t="s">
        <v>14</v>
      </c>
      <c r="H577" s="109" t="s">
        <v>1524</v>
      </c>
      <c r="I577" s="109" t="s">
        <v>1523</v>
      </c>
      <c r="J577" s="110" t="s">
        <v>1523</v>
      </c>
      <c r="K577" s="110" t="s">
        <v>15</v>
      </c>
      <c r="L577" s="110" t="s">
        <v>16</v>
      </c>
      <c r="M577" s="111"/>
      <c r="N577" s="111">
        <v>0</v>
      </c>
      <c r="O577" s="111"/>
      <c r="P577" s="111"/>
      <c r="Q577" s="67"/>
      <c r="R577" s="67">
        <f t="shared" si="8"/>
        <v>0</v>
      </c>
      <c r="S577" s="109" t="s">
        <v>3592</v>
      </c>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spans="1:67" ht="26.25" x14ac:dyDescent="0.25">
      <c r="A578" s="4" t="s">
        <v>333</v>
      </c>
      <c r="B578" s="4"/>
      <c r="C578" s="109" t="s">
        <v>1504</v>
      </c>
      <c r="D578" s="109" t="s">
        <v>1505</v>
      </c>
      <c r="E578" s="109" t="s">
        <v>1506</v>
      </c>
      <c r="F578" s="109" t="s">
        <v>13</v>
      </c>
      <c r="G578" s="109" t="s">
        <v>14</v>
      </c>
      <c r="H578" s="109" t="s">
        <v>1525</v>
      </c>
      <c r="I578" s="109" t="s">
        <v>1526</v>
      </c>
      <c r="J578" s="110" t="s">
        <v>1526</v>
      </c>
      <c r="K578" s="110" t="s">
        <v>15</v>
      </c>
      <c r="L578" s="110" t="s">
        <v>16</v>
      </c>
      <c r="M578" s="111"/>
      <c r="N578" s="111">
        <v>14</v>
      </c>
      <c r="O578" s="111"/>
      <c r="P578" s="111"/>
      <c r="Q578" s="67"/>
      <c r="R578" s="67">
        <f t="shared" si="8"/>
        <v>14</v>
      </c>
      <c r="S578" s="109" t="s">
        <v>3592</v>
      </c>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spans="1:67" ht="26.25" x14ac:dyDescent="0.25">
      <c r="A579" s="4" t="s">
        <v>333</v>
      </c>
      <c r="B579" s="4"/>
      <c r="C579" s="109" t="s">
        <v>1504</v>
      </c>
      <c r="D579" s="109" t="s">
        <v>1505</v>
      </c>
      <c r="E579" s="109" t="s">
        <v>1506</v>
      </c>
      <c r="F579" s="109" t="s">
        <v>13</v>
      </c>
      <c r="G579" s="109" t="s">
        <v>14</v>
      </c>
      <c r="H579" s="109" t="s">
        <v>1527</v>
      </c>
      <c r="I579" s="109" t="s">
        <v>1526</v>
      </c>
      <c r="J579" s="110" t="s">
        <v>1526</v>
      </c>
      <c r="K579" s="110" t="s">
        <v>15</v>
      </c>
      <c r="L579" s="110" t="s">
        <v>16</v>
      </c>
      <c r="M579" s="111"/>
      <c r="N579" s="111">
        <v>0</v>
      </c>
      <c r="O579" s="111"/>
      <c r="P579" s="111"/>
      <c r="Q579" s="67"/>
      <c r="R579" s="67">
        <f t="shared" si="8"/>
        <v>0</v>
      </c>
      <c r="S579" s="109" t="s">
        <v>3592</v>
      </c>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spans="1:67" x14ac:dyDescent="0.25">
      <c r="A580" s="4" t="s">
        <v>333</v>
      </c>
      <c r="B580" s="4"/>
      <c r="C580" s="109" t="s">
        <v>1504</v>
      </c>
      <c r="D580" s="109" t="s">
        <v>1505</v>
      </c>
      <c r="E580" s="109" t="s">
        <v>1506</v>
      </c>
      <c r="F580" s="109" t="s">
        <v>13</v>
      </c>
      <c r="G580" s="109" t="s">
        <v>14</v>
      </c>
      <c r="H580" s="109" t="s">
        <v>1528</v>
      </c>
      <c r="I580" s="109" t="s">
        <v>1529</v>
      </c>
      <c r="J580" s="110" t="s">
        <v>1529</v>
      </c>
      <c r="K580" s="110" t="s">
        <v>15</v>
      </c>
      <c r="L580" s="110" t="s">
        <v>16</v>
      </c>
      <c r="M580" s="111"/>
      <c r="N580" s="111">
        <v>0</v>
      </c>
      <c r="O580" s="111"/>
      <c r="P580" s="111"/>
      <c r="Q580" s="67"/>
      <c r="R580" s="67">
        <f t="shared" si="8"/>
        <v>0</v>
      </c>
      <c r="S580" s="109" t="s">
        <v>3592</v>
      </c>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spans="1:67" x14ac:dyDescent="0.25">
      <c r="A581" s="4" t="s">
        <v>333</v>
      </c>
      <c r="B581" s="4"/>
      <c r="C581" s="109" t="s">
        <v>1504</v>
      </c>
      <c r="D581" s="109" t="s">
        <v>1505</v>
      </c>
      <c r="E581" s="109" t="s">
        <v>1506</v>
      </c>
      <c r="F581" s="109" t="s">
        <v>13</v>
      </c>
      <c r="G581" s="109" t="s">
        <v>14</v>
      </c>
      <c r="H581" s="109" t="s">
        <v>1530</v>
      </c>
      <c r="I581" s="109" t="s">
        <v>1529</v>
      </c>
      <c r="J581" s="110" t="s">
        <v>1529</v>
      </c>
      <c r="K581" s="110" t="s">
        <v>15</v>
      </c>
      <c r="L581" s="110" t="s">
        <v>16</v>
      </c>
      <c r="M581" s="111"/>
      <c r="N581" s="111">
        <v>0</v>
      </c>
      <c r="O581" s="111"/>
      <c r="P581" s="111"/>
      <c r="Q581" s="67"/>
      <c r="R581" s="67">
        <f t="shared" si="8"/>
        <v>0</v>
      </c>
      <c r="S581" s="109" t="s">
        <v>3592</v>
      </c>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spans="1:67" x14ac:dyDescent="0.25">
      <c r="A582" s="4" t="s">
        <v>333</v>
      </c>
      <c r="B582" s="4"/>
      <c r="C582" s="109" t="s">
        <v>1504</v>
      </c>
      <c r="D582" s="109" t="s">
        <v>1505</v>
      </c>
      <c r="E582" s="109" t="s">
        <v>1506</v>
      </c>
      <c r="F582" s="109" t="s">
        <v>13</v>
      </c>
      <c r="G582" s="109" t="s">
        <v>14</v>
      </c>
      <c r="H582" s="109" t="s">
        <v>1531</v>
      </c>
      <c r="I582" s="109" t="s">
        <v>1532</v>
      </c>
      <c r="J582" s="110" t="s">
        <v>1532</v>
      </c>
      <c r="K582" s="110" t="s">
        <v>15</v>
      </c>
      <c r="L582" s="110" t="s">
        <v>16</v>
      </c>
      <c r="M582" s="111"/>
      <c r="N582" s="111">
        <v>7</v>
      </c>
      <c r="O582" s="111"/>
      <c r="P582" s="111"/>
      <c r="Q582" s="67"/>
      <c r="R582" s="67">
        <f t="shared" si="8"/>
        <v>7</v>
      </c>
      <c r="S582" s="109" t="s">
        <v>3592</v>
      </c>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spans="1:67" x14ac:dyDescent="0.25">
      <c r="A583" s="4" t="s">
        <v>333</v>
      </c>
      <c r="B583" s="4"/>
      <c r="C583" s="109" t="s">
        <v>1504</v>
      </c>
      <c r="D583" s="109" t="s">
        <v>1505</v>
      </c>
      <c r="E583" s="109" t="s">
        <v>1506</v>
      </c>
      <c r="F583" s="109" t="s">
        <v>13</v>
      </c>
      <c r="G583" s="109" t="s">
        <v>14</v>
      </c>
      <c r="H583" s="109" t="s">
        <v>1533</v>
      </c>
      <c r="I583" s="109" t="s">
        <v>1532</v>
      </c>
      <c r="J583" s="110" t="s">
        <v>1532</v>
      </c>
      <c r="K583" s="110" t="s">
        <v>15</v>
      </c>
      <c r="L583" s="110" t="s">
        <v>16</v>
      </c>
      <c r="M583" s="111"/>
      <c r="N583" s="111">
        <v>0</v>
      </c>
      <c r="O583" s="111"/>
      <c r="P583" s="111"/>
      <c r="Q583" s="67"/>
      <c r="R583" s="67">
        <f t="shared" ref="R583:R646" si="9">N583</f>
        <v>0</v>
      </c>
      <c r="S583" s="109" t="s">
        <v>3592</v>
      </c>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spans="1:67" x14ac:dyDescent="0.25">
      <c r="A584" s="4" t="s">
        <v>333</v>
      </c>
      <c r="B584" s="4"/>
      <c r="C584" s="109" t="s">
        <v>1504</v>
      </c>
      <c r="D584" s="109" t="s">
        <v>1505</v>
      </c>
      <c r="E584" s="109" t="s">
        <v>1506</v>
      </c>
      <c r="F584" s="109" t="s">
        <v>13</v>
      </c>
      <c r="G584" s="109" t="s">
        <v>14</v>
      </c>
      <c r="H584" s="109" t="s">
        <v>1534</v>
      </c>
      <c r="I584" s="109" t="s">
        <v>1535</v>
      </c>
      <c r="J584" s="110" t="s">
        <v>1535</v>
      </c>
      <c r="K584" s="110" t="s">
        <v>15</v>
      </c>
      <c r="L584" s="110" t="s">
        <v>16</v>
      </c>
      <c r="M584" s="111"/>
      <c r="N584" s="111">
        <v>1</v>
      </c>
      <c r="O584" s="111"/>
      <c r="P584" s="111"/>
      <c r="Q584" s="67"/>
      <c r="R584" s="67">
        <f t="shared" si="9"/>
        <v>1</v>
      </c>
      <c r="S584" s="109" t="s">
        <v>3592</v>
      </c>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spans="1:67" x14ac:dyDescent="0.25">
      <c r="A585" s="4" t="s">
        <v>333</v>
      </c>
      <c r="B585" s="4"/>
      <c r="C585" s="109" t="s">
        <v>1504</v>
      </c>
      <c r="D585" s="109" t="s">
        <v>1505</v>
      </c>
      <c r="E585" s="109" t="s">
        <v>1506</v>
      </c>
      <c r="F585" s="109" t="s">
        <v>13</v>
      </c>
      <c r="G585" s="109" t="s">
        <v>14</v>
      </c>
      <c r="H585" s="109" t="s">
        <v>1536</v>
      </c>
      <c r="I585" s="109" t="s">
        <v>1535</v>
      </c>
      <c r="J585" s="110" t="s">
        <v>1535</v>
      </c>
      <c r="K585" s="110" t="s">
        <v>15</v>
      </c>
      <c r="L585" s="110" t="s">
        <v>16</v>
      </c>
      <c r="M585" s="111"/>
      <c r="N585" s="111">
        <v>0</v>
      </c>
      <c r="O585" s="111"/>
      <c r="P585" s="111"/>
      <c r="Q585" s="67"/>
      <c r="R585" s="67">
        <f t="shared" si="9"/>
        <v>0</v>
      </c>
      <c r="S585" s="109" t="s">
        <v>3592</v>
      </c>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spans="1:67" x14ac:dyDescent="0.25">
      <c r="A586" s="4" t="s">
        <v>333</v>
      </c>
      <c r="B586" s="4"/>
      <c r="C586" s="109" t="s">
        <v>1504</v>
      </c>
      <c r="D586" s="109" t="s">
        <v>1505</v>
      </c>
      <c r="E586" s="109" t="s">
        <v>1506</v>
      </c>
      <c r="F586" s="109" t="s">
        <v>13</v>
      </c>
      <c r="G586" s="109" t="s">
        <v>14</v>
      </c>
      <c r="H586" s="109" t="s">
        <v>1537</v>
      </c>
      <c r="I586" s="109" t="s">
        <v>1297</v>
      </c>
      <c r="J586" s="110" t="s">
        <v>1297</v>
      </c>
      <c r="K586" s="110" t="s">
        <v>15</v>
      </c>
      <c r="L586" s="110" t="s">
        <v>16</v>
      </c>
      <c r="M586" s="111"/>
      <c r="N586" s="111">
        <v>0</v>
      </c>
      <c r="O586" s="111"/>
      <c r="P586" s="111"/>
      <c r="Q586" s="67"/>
      <c r="R586" s="67">
        <f t="shared" si="9"/>
        <v>0</v>
      </c>
      <c r="S586" s="109" t="s">
        <v>3592</v>
      </c>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spans="1:67" x14ac:dyDescent="0.25">
      <c r="A587" s="4" t="s">
        <v>333</v>
      </c>
      <c r="B587" s="4"/>
      <c r="C587" s="109" t="s">
        <v>1504</v>
      </c>
      <c r="D587" s="109" t="s">
        <v>1505</v>
      </c>
      <c r="E587" s="109" t="s">
        <v>1506</v>
      </c>
      <c r="F587" s="109" t="s">
        <v>13</v>
      </c>
      <c r="G587" s="109" t="s">
        <v>14</v>
      </c>
      <c r="H587" s="109" t="s">
        <v>1539</v>
      </c>
      <c r="I587" s="109" t="s">
        <v>1297</v>
      </c>
      <c r="J587" s="110" t="s">
        <v>1297</v>
      </c>
      <c r="K587" s="110" t="s">
        <v>15</v>
      </c>
      <c r="L587" s="110" t="s">
        <v>16</v>
      </c>
      <c r="M587" s="111"/>
      <c r="N587" s="111">
        <v>1</v>
      </c>
      <c r="O587" s="111"/>
      <c r="P587" s="111"/>
      <c r="Q587" s="67"/>
      <c r="R587" s="67">
        <f t="shared" si="9"/>
        <v>1</v>
      </c>
      <c r="S587" s="109" t="s">
        <v>3592</v>
      </c>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spans="1:67" x14ac:dyDescent="0.25">
      <c r="A588" s="4" t="s">
        <v>333</v>
      </c>
      <c r="B588" s="4"/>
      <c r="C588" s="109" t="s">
        <v>1504</v>
      </c>
      <c r="D588" s="109" t="s">
        <v>1505</v>
      </c>
      <c r="E588" s="109" t="s">
        <v>1506</v>
      </c>
      <c r="F588" s="109" t="s">
        <v>13</v>
      </c>
      <c r="G588" s="109" t="s">
        <v>14</v>
      </c>
      <c r="H588" s="109" t="s">
        <v>1540</v>
      </c>
      <c r="I588" s="109" t="s">
        <v>1297</v>
      </c>
      <c r="J588" s="110" t="s">
        <v>1297</v>
      </c>
      <c r="K588" s="110" t="s">
        <v>15</v>
      </c>
      <c r="L588" s="110" t="s">
        <v>16</v>
      </c>
      <c r="M588" s="111"/>
      <c r="N588" s="111">
        <v>1</v>
      </c>
      <c r="O588" s="111"/>
      <c r="P588" s="111"/>
      <c r="Q588" s="67"/>
      <c r="R588" s="67">
        <f t="shared" si="9"/>
        <v>1</v>
      </c>
      <c r="S588" s="109" t="s">
        <v>3592</v>
      </c>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spans="1:67" x14ac:dyDescent="0.25">
      <c r="A589" s="4" t="s">
        <v>333</v>
      </c>
      <c r="B589" s="4"/>
      <c r="C589" s="109" t="s">
        <v>1504</v>
      </c>
      <c r="D589" s="109" t="s">
        <v>1505</v>
      </c>
      <c r="E589" s="109" t="s">
        <v>1506</v>
      </c>
      <c r="F589" s="109" t="s">
        <v>13</v>
      </c>
      <c r="G589" s="109" t="s">
        <v>14</v>
      </c>
      <c r="H589" s="109" t="s">
        <v>1538</v>
      </c>
      <c r="I589" s="109" t="s">
        <v>1297</v>
      </c>
      <c r="J589" s="110" t="s">
        <v>1297</v>
      </c>
      <c r="K589" s="110" t="s">
        <v>15</v>
      </c>
      <c r="L589" s="110" t="s">
        <v>16</v>
      </c>
      <c r="M589" s="111"/>
      <c r="N589" s="111">
        <v>0</v>
      </c>
      <c r="O589" s="111"/>
      <c r="P589" s="111"/>
      <c r="Q589" s="67"/>
      <c r="R589" s="67">
        <f t="shared" si="9"/>
        <v>0</v>
      </c>
      <c r="S589" s="109" t="s">
        <v>3592</v>
      </c>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spans="1:67" x14ac:dyDescent="0.25">
      <c r="A590" s="4" t="s">
        <v>333</v>
      </c>
      <c r="B590" s="4"/>
      <c r="C590" s="109" t="s">
        <v>1504</v>
      </c>
      <c r="D590" s="109" t="s">
        <v>1505</v>
      </c>
      <c r="E590" s="109" t="s">
        <v>1506</v>
      </c>
      <c r="F590" s="109" t="s">
        <v>13</v>
      </c>
      <c r="G590" s="109" t="s">
        <v>14</v>
      </c>
      <c r="H590" s="109" t="s">
        <v>1541</v>
      </c>
      <c r="I590" s="109" t="s">
        <v>1542</v>
      </c>
      <c r="J590" s="110" t="s">
        <v>1542</v>
      </c>
      <c r="K590" s="110" t="s">
        <v>15</v>
      </c>
      <c r="L590" s="110" t="s">
        <v>16</v>
      </c>
      <c r="M590" s="111"/>
      <c r="N590" s="111">
        <v>2</v>
      </c>
      <c r="O590" s="111"/>
      <c r="P590" s="111"/>
      <c r="Q590" s="67"/>
      <c r="R590" s="67">
        <f t="shared" si="9"/>
        <v>2</v>
      </c>
      <c r="S590" s="109" t="s">
        <v>3592</v>
      </c>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spans="1:67" x14ac:dyDescent="0.25">
      <c r="A591" s="4" t="s">
        <v>333</v>
      </c>
      <c r="B591" s="4"/>
      <c r="C591" s="109" t="s">
        <v>1504</v>
      </c>
      <c r="D591" s="109" t="s">
        <v>1505</v>
      </c>
      <c r="E591" s="109" t="s">
        <v>1506</v>
      </c>
      <c r="F591" s="109" t="s">
        <v>13</v>
      </c>
      <c r="G591" s="109" t="s">
        <v>14</v>
      </c>
      <c r="H591" s="109" t="s">
        <v>1543</v>
      </c>
      <c r="I591" s="109" t="s">
        <v>1542</v>
      </c>
      <c r="J591" s="110" t="s">
        <v>1542</v>
      </c>
      <c r="K591" s="110" t="s">
        <v>15</v>
      </c>
      <c r="L591" s="110" t="s">
        <v>16</v>
      </c>
      <c r="M591" s="111"/>
      <c r="N591" s="111">
        <v>0</v>
      </c>
      <c r="O591" s="111"/>
      <c r="P591" s="111"/>
      <c r="Q591" s="67"/>
      <c r="R591" s="67">
        <f t="shared" si="9"/>
        <v>0</v>
      </c>
      <c r="S591" s="109" t="s">
        <v>3592</v>
      </c>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spans="1:67" x14ac:dyDescent="0.25">
      <c r="A592" s="4" t="s">
        <v>333</v>
      </c>
      <c r="B592" s="4"/>
      <c r="C592" s="109" t="s">
        <v>1504</v>
      </c>
      <c r="D592" s="109" t="s">
        <v>1505</v>
      </c>
      <c r="E592" s="109" t="s">
        <v>1506</v>
      </c>
      <c r="F592" s="109" t="s">
        <v>13</v>
      </c>
      <c r="G592" s="109" t="s">
        <v>14</v>
      </c>
      <c r="H592" s="109" t="s">
        <v>1544</v>
      </c>
      <c r="I592" s="109" t="s">
        <v>208</v>
      </c>
      <c r="J592" s="110" t="s">
        <v>208</v>
      </c>
      <c r="K592" s="110" t="s">
        <v>15</v>
      </c>
      <c r="L592" s="110" t="s">
        <v>16</v>
      </c>
      <c r="M592" s="111"/>
      <c r="N592" s="111">
        <v>0</v>
      </c>
      <c r="O592" s="111"/>
      <c r="P592" s="111"/>
      <c r="Q592" s="67"/>
      <c r="R592" s="67">
        <f t="shared" si="9"/>
        <v>0</v>
      </c>
      <c r="S592" s="109" t="s">
        <v>3592</v>
      </c>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spans="1:67" x14ac:dyDescent="0.25">
      <c r="A593" s="4" t="s">
        <v>333</v>
      </c>
      <c r="B593" s="4"/>
      <c r="C593" s="109" t="s">
        <v>1504</v>
      </c>
      <c r="D593" s="109" t="s">
        <v>1505</v>
      </c>
      <c r="E593" s="109" t="s">
        <v>1506</v>
      </c>
      <c r="F593" s="109" t="s">
        <v>13</v>
      </c>
      <c r="G593" s="109" t="s">
        <v>14</v>
      </c>
      <c r="H593" s="109" t="s">
        <v>1545</v>
      </c>
      <c r="I593" s="109" t="s">
        <v>208</v>
      </c>
      <c r="J593" s="110" t="s">
        <v>208</v>
      </c>
      <c r="K593" s="110" t="s">
        <v>15</v>
      </c>
      <c r="L593" s="110" t="s">
        <v>16</v>
      </c>
      <c r="M593" s="111"/>
      <c r="N593" s="111">
        <v>0</v>
      </c>
      <c r="O593" s="111"/>
      <c r="P593" s="111"/>
      <c r="Q593" s="67"/>
      <c r="R593" s="67">
        <f t="shared" si="9"/>
        <v>0</v>
      </c>
      <c r="S593" s="109" t="s">
        <v>3592</v>
      </c>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spans="1:67" ht="26.25" x14ac:dyDescent="0.25">
      <c r="A594" s="4" t="s">
        <v>333</v>
      </c>
      <c r="B594" s="4"/>
      <c r="C594" s="109" t="s">
        <v>1504</v>
      </c>
      <c r="D594" s="109" t="s">
        <v>1505</v>
      </c>
      <c r="E594" s="109" t="s">
        <v>1506</v>
      </c>
      <c r="F594" s="109" t="s">
        <v>13</v>
      </c>
      <c r="G594" s="109" t="s">
        <v>14</v>
      </c>
      <c r="H594" s="109" t="s">
        <v>1546</v>
      </c>
      <c r="I594" s="109" t="s">
        <v>1547</v>
      </c>
      <c r="J594" s="110" t="s">
        <v>1548</v>
      </c>
      <c r="K594" s="110" t="s">
        <v>15</v>
      </c>
      <c r="L594" s="110" t="s">
        <v>16</v>
      </c>
      <c r="M594" s="111"/>
      <c r="N594" s="111">
        <v>2</v>
      </c>
      <c r="O594" s="111"/>
      <c r="P594" s="111"/>
      <c r="Q594" s="67"/>
      <c r="R594" s="67">
        <f t="shared" si="9"/>
        <v>2</v>
      </c>
      <c r="S594" s="109" t="s">
        <v>3592</v>
      </c>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spans="1:67" ht="26.25" x14ac:dyDescent="0.25">
      <c r="A595" s="4" t="s">
        <v>333</v>
      </c>
      <c r="B595" s="4"/>
      <c r="C595" s="109" t="s">
        <v>1504</v>
      </c>
      <c r="D595" s="109" t="s">
        <v>1505</v>
      </c>
      <c r="E595" s="109" t="s">
        <v>1506</v>
      </c>
      <c r="F595" s="109" t="s">
        <v>13</v>
      </c>
      <c r="G595" s="109" t="s">
        <v>14</v>
      </c>
      <c r="H595" s="109" t="s">
        <v>1549</v>
      </c>
      <c r="I595" s="109" t="s">
        <v>1547</v>
      </c>
      <c r="J595" s="110" t="s">
        <v>1548</v>
      </c>
      <c r="K595" s="110" t="s">
        <v>15</v>
      </c>
      <c r="L595" s="110" t="s">
        <v>16</v>
      </c>
      <c r="M595" s="111"/>
      <c r="N595" s="111">
        <v>0</v>
      </c>
      <c r="O595" s="111"/>
      <c r="P595" s="111"/>
      <c r="Q595" s="67"/>
      <c r="R595" s="67">
        <f t="shared" si="9"/>
        <v>0</v>
      </c>
      <c r="S595" s="109" t="s">
        <v>3592</v>
      </c>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spans="1:67" ht="26.25" x14ac:dyDescent="0.25">
      <c r="A596" s="4" t="s">
        <v>333</v>
      </c>
      <c r="B596" s="4"/>
      <c r="C596" s="109" t="s">
        <v>1504</v>
      </c>
      <c r="D596" s="109" t="s">
        <v>1505</v>
      </c>
      <c r="E596" s="109" t="s">
        <v>1506</v>
      </c>
      <c r="F596" s="109" t="s">
        <v>13</v>
      </c>
      <c r="G596" s="109" t="s">
        <v>14</v>
      </c>
      <c r="H596" s="109" t="s">
        <v>1550</v>
      </c>
      <c r="I596" s="109" t="s">
        <v>1551</v>
      </c>
      <c r="J596" s="110" t="s">
        <v>1552</v>
      </c>
      <c r="K596" s="110" t="s">
        <v>15</v>
      </c>
      <c r="L596" s="110" t="s">
        <v>16</v>
      </c>
      <c r="M596" s="111"/>
      <c r="N596" s="111">
        <v>0</v>
      </c>
      <c r="O596" s="111"/>
      <c r="P596" s="111"/>
      <c r="Q596" s="67"/>
      <c r="R596" s="67">
        <f t="shared" si="9"/>
        <v>0</v>
      </c>
      <c r="S596" s="109" t="s">
        <v>3592</v>
      </c>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spans="1:67" ht="26.25" x14ac:dyDescent="0.25">
      <c r="A597" s="4" t="s">
        <v>333</v>
      </c>
      <c r="B597" s="4"/>
      <c r="C597" s="109" t="s">
        <v>1504</v>
      </c>
      <c r="D597" s="109" t="s">
        <v>1505</v>
      </c>
      <c r="E597" s="109" t="s">
        <v>1506</v>
      </c>
      <c r="F597" s="109" t="s">
        <v>13</v>
      </c>
      <c r="G597" s="109" t="s">
        <v>14</v>
      </c>
      <c r="H597" s="109" t="s">
        <v>1553</v>
      </c>
      <c r="I597" s="109" t="s">
        <v>1551</v>
      </c>
      <c r="J597" s="110" t="s">
        <v>1552</v>
      </c>
      <c r="K597" s="110" t="s">
        <v>15</v>
      </c>
      <c r="L597" s="110" t="s">
        <v>16</v>
      </c>
      <c r="M597" s="111"/>
      <c r="N597" s="111">
        <v>0</v>
      </c>
      <c r="O597" s="111"/>
      <c r="P597" s="111"/>
      <c r="Q597" s="67"/>
      <c r="R597" s="67">
        <f t="shared" si="9"/>
        <v>0</v>
      </c>
      <c r="S597" s="109" t="s">
        <v>3592</v>
      </c>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spans="1:67" ht="26.25" x14ac:dyDescent="0.25">
      <c r="A598" s="4" t="s">
        <v>333</v>
      </c>
      <c r="B598" s="4"/>
      <c r="C598" s="109" t="s">
        <v>1504</v>
      </c>
      <c r="D598" s="109" t="s">
        <v>1505</v>
      </c>
      <c r="E598" s="109" t="s">
        <v>1506</v>
      </c>
      <c r="F598" s="109" t="s">
        <v>13</v>
      </c>
      <c r="G598" s="109" t="s">
        <v>14</v>
      </c>
      <c r="H598" s="109" t="s">
        <v>1554</v>
      </c>
      <c r="I598" s="109" t="s">
        <v>1555</v>
      </c>
      <c r="J598" s="110" t="s">
        <v>1555</v>
      </c>
      <c r="K598" s="110" t="s">
        <v>15</v>
      </c>
      <c r="L598" s="110" t="s">
        <v>16</v>
      </c>
      <c r="M598" s="111"/>
      <c r="N598" s="111">
        <v>5</v>
      </c>
      <c r="O598" s="111"/>
      <c r="P598" s="111"/>
      <c r="Q598" s="67"/>
      <c r="R598" s="67">
        <f t="shared" si="9"/>
        <v>5</v>
      </c>
      <c r="S598" s="109" t="s">
        <v>3592</v>
      </c>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spans="1:67" ht="26.25" x14ac:dyDescent="0.25">
      <c r="A599" s="4" t="s">
        <v>333</v>
      </c>
      <c r="B599" s="4"/>
      <c r="C599" s="109" t="s">
        <v>1504</v>
      </c>
      <c r="D599" s="109" t="s">
        <v>1505</v>
      </c>
      <c r="E599" s="109" t="s">
        <v>1506</v>
      </c>
      <c r="F599" s="109" t="s">
        <v>13</v>
      </c>
      <c r="G599" s="109" t="s">
        <v>14</v>
      </c>
      <c r="H599" s="109" t="s">
        <v>1556</v>
      </c>
      <c r="I599" s="109" t="s">
        <v>1555</v>
      </c>
      <c r="J599" s="110" t="s">
        <v>1555</v>
      </c>
      <c r="K599" s="110" t="s">
        <v>15</v>
      </c>
      <c r="L599" s="110" t="s">
        <v>16</v>
      </c>
      <c r="M599" s="111"/>
      <c r="N599" s="111">
        <v>0</v>
      </c>
      <c r="O599" s="111"/>
      <c r="P599" s="111"/>
      <c r="Q599" s="67"/>
      <c r="R599" s="67">
        <f t="shared" si="9"/>
        <v>0</v>
      </c>
      <c r="S599" s="109" t="s">
        <v>3592</v>
      </c>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spans="1:67" x14ac:dyDescent="0.25">
      <c r="A600" s="4" t="s">
        <v>333</v>
      </c>
      <c r="B600" s="4"/>
      <c r="C600" s="109" t="s">
        <v>1504</v>
      </c>
      <c r="D600" s="109" t="s">
        <v>1505</v>
      </c>
      <c r="E600" s="109" t="s">
        <v>1506</v>
      </c>
      <c r="F600" s="109" t="s">
        <v>13</v>
      </c>
      <c r="G600" s="109" t="s">
        <v>14</v>
      </c>
      <c r="H600" s="109" t="s">
        <v>1557</v>
      </c>
      <c r="I600" s="109" t="s">
        <v>1558</v>
      </c>
      <c r="J600" s="110" t="s">
        <v>1558</v>
      </c>
      <c r="K600" s="110" t="s">
        <v>15</v>
      </c>
      <c r="L600" s="110" t="s">
        <v>16</v>
      </c>
      <c r="M600" s="111"/>
      <c r="N600" s="111">
        <v>3</v>
      </c>
      <c r="O600" s="111"/>
      <c r="P600" s="111"/>
      <c r="Q600" s="67"/>
      <c r="R600" s="67">
        <f t="shared" si="9"/>
        <v>3</v>
      </c>
      <c r="S600" s="109" t="s">
        <v>3592</v>
      </c>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spans="1:67" x14ac:dyDescent="0.25">
      <c r="A601" s="4" t="s">
        <v>333</v>
      </c>
      <c r="B601" s="4"/>
      <c r="C601" s="109" t="s">
        <v>1504</v>
      </c>
      <c r="D601" s="109" t="s">
        <v>1505</v>
      </c>
      <c r="E601" s="109" t="s">
        <v>1506</v>
      </c>
      <c r="F601" s="109" t="s">
        <v>13</v>
      </c>
      <c r="G601" s="109" t="s">
        <v>14</v>
      </c>
      <c r="H601" s="109" t="s">
        <v>1559</v>
      </c>
      <c r="I601" s="109" t="s">
        <v>1558</v>
      </c>
      <c r="J601" s="110" t="s">
        <v>1558</v>
      </c>
      <c r="K601" s="110" t="s">
        <v>15</v>
      </c>
      <c r="L601" s="110" t="s">
        <v>16</v>
      </c>
      <c r="M601" s="111"/>
      <c r="N601" s="111">
        <v>0</v>
      </c>
      <c r="O601" s="111"/>
      <c r="P601" s="111"/>
      <c r="Q601" s="67"/>
      <c r="R601" s="67">
        <f t="shared" si="9"/>
        <v>0</v>
      </c>
      <c r="S601" s="109" t="s">
        <v>3592</v>
      </c>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spans="1:67" ht="26.25" x14ac:dyDescent="0.25">
      <c r="A602" s="4" t="s">
        <v>333</v>
      </c>
      <c r="B602" s="4"/>
      <c r="C602" s="109" t="s">
        <v>1504</v>
      </c>
      <c r="D602" s="109" t="s">
        <v>1505</v>
      </c>
      <c r="E602" s="109" t="s">
        <v>1506</v>
      </c>
      <c r="F602" s="109" t="s">
        <v>13</v>
      </c>
      <c r="G602" s="109" t="s">
        <v>14</v>
      </c>
      <c r="H602" s="109" t="s">
        <v>1560</v>
      </c>
      <c r="I602" s="109" t="s">
        <v>1561</v>
      </c>
      <c r="J602" s="110" t="s">
        <v>1562</v>
      </c>
      <c r="K602" s="110" t="s">
        <v>15</v>
      </c>
      <c r="L602" s="110" t="s">
        <v>16</v>
      </c>
      <c r="M602" s="111"/>
      <c r="N602" s="111">
        <v>5</v>
      </c>
      <c r="O602" s="111"/>
      <c r="P602" s="111"/>
      <c r="Q602" s="67"/>
      <c r="R602" s="67">
        <f t="shared" si="9"/>
        <v>5</v>
      </c>
      <c r="S602" s="109" t="s">
        <v>3592</v>
      </c>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spans="1:67" ht="26.25" x14ac:dyDescent="0.25">
      <c r="A603" s="4" t="s">
        <v>333</v>
      </c>
      <c r="B603" s="4"/>
      <c r="C603" s="109" t="s">
        <v>1504</v>
      </c>
      <c r="D603" s="109" t="s">
        <v>1505</v>
      </c>
      <c r="E603" s="109" t="s">
        <v>1506</v>
      </c>
      <c r="F603" s="109" t="s">
        <v>13</v>
      </c>
      <c r="G603" s="109" t="s">
        <v>14</v>
      </c>
      <c r="H603" s="109" t="s">
        <v>1563</v>
      </c>
      <c r="I603" s="109" t="s">
        <v>1561</v>
      </c>
      <c r="J603" s="110" t="s">
        <v>1562</v>
      </c>
      <c r="K603" s="110" t="s">
        <v>15</v>
      </c>
      <c r="L603" s="110" t="s">
        <v>16</v>
      </c>
      <c r="M603" s="111"/>
      <c r="N603" s="111">
        <v>0</v>
      </c>
      <c r="O603" s="111"/>
      <c r="P603" s="111"/>
      <c r="Q603" s="67"/>
      <c r="R603" s="67">
        <f t="shared" si="9"/>
        <v>0</v>
      </c>
      <c r="S603" s="109" t="s">
        <v>3592</v>
      </c>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spans="1:67" x14ac:dyDescent="0.25">
      <c r="A604" s="4" t="s">
        <v>333</v>
      </c>
      <c r="B604" s="4"/>
      <c r="C604" s="109" t="s">
        <v>1504</v>
      </c>
      <c r="D604" s="109" t="s">
        <v>1505</v>
      </c>
      <c r="E604" s="109" t="s">
        <v>1506</v>
      </c>
      <c r="F604" s="109" t="s">
        <v>13</v>
      </c>
      <c r="G604" s="109" t="s">
        <v>14</v>
      </c>
      <c r="H604" s="109" t="s">
        <v>1564</v>
      </c>
      <c r="I604" s="109" t="s">
        <v>219</v>
      </c>
      <c r="J604" s="110" t="s">
        <v>219</v>
      </c>
      <c r="K604" s="110" t="s">
        <v>15</v>
      </c>
      <c r="L604" s="110" t="s">
        <v>16</v>
      </c>
      <c r="M604" s="111"/>
      <c r="N604" s="111">
        <v>5</v>
      </c>
      <c r="O604" s="111"/>
      <c r="P604" s="111"/>
      <c r="Q604" s="67"/>
      <c r="R604" s="67">
        <f t="shared" si="9"/>
        <v>5</v>
      </c>
      <c r="S604" s="109" t="s">
        <v>3592</v>
      </c>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spans="1:67" x14ac:dyDescent="0.25">
      <c r="A605" s="4" t="s">
        <v>333</v>
      </c>
      <c r="B605" s="4"/>
      <c r="C605" s="109" t="s">
        <v>1504</v>
      </c>
      <c r="D605" s="109" t="s">
        <v>1505</v>
      </c>
      <c r="E605" s="109" t="s">
        <v>1506</v>
      </c>
      <c r="F605" s="109" t="s">
        <v>13</v>
      </c>
      <c r="G605" s="109" t="s">
        <v>14</v>
      </c>
      <c r="H605" s="109" t="s">
        <v>1565</v>
      </c>
      <c r="I605" s="109" t="s">
        <v>219</v>
      </c>
      <c r="J605" s="110" t="s">
        <v>219</v>
      </c>
      <c r="K605" s="110" t="s">
        <v>15</v>
      </c>
      <c r="L605" s="110" t="s">
        <v>16</v>
      </c>
      <c r="M605" s="111"/>
      <c r="N605" s="111">
        <v>0</v>
      </c>
      <c r="O605" s="111"/>
      <c r="P605" s="111"/>
      <c r="Q605" s="67"/>
      <c r="R605" s="67">
        <f t="shared" si="9"/>
        <v>0</v>
      </c>
      <c r="S605" s="109" t="s">
        <v>3592</v>
      </c>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spans="1:67" x14ac:dyDescent="0.25">
      <c r="A606" s="4" t="s">
        <v>333</v>
      </c>
      <c r="B606" s="4"/>
      <c r="C606" s="109" t="s">
        <v>1504</v>
      </c>
      <c r="D606" s="109" t="s">
        <v>1505</v>
      </c>
      <c r="E606" s="109" t="s">
        <v>1506</v>
      </c>
      <c r="F606" s="109" t="s">
        <v>13</v>
      </c>
      <c r="G606" s="109" t="s">
        <v>14</v>
      </c>
      <c r="H606" s="109" t="s">
        <v>1566</v>
      </c>
      <c r="I606" s="109" t="s">
        <v>260</v>
      </c>
      <c r="J606" s="110" t="s">
        <v>260</v>
      </c>
      <c r="K606" s="110" t="s">
        <v>15</v>
      </c>
      <c r="L606" s="110" t="s">
        <v>16</v>
      </c>
      <c r="M606" s="111"/>
      <c r="N606" s="111">
        <v>0</v>
      </c>
      <c r="O606" s="111"/>
      <c r="P606" s="111"/>
      <c r="Q606" s="67"/>
      <c r="R606" s="67">
        <f t="shared" si="9"/>
        <v>0</v>
      </c>
      <c r="S606" s="109" t="s">
        <v>3592</v>
      </c>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spans="1:67" x14ac:dyDescent="0.25">
      <c r="A607" s="4" t="s">
        <v>333</v>
      </c>
      <c r="B607" s="4"/>
      <c r="C607" s="109" t="s">
        <v>1504</v>
      </c>
      <c r="D607" s="109" t="s">
        <v>1505</v>
      </c>
      <c r="E607" s="109" t="s">
        <v>1506</v>
      </c>
      <c r="F607" s="109" t="s">
        <v>13</v>
      </c>
      <c r="G607" s="109" t="s">
        <v>14</v>
      </c>
      <c r="H607" s="109" t="s">
        <v>1567</v>
      </c>
      <c r="I607" s="109" t="s">
        <v>260</v>
      </c>
      <c r="J607" s="110" t="s">
        <v>260</v>
      </c>
      <c r="K607" s="110" t="s">
        <v>15</v>
      </c>
      <c r="L607" s="110" t="s">
        <v>16</v>
      </c>
      <c r="M607" s="111"/>
      <c r="N607" s="111">
        <v>2</v>
      </c>
      <c r="O607" s="111"/>
      <c r="P607" s="111"/>
      <c r="Q607" s="67"/>
      <c r="R607" s="67">
        <f t="shared" si="9"/>
        <v>2</v>
      </c>
      <c r="S607" s="109" t="s">
        <v>3592</v>
      </c>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spans="1:67" ht="26.25" x14ac:dyDescent="0.25">
      <c r="A608" s="4" t="s">
        <v>333</v>
      </c>
      <c r="B608" s="4"/>
      <c r="C608" s="109" t="s">
        <v>1504</v>
      </c>
      <c r="D608" s="109" t="s">
        <v>1505</v>
      </c>
      <c r="E608" s="109" t="s">
        <v>1506</v>
      </c>
      <c r="F608" s="109" t="s">
        <v>13</v>
      </c>
      <c r="G608" s="109" t="s">
        <v>14</v>
      </c>
      <c r="H608" s="109" t="s">
        <v>1568</v>
      </c>
      <c r="I608" s="109" t="s">
        <v>1569</v>
      </c>
      <c r="J608" s="110" t="s">
        <v>1570</v>
      </c>
      <c r="K608" s="110" t="s">
        <v>15</v>
      </c>
      <c r="L608" s="110" t="s">
        <v>16</v>
      </c>
      <c r="M608" s="111"/>
      <c r="N608" s="111">
        <v>21</v>
      </c>
      <c r="O608" s="111"/>
      <c r="P608" s="111"/>
      <c r="Q608" s="67"/>
      <c r="R608" s="67">
        <f t="shared" si="9"/>
        <v>21</v>
      </c>
      <c r="S608" s="109" t="s">
        <v>3592</v>
      </c>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spans="1:67" ht="26.25" x14ac:dyDescent="0.25">
      <c r="A609" s="4" t="s">
        <v>333</v>
      </c>
      <c r="B609" s="4"/>
      <c r="C609" s="109" t="s">
        <v>1504</v>
      </c>
      <c r="D609" s="109" t="s">
        <v>1505</v>
      </c>
      <c r="E609" s="109" t="s">
        <v>1506</v>
      </c>
      <c r="F609" s="109" t="s">
        <v>13</v>
      </c>
      <c r="G609" s="109" t="s">
        <v>14</v>
      </c>
      <c r="H609" s="109" t="s">
        <v>1571</v>
      </c>
      <c r="I609" s="109" t="s">
        <v>1569</v>
      </c>
      <c r="J609" s="110" t="s">
        <v>1570</v>
      </c>
      <c r="K609" s="110" t="s">
        <v>15</v>
      </c>
      <c r="L609" s="110" t="s">
        <v>16</v>
      </c>
      <c r="M609" s="111"/>
      <c r="N609" s="111">
        <v>1</v>
      </c>
      <c r="O609" s="111"/>
      <c r="P609" s="111"/>
      <c r="Q609" s="67"/>
      <c r="R609" s="67">
        <f t="shared" si="9"/>
        <v>1</v>
      </c>
      <c r="S609" s="109" t="s">
        <v>3592</v>
      </c>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spans="1:67" x14ac:dyDescent="0.25">
      <c r="A610" s="4" t="s">
        <v>333</v>
      </c>
      <c r="B610" s="4"/>
      <c r="C610" s="109" t="s">
        <v>1504</v>
      </c>
      <c r="D610" s="109" t="s">
        <v>1505</v>
      </c>
      <c r="E610" s="109" t="s">
        <v>1506</v>
      </c>
      <c r="F610" s="109" t="s">
        <v>13</v>
      </c>
      <c r="G610" s="109" t="s">
        <v>14</v>
      </c>
      <c r="H610" s="109" t="s">
        <v>1572</v>
      </c>
      <c r="I610" s="109" t="s">
        <v>1573</v>
      </c>
      <c r="J610" s="110" t="s">
        <v>1573</v>
      </c>
      <c r="K610" s="110" t="s">
        <v>15</v>
      </c>
      <c r="L610" s="110" t="s">
        <v>16</v>
      </c>
      <c r="M610" s="111"/>
      <c r="N610" s="111">
        <v>2</v>
      </c>
      <c r="O610" s="111"/>
      <c r="P610" s="111"/>
      <c r="Q610" s="67"/>
      <c r="R610" s="67">
        <f t="shared" si="9"/>
        <v>2</v>
      </c>
      <c r="S610" s="109" t="s">
        <v>3592</v>
      </c>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spans="1:67" x14ac:dyDescent="0.25">
      <c r="A611" s="4" t="s">
        <v>333</v>
      </c>
      <c r="B611" s="4"/>
      <c r="C611" s="109" t="s">
        <v>1504</v>
      </c>
      <c r="D611" s="109" t="s">
        <v>1505</v>
      </c>
      <c r="E611" s="109" t="s">
        <v>1506</v>
      </c>
      <c r="F611" s="109" t="s">
        <v>13</v>
      </c>
      <c r="G611" s="109" t="s">
        <v>14</v>
      </c>
      <c r="H611" s="109" t="s">
        <v>1574</v>
      </c>
      <c r="I611" s="109" t="s">
        <v>1573</v>
      </c>
      <c r="J611" s="110" t="s">
        <v>1573</v>
      </c>
      <c r="K611" s="110" t="s">
        <v>15</v>
      </c>
      <c r="L611" s="110" t="s">
        <v>16</v>
      </c>
      <c r="M611" s="111"/>
      <c r="N611" s="111">
        <v>0</v>
      </c>
      <c r="O611" s="111"/>
      <c r="P611" s="111"/>
      <c r="Q611" s="67"/>
      <c r="R611" s="67">
        <f t="shared" si="9"/>
        <v>0</v>
      </c>
      <c r="S611" s="109" t="s">
        <v>3592</v>
      </c>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spans="1:67" ht="26.25" x14ac:dyDescent="0.25">
      <c r="A612" s="4" t="s">
        <v>333</v>
      </c>
      <c r="B612" s="4"/>
      <c r="C612" s="109" t="s">
        <v>1504</v>
      </c>
      <c r="D612" s="109" t="s">
        <v>1505</v>
      </c>
      <c r="E612" s="109" t="s">
        <v>1506</v>
      </c>
      <c r="F612" s="109" t="s">
        <v>13</v>
      </c>
      <c r="G612" s="109" t="s">
        <v>14</v>
      </c>
      <c r="H612" s="109" t="s">
        <v>1578</v>
      </c>
      <c r="I612" s="109" t="s">
        <v>1576</v>
      </c>
      <c r="J612" s="110" t="s">
        <v>1577</v>
      </c>
      <c r="K612" s="110" t="s">
        <v>15</v>
      </c>
      <c r="L612" s="110" t="s">
        <v>16</v>
      </c>
      <c r="M612" s="111"/>
      <c r="N612" s="111">
        <v>0</v>
      </c>
      <c r="O612" s="111"/>
      <c r="P612" s="111"/>
      <c r="Q612" s="67"/>
      <c r="R612" s="67">
        <f t="shared" si="9"/>
        <v>0</v>
      </c>
      <c r="S612" s="109" t="s">
        <v>3592</v>
      </c>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spans="1:67" ht="26.25" x14ac:dyDescent="0.25">
      <c r="A613" s="4" t="s">
        <v>333</v>
      </c>
      <c r="B613" s="4"/>
      <c r="C613" s="109" t="s">
        <v>1504</v>
      </c>
      <c r="D613" s="109" t="s">
        <v>1505</v>
      </c>
      <c r="E613" s="109" t="s">
        <v>1506</v>
      </c>
      <c r="F613" s="109" t="s">
        <v>13</v>
      </c>
      <c r="G613" s="109" t="s">
        <v>14</v>
      </c>
      <c r="H613" s="109" t="s">
        <v>1575</v>
      </c>
      <c r="I613" s="109" t="s">
        <v>1576</v>
      </c>
      <c r="J613" s="110" t="s">
        <v>1577</v>
      </c>
      <c r="K613" s="110" t="s">
        <v>15</v>
      </c>
      <c r="L613" s="110" t="s">
        <v>16</v>
      </c>
      <c r="M613" s="111"/>
      <c r="N613" s="111">
        <v>7</v>
      </c>
      <c r="O613" s="111"/>
      <c r="P613" s="111"/>
      <c r="Q613" s="67"/>
      <c r="R613" s="67">
        <f t="shared" si="9"/>
        <v>7</v>
      </c>
      <c r="S613" s="109" t="s">
        <v>3592</v>
      </c>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spans="1:67" x14ac:dyDescent="0.25">
      <c r="A614" s="4" t="s">
        <v>333</v>
      </c>
      <c r="B614" s="4"/>
      <c r="C614" s="109" t="s">
        <v>1504</v>
      </c>
      <c r="D614" s="109" t="s">
        <v>1505</v>
      </c>
      <c r="E614" s="109" t="s">
        <v>1506</v>
      </c>
      <c r="F614" s="109" t="s">
        <v>13</v>
      </c>
      <c r="G614" s="109" t="s">
        <v>14</v>
      </c>
      <c r="H614" s="109" t="s">
        <v>1581</v>
      </c>
      <c r="I614" s="109" t="s">
        <v>1580</v>
      </c>
      <c r="J614" s="110" t="s">
        <v>1580</v>
      </c>
      <c r="K614" s="110" t="s">
        <v>15</v>
      </c>
      <c r="L614" s="110" t="s">
        <v>16</v>
      </c>
      <c r="M614" s="111"/>
      <c r="N614" s="111">
        <v>4</v>
      </c>
      <c r="O614" s="111"/>
      <c r="P614" s="111"/>
      <c r="Q614" s="67"/>
      <c r="R614" s="67">
        <f t="shared" si="9"/>
        <v>4</v>
      </c>
      <c r="S614" s="109" t="s">
        <v>3592</v>
      </c>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spans="1:67" x14ac:dyDescent="0.25">
      <c r="A615" s="4" t="s">
        <v>333</v>
      </c>
      <c r="B615" s="4"/>
      <c r="C615" s="109" t="s">
        <v>1504</v>
      </c>
      <c r="D615" s="109" t="s">
        <v>1505</v>
      </c>
      <c r="E615" s="109" t="s">
        <v>1506</v>
      </c>
      <c r="F615" s="109" t="s">
        <v>13</v>
      </c>
      <c r="G615" s="109" t="s">
        <v>14</v>
      </c>
      <c r="H615" s="109" t="s">
        <v>1579</v>
      </c>
      <c r="I615" s="109" t="s">
        <v>1580</v>
      </c>
      <c r="J615" s="110" t="s">
        <v>1580</v>
      </c>
      <c r="K615" s="110" t="s">
        <v>15</v>
      </c>
      <c r="L615" s="110" t="s">
        <v>16</v>
      </c>
      <c r="M615" s="111"/>
      <c r="N615" s="111">
        <v>110</v>
      </c>
      <c r="O615" s="111"/>
      <c r="P615" s="111"/>
      <c r="Q615" s="67"/>
      <c r="R615" s="67">
        <f t="shared" si="9"/>
        <v>110</v>
      </c>
      <c r="S615" s="109" t="s">
        <v>3592</v>
      </c>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spans="1:67" x14ac:dyDescent="0.25">
      <c r="A616" s="4" t="s">
        <v>333</v>
      </c>
      <c r="B616" s="4"/>
      <c r="C616" s="109" t="s">
        <v>1504</v>
      </c>
      <c r="D616" s="109" t="s">
        <v>1505</v>
      </c>
      <c r="E616" s="109" t="s">
        <v>1506</v>
      </c>
      <c r="F616" s="109" t="s">
        <v>13</v>
      </c>
      <c r="G616" s="109" t="s">
        <v>14</v>
      </c>
      <c r="H616" s="109" t="s">
        <v>1582</v>
      </c>
      <c r="I616" s="109" t="s">
        <v>1583</v>
      </c>
      <c r="J616" s="110" t="s">
        <v>1583</v>
      </c>
      <c r="K616" s="110" t="s">
        <v>15</v>
      </c>
      <c r="L616" s="110" t="s">
        <v>16</v>
      </c>
      <c r="M616" s="111"/>
      <c r="N616" s="111">
        <v>1</v>
      </c>
      <c r="O616" s="111"/>
      <c r="P616" s="111"/>
      <c r="Q616" s="67"/>
      <c r="R616" s="67">
        <f t="shared" si="9"/>
        <v>1</v>
      </c>
      <c r="S616" s="109" t="s">
        <v>3592</v>
      </c>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spans="1:67" x14ac:dyDescent="0.25">
      <c r="A617" s="4" t="s">
        <v>333</v>
      </c>
      <c r="B617" s="4"/>
      <c r="C617" s="109" t="s">
        <v>1504</v>
      </c>
      <c r="D617" s="109" t="s">
        <v>1505</v>
      </c>
      <c r="E617" s="109" t="s">
        <v>1506</v>
      </c>
      <c r="F617" s="109" t="s">
        <v>13</v>
      </c>
      <c r="G617" s="109" t="s">
        <v>14</v>
      </c>
      <c r="H617" s="109" t="s">
        <v>1584</v>
      </c>
      <c r="I617" s="109" t="s">
        <v>1583</v>
      </c>
      <c r="J617" s="110" t="s">
        <v>1583</v>
      </c>
      <c r="K617" s="110" t="s">
        <v>15</v>
      </c>
      <c r="L617" s="110" t="s">
        <v>16</v>
      </c>
      <c r="M617" s="111"/>
      <c r="N617" s="111">
        <v>2</v>
      </c>
      <c r="O617" s="111"/>
      <c r="P617" s="111"/>
      <c r="Q617" s="67"/>
      <c r="R617" s="67">
        <f t="shared" si="9"/>
        <v>2</v>
      </c>
      <c r="S617" s="109" t="s">
        <v>3592</v>
      </c>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spans="1:67" x14ac:dyDescent="0.25">
      <c r="A618" s="4" t="s">
        <v>333</v>
      </c>
      <c r="B618" s="4"/>
      <c r="C618" s="109" t="s">
        <v>1504</v>
      </c>
      <c r="D618" s="109" t="s">
        <v>1505</v>
      </c>
      <c r="E618" s="109" t="s">
        <v>1506</v>
      </c>
      <c r="F618" s="109" t="s">
        <v>13</v>
      </c>
      <c r="G618" s="109" t="s">
        <v>14</v>
      </c>
      <c r="H618" s="109" t="s">
        <v>1585</v>
      </c>
      <c r="I618" s="109" t="s">
        <v>1586</v>
      </c>
      <c r="J618" s="110" t="s">
        <v>1586</v>
      </c>
      <c r="K618" s="110" t="s">
        <v>15</v>
      </c>
      <c r="L618" s="110" t="s">
        <v>16</v>
      </c>
      <c r="M618" s="111"/>
      <c r="N618" s="111">
        <v>0</v>
      </c>
      <c r="O618" s="111"/>
      <c r="P618" s="111"/>
      <c r="Q618" s="67"/>
      <c r="R618" s="67">
        <f t="shared" si="9"/>
        <v>0</v>
      </c>
      <c r="S618" s="109" t="s">
        <v>3592</v>
      </c>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spans="1:67" x14ac:dyDescent="0.25">
      <c r="A619" s="4" t="s">
        <v>333</v>
      </c>
      <c r="B619" s="4"/>
      <c r="C619" s="109" t="s">
        <v>1504</v>
      </c>
      <c r="D619" s="109" t="s">
        <v>1505</v>
      </c>
      <c r="E619" s="109" t="s">
        <v>1506</v>
      </c>
      <c r="F619" s="109" t="s">
        <v>13</v>
      </c>
      <c r="G619" s="109" t="s">
        <v>14</v>
      </c>
      <c r="H619" s="109" t="s">
        <v>1587</v>
      </c>
      <c r="I619" s="109" t="s">
        <v>1586</v>
      </c>
      <c r="J619" s="110" t="s">
        <v>1586</v>
      </c>
      <c r="K619" s="110" t="s">
        <v>15</v>
      </c>
      <c r="L619" s="110" t="s">
        <v>16</v>
      </c>
      <c r="M619" s="111"/>
      <c r="N619" s="111">
        <v>0</v>
      </c>
      <c r="O619" s="111"/>
      <c r="P619" s="111"/>
      <c r="Q619" s="67"/>
      <c r="R619" s="67">
        <f t="shared" si="9"/>
        <v>0</v>
      </c>
      <c r="S619" s="109" t="s">
        <v>3592</v>
      </c>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spans="1:67" x14ac:dyDescent="0.25">
      <c r="A620" s="4" t="s">
        <v>333</v>
      </c>
      <c r="B620" s="4"/>
      <c r="C620" s="109" t="s">
        <v>1504</v>
      </c>
      <c r="D620" s="109" t="s">
        <v>1505</v>
      </c>
      <c r="E620" s="109" t="s">
        <v>1506</v>
      </c>
      <c r="F620" s="109" t="s">
        <v>13</v>
      </c>
      <c r="G620" s="109" t="s">
        <v>14</v>
      </c>
      <c r="H620" s="109" t="s">
        <v>1588</v>
      </c>
      <c r="I620" s="109" t="s">
        <v>1442</v>
      </c>
      <c r="J620" s="110" t="s">
        <v>1442</v>
      </c>
      <c r="K620" s="110" t="s">
        <v>15</v>
      </c>
      <c r="L620" s="110" t="s">
        <v>16</v>
      </c>
      <c r="M620" s="111"/>
      <c r="N620" s="111">
        <v>18</v>
      </c>
      <c r="O620" s="111"/>
      <c r="P620" s="111"/>
      <c r="Q620" s="67"/>
      <c r="R620" s="67">
        <f t="shared" si="9"/>
        <v>18</v>
      </c>
      <c r="S620" s="109" t="s">
        <v>3592</v>
      </c>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spans="1:67" x14ac:dyDescent="0.25">
      <c r="A621" s="4" t="s">
        <v>333</v>
      </c>
      <c r="B621" s="4"/>
      <c r="C621" s="109" t="s">
        <v>1504</v>
      </c>
      <c r="D621" s="109" t="s">
        <v>1505</v>
      </c>
      <c r="E621" s="109" t="s">
        <v>1506</v>
      </c>
      <c r="F621" s="109" t="s">
        <v>13</v>
      </c>
      <c r="G621" s="109" t="s">
        <v>14</v>
      </c>
      <c r="H621" s="109" t="s">
        <v>1589</v>
      </c>
      <c r="I621" s="109" t="s">
        <v>1442</v>
      </c>
      <c r="J621" s="110" t="s">
        <v>1442</v>
      </c>
      <c r="K621" s="110" t="s">
        <v>15</v>
      </c>
      <c r="L621" s="110" t="s">
        <v>16</v>
      </c>
      <c r="M621" s="111"/>
      <c r="N621" s="111">
        <v>1</v>
      </c>
      <c r="O621" s="111"/>
      <c r="P621" s="111"/>
      <c r="Q621" s="67"/>
      <c r="R621" s="67">
        <f t="shared" si="9"/>
        <v>1</v>
      </c>
      <c r="S621" s="109" t="s">
        <v>3592</v>
      </c>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spans="1:67" x14ac:dyDescent="0.25">
      <c r="A622" s="4" t="s">
        <v>333</v>
      </c>
      <c r="B622" s="4"/>
      <c r="C622" s="109" t="s">
        <v>1504</v>
      </c>
      <c r="D622" s="109" t="s">
        <v>1505</v>
      </c>
      <c r="E622" s="109" t="s">
        <v>1506</v>
      </c>
      <c r="F622" s="109" t="s">
        <v>13</v>
      </c>
      <c r="G622" s="109" t="s">
        <v>14</v>
      </c>
      <c r="H622" s="109" t="s">
        <v>1592</v>
      </c>
      <c r="I622" s="109" t="s">
        <v>1591</v>
      </c>
      <c r="J622" s="110" t="s">
        <v>1591</v>
      </c>
      <c r="K622" s="110" t="s">
        <v>15</v>
      </c>
      <c r="L622" s="110" t="s">
        <v>16</v>
      </c>
      <c r="M622" s="111"/>
      <c r="N622" s="111">
        <v>3</v>
      </c>
      <c r="O622" s="111"/>
      <c r="P622" s="111"/>
      <c r="Q622" s="67"/>
      <c r="R622" s="67">
        <f t="shared" si="9"/>
        <v>3</v>
      </c>
      <c r="S622" s="109" t="s">
        <v>3592</v>
      </c>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spans="1:67" x14ac:dyDescent="0.25">
      <c r="A623" s="4" t="s">
        <v>333</v>
      </c>
      <c r="B623" s="4"/>
      <c r="C623" s="109" t="s">
        <v>1504</v>
      </c>
      <c r="D623" s="109" t="s">
        <v>1505</v>
      </c>
      <c r="E623" s="109" t="s">
        <v>1506</v>
      </c>
      <c r="F623" s="109" t="s">
        <v>13</v>
      </c>
      <c r="G623" s="109" t="s">
        <v>14</v>
      </c>
      <c r="H623" s="109" t="s">
        <v>1590</v>
      </c>
      <c r="I623" s="109" t="s">
        <v>1591</v>
      </c>
      <c r="J623" s="110" t="s">
        <v>1591</v>
      </c>
      <c r="K623" s="110" t="s">
        <v>15</v>
      </c>
      <c r="L623" s="110" t="s">
        <v>16</v>
      </c>
      <c r="M623" s="111"/>
      <c r="N623" s="111">
        <v>59</v>
      </c>
      <c r="O623" s="111"/>
      <c r="P623" s="111"/>
      <c r="Q623" s="67"/>
      <c r="R623" s="67">
        <f t="shared" si="9"/>
        <v>59</v>
      </c>
      <c r="S623" s="109" t="s">
        <v>3592</v>
      </c>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spans="1:67" x14ac:dyDescent="0.25">
      <c r="A624" s="4" t="s">
        <v>333</v>
      </c>
      <c r="B624" s="4"/>
      <c r="C624" s="109" t="s">
        <v>1504</v>
      </c>
      <c r="D624" s="109" t="s">
        <v>1505</v>
      </c>
      <c r="E624" s="109" t="s">
        <v>1506</v>
      </c>
      <c r="F624" s="109" t="s">
        <v>13</v>
      </c>
      <c r="G624" s="109" t="s">
        <v>14</v>
      </c>
      <c r="H624" s="109" t="s">
        <v>1594</v>
      </c>
      <c r="I624" s="109" t="s">
        <v>264</v>
      </c>
      <c r="J624" s="110" t="s">
        <v>264</v>
      </c>
      <c r="K624" s="110" t="s">
        <v>15</v>
      </c>
      <c r="L624" s="110" t="s">
        <v>16</v>
      </c>
      <c r="M624" s="111"/>
      <c r="N624" s="111">
        <v>13</v>
      </c>
      <c r="O624" s="111"/>
      <c r="P624" s="111"/>
      <c r="Q624" s="67"/>
      <c r="R624" s="67">
        <f t="shared" si="9"/>
        <v>13</v>
      </c>
      <c r="S624" s="109" t="s">
        <v>3592</v>
      </c>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spans="1:67" x14ac:dyDescent="0.25">
      <c r="A625" s="4" t="s">
        <v>333</v>
      </c>
      <c r="B625" s="4"/>
      <c r="C625" s="109" t="s">
        <v>1504</v>
      </c>
      <c r="D625" s="109" t="s">
        <v>1505</v>
      </c>
      <c r="E625" s="109" t="s">
        <v>1506</v>
      </c>
      <c r="F625" s="109" t="s">
        <v>13</v>
      </c>
      <c r="G625" s="109" t="s">
        <v>14</v>
      </c>
      <c r="H625" s="109" t="s">
        <v>1593</v>
      </c>
      <c r="I625" s="109" t="s">
        <v>264</v>
      </c>
      <c r="J625" s="110" t="s">
        <v>264</v>
      </c>
      <c r="K625" s="110" t="s">
        <v>15</v>
      </c>
      <c r="L625" s="110" t="s">
        <v>16</v>
      </c>
      <c r="M625" s="111"/>
      <c r="N625" s="111">
        <v>0</v>
      </c>
      <c r="O625" s="111"/>
      <c r="P625" s="111"/>
      <c r="Q625" s="67"/>
      <c r="R625" s="67">
        <f t="shared" si="9"/>
        <v>0</v>
      </c>
      <c r="S625" s="109" t="s">
        <v>3592</v>
      </c>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spans="1:67" x14ac:dyDescent="0.25">
      <c r="A626" s="4" t="s">
        <v>333</v>
      </c>
      <c r="B626" s="4"/>
      <c r="C626" s="109" t="s">
        <v>1504</v>
      </c>
      <c r="D626" s="109" t="s">
        <v>1505</v>
      </c>
      <c r="E626" s="109" t="s">
        <v>1506</v>
      </c>
      <c r="F626" s="109" t="s">
        <v>13</v>
      </c>
      <c r="G626" s="109" t="s">
        <v>14</v>
      </c>
      <c r="H626" s="109" t="s">
        <v>1597</v>
      </c>
      <c r="I626" s="109" t="s">
        <v>1596</v>
      </c>
      <c r="J626" s="110" t="s">
        <v>1596</v>
      </c>
      <c r="K626" s="110" t="s">
        <v>15</v>
      </c>
      <c r="L626" s="110" t="s">
        <v>16</v>
      </c>
      <c r="M626" s="111"/>
      <c r="N626" s="111">
        <v>0</v>
      </c>
      <c r="O626" s="111"/>
      <c r="P626" s="111"/>
      <c r="Q626" s="67"/>
      <c r="R626" s="67">
        <f t="shared" si="9"/>
        <v>0</v>
      </c>
      <c r="S626" s="109" t="s">
        <v>3592</v>
      </c>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spans="1:67" x14ac:dyDescent="0.25">
      <c r="A627" s="4" t="s">
        <v>333</v>
      </c>
      <c r="B627" s="4"/>
      <c r="C627" s="109" t="s">
        <v>1504</v>
      </c>
      <c r="D627" s="109" t="s">
        <v>1505</v>
      </c>
      <c r="E627" s="109" t="s">
        <v>1506</v>
      </c>
      <c r="F627" s="109" t="s">
        <v>13</v>
      </c>
      <c r="G627" s="109" t="s">
        <v>14</v>
      </c>
      <c r="H627" s="109" t="s">
        <v>1595</v>
      </c>
      <c r="I627" s="109" t="s">
        <v>1596</v>
      </c>
      <c r="J627" s="110" t="s">
        <v>1596</v>
      </c>
      <c r="K627" s="110" t="s">
        <v>15</v>
      </c>
      <c r="L627" s="110" t="s">
        <v>16</v>
      </c>
      <c r="M627" s="111"/>
      <c r="N627" s="111">
        <v>0</v>
      </c>
      <c r="O627" s="111"/>
      <c r="P627" s="111"/>
      <c r="Q627" s="67"/>
      <c r="R627" s="67">
        <f t="shared" si="9"/>
        <v>0</v>
      </c>
      <c r="S627" s="109" t="s">
        <v>3592</v>
      </c>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spans="1:67" x14ac:dyDescent="0.25">
      <c r="A628" s="4" t="s">
        <v>333</v>
      </c>
      <c r="B628" s="4"/>
      <c r="C628" s="109" t="s">
        <v>1504</v>
      </c>
      <c r="D628" s="109" t="s">
        <v>1505</v>
      </c>
      <c r="E628" s="109" t="s">
        <v>1506</v>
      </c>
      <c r="F628" s="109" t="s">
        <v>13</v>
      </c>
      <c r="G628" s="109" t="s">
        <v>14</v>
      </c>
      <c r="H628" s="109" t="s">
        <v>1598</v>
      </c>
      <c r="I628" s="109" t="s">
        <v>1599</v>
      </c>
      <c r="J628" s="110" t="s">
        <v>1596</v>
      </c>
      <c r="K628" s="110" t="s">
        <v>15</v>
      </c>
      <c r="L628" s="110" t="s">
        <v>16</v>
      </c>
      <c r="M628" s="111"/>
      <c r="N628" s="111">
        <v>0</v>
      </c>
      <c r="O628" s="111"/>
      <c r="P628" s="111"/>
      <c r="Q628" s="67"/>
      <c r="R628" s="67">
        <f t="shared" si="9"/>
        <v>0</v>
      </c>
      <c r="S628" s="109" t="s">
        <v>3592</v>
      </c>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spans="1:67" x14ac:dyDescent="0.25">
      <c r="A629" s="4" t="s">
        <v>333</v>
      </c>
      <c r="B629" s="4"/>
      <c r="C629" s="109" t="s">
        <v>1504</v>
      </c>
      <c r="D629" s="109" t="s">
        <v>1505</v>
      </c>
      <c r="E629" s="109" t="s">
        <v>1506</v>
      </c>
      <c r="F629" s="109" t="s">
        <v>13</v>
      </c>
      <c r="G629" s="109" t="s">
        <v>14</v>
      </c>
      <c r="H629" s="109" t="s">
        <v>1600</v>
      </c>
      <c r="I629" s="109" t="s">
        <v>1599</v>
      </c>
      <c r="J629" s="110" t="s">
        <v>1596</v>
      </c>
      <c r="K629" s="110" t="s">
        <v>15</v>
      </c>
      <c r="L629" s="110" t="s">
        <v>16</v>
      </c>
      <c r="M629" s="111"/>
      <c r="N629" s="111">
        <v>0</v>
      </c>
      <c r="O629" s="111"/>
      <c r="P629" s="111"/>
      <c r="Q629" s="67"/>
      <c r="R629" s="67">
        <f t="shared" si="9"/>
        <v>0</v>
      </c>
      <c r="S629" s="109" t="s">
        <v>3592</v>
      </c>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spans="1:67" x14ac:dyDescent="0.25">
      <c r="A630" s="4" t="s">
        <v>333</v>
      </c>
      <c r="B630" s="4"/>
      <c r="C630" s="109" t="s">
        <v>1504</v>
      </c>
      <c r="D630" s="109" t="s">
        <v>1505</v>
      </c>
      <c r="E630" s="109" t="s">
        <v>1506</v>
      </c>
      <c r="F630" s="109" t="s">
        <v>13</v>
      </c>
      <c r="G630" s="109" t="s">
        <v>14</v>
      </c>
      <c r="H630" s="109" t="s">
        <v>1601</v>
      </c>
      <c r="I630" s="109" t="s">
        <v>1602</v>
      </c>
      <c r="J630" s="110" t="s">
        <v>1602</v>
      </c>
      <c r="K630" s="110" t="s">
        <v>15</v>
      </c>
      <c r="L630" s="110" t="s">
        <v>16</v>
      </c>
      <c r="M630" s="111"/>
      <c r="N630" s="111">
        <v>6</v>
      </c>
      <c r="O630" s="111"/>
      <c r="P630" s="111"/>
      <c r="Q630" s="67"/>
      <c r="R630" s="67">
        <f t="shared" si="9"/>
        <v>6</v>
      </c>
      <c r="S630" s="109" t="s">
        <v>3592</v>
      </c>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spans="1:67" x14ac:dyDescent="0.25">
      <c r="A631" s="4" t="s">
        <v>333</v>
      </c>
      <c r="B631" s="4"/>
      <c r="C631" s="109" t="s">
        <v>1504</v>
      </c>
      <c r="D631" s="109" t="s">
        <v>1505</v>
      </c>
      <c r="E631" s="109" t="s">
        <v>1506</v>
      </c>
      <c r="F631" s="109" t="s">
        <v>13</v>
      </c>
      <c r="G631" s="109" t="s">
        <v>14</v>
      </c>
      <c r="H631" s="109" t="s">
        <v>1603</v>
      </c>
      <c r="I631" s="109" t="s">
        <v>1602</v>
      </c>
      <c r="J631" s="110" t="s">
        <v>1602</v>
      </c>
      <c r="K631" s="110" t="s">
        <v>15</v>
      </c>
      <c r="L631" s="110" t="s">
        <v>16</v>
      </c>
      <c r="M631" s="111"/>
      <c r="N631" s="111">
        <v>0</v>
      </c>
      <c r="O631" s="111"/>
      <c r="P631" s="111"/>
      <c r="Q631" s="67"/>
      <c r="R631" s="67">
        <f t="shared" si="9"/>
        <v>0</v>
      </c>
      <c r="S631" s="109" t="s">
        <v>3592</v>
      </c>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spans="1:67" x14ac:dyDescent="0.25">
      <c r="A632" s="4" t="s">
        <v>333</v>
      </c>
      <c r="B632" s="4"/>
      <c r="C632" s="109" t="s">
        <v>1504</v>
      </c>
      <c r="D632" s="109" t="s">
        <v>1505</v>
      </c>
      <c r="E632" s="109" t="s">
        <v>1506</v>
      </c>
      <c r="F632" s="109" t="s">
        <v>13</v>
      </c>
      <c r="G632" s="109" t="s">
        <v>14</v>
      </c>
      <c r="H632" s="109" t="s">
        <v>1604</v>
      </c>
      <c r="I632" s="109" t="s">
        <v>1464</v>
      </c>
      <c r="J632" s="110" t="s">
        <v>1464</v>
      </c>
      <c r="K632" s="110" t="s">
        <v>15</v>
      </c>
      <c r="L632" s="110" t="s">
        <v>16</v>
      </c>
      <c r="M632" s="111"/>
      <c r="N632" s="111">
        <v>18</v>
      </c>
      <c r="O632" s="111"/>
      <c r="P632" s="111"/>
      <c r="Q632" s="67"/>
      <c r="R632" s="67">
        <f t="shared" si="9"/>
        <v>18</v>
      </c>
      <c r="S632" s="109" t="s">
        <v>3592</v>
      </c>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spans="1:67" x14ac:dyDescent="0.25">
      <c r="A633" s="4" t="s">
        <v>333</v>
      </c>
      <c r="B633" s="4"/>
      <c r="C633" s="109" t="s">
        <v>1504</v>
      </c>
      <c r="D633" s="109" t="s">
        <v>1505</v>
      </c>
      <c r="E633" s="109" t="s">
        <v>1506</v>
      </c>
      <c r="F633" s="109" t="s">
        <v>13</v>
      </c>
      <c r="G633" s="109" t="s">
        <v>14</v>
      </c>
      <c r="H633" s="109" t="s">
        <v>1605</v>
      </c>
      <c r="I633" s="109" t="s">
        <v>1464</v>
      </c>
      <c r="J633" s="110" t="s">
        <v>1464</v>
      </c>
      <c r="K633" s="110" t="s">
        <v>15</v>
      </c>
      <c r="L633" s="110" t="s">
        <v>16</v>
      </c>
      <c r="M633" s="111"/>
      <c r="N633" s="111">
        <v>0</v>
      </c>
      <c r="O633" s="111"/>
      <c r="P633" s="111"/>
      <c r="Q633" s="67"/>
      <c r="R633" s="67">
        <f t="shared" si="9"/>
        <v>0</v>
      </c>
      <c r="S633" s="109" t="s">
        <v>3592</v>
      </c>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spans="1:67" x14ac:dyDescent="0.25">
      <c r="A634" s="4" t="s">
        <v>333</v>
      </c>
      <c r="B634" s="4"/>
      <c r="C634" s="109" t="s">
        <v>1504</v>
      </c>
      <c r="D634" s="109" t="s">
        <v>1505</v>
      </c>
      <c r="E634" s="109" t="s">
        <v>1506</v>
      </c>
      <c r="F634" s="109" t="s">
        <v>13</v>
      </c>
      <c r="G634" s="109" t="s">
        <v>14</v>
      </c>
      <c r="H634" s="109" t="s">
        <v>1606</v>
      </c>
      <c r="I634" s="109" t="s">
        <v>399</v>
      </c>
      <c r="J634" s="110" t="s">
        <v>399</v>
      </c>
      <c r="K634" s="110" t="s">
        <v>15</v>
      </c>
      <c r="L634" s="110" t="s">
        <v>16</v>
      </c>
      <c r="M634" s="111"/>
      <c r="N634" s="111">
        <v>2</v>
      </c>
      <c r="O634" s="111"/>
      <c r="P634" s="111"/>
      <c r="Q634" s="67"/>
      <c r="R634" s="67">
        <f t="shared" si="9"/>
        <v>2</v>
      </c>
      <c r="S634" s="109" t="s">
        <v>3592</v>
      </c>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spans="1:67" x14ac:dyDescent="0.25">
      <c r="A635" s="4" t="s">
        <v>333</v>
      </c>
      <c r="B635" s="4"/>
      <c r="C635" s="109" t="s">
        <v>1504</v>
      </c>
      <c r="D635" s="109" t="s">
        <v>1505</v>
      </c>
      <c r="E635" s="109" t="s">
        <v>1506</v>
      </c>
      <c r="F635" s="109" t="s">
        <v>13</v>
      </c>
      <c r="G635" s="109" t="s">
        <v>14</v>
      </c>
      <c r="H635" s="109" t="s">
        <v>1607</v>
      </c>
      <c r="I635" s="109" t="s">
        <v>399</v>
      </c>
      <c r="J635" s="110" t="s">
        <v>399</v>
      </c>
      <c r="K635" s="110" t="s">
        <v>15</v>
      </c>
      <c r="L635" s="110" t="s">
        <v>16</v>
      </c>
      <c r="M635" s="111"/>
      <c r="N635" s="111">
        <v>0</v>
      </c>
      <c r="O635" s="111"/>
      <c r="P635" s="111"/>
      <c r="Q635" s="67"/>
      <c r="R635" s="67">
        <f t="shared" si="9"/>
        <v>0</v>
      </c>
      <c r="S635" s="109" t="s">
        <v>3592</v>
      </c>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spans="1:67" x14ac:dyDescent="0.25">
      <c r="A636" s="4" t="s">
        <v>333</v>
      </c>
      <c r="B636" s="4"/>
      <c r="C636" s="109" t="s">
        <v>1504</v>
      </c>
      <c r="D636" s="109" t="s">
        <v>1505</v>
      </c>
      <c r="E636" s="109" t="s">
        <v>1506</v>
      </c>
      <c r="F636" s="109" t="s">
        <v>13</v>
      </c>
      <c r="G636" s="109" t="s">
        <v>14</v>
      </c>
      <c r="H636" s="109" t="s">
        <v>1610</v>
      </c>
      <c r="I636" s="109" t="s">
        <v>1609</v>
      </c>
      <c r="J636" s="110" t="s">
        <v>1609</v>
      </c>
      <c r="K636" s="110" t="s">
        <v>15</v>
      </c>
      <c r="L636" s="110" t="s">
        <v>16</v>
      </c>
      <c r="M636" s="111"/>
      <c r="N636" s="111">
        <v>0</v>
      </c>
      <c r="O636" s="111"/>
      <c r="P636" s="111"/>
      <c r="Q636" s="67"/>
      <c r="R636" s="67">
        <f t="shared" si="9"/>
        <v>0</v>
      </c>
      <c r="S636" s="109" t="s">
        <v>3592</v>
      </c>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spans="1:67" x14ac:dyDescent="0.25">
      <c r="A637" s="4" t="s">
        <v>333</v>
      </c>
      <c r="B637" s="4"/>
      <c r="C637" s="109" t="s">
        <v>1504</v>
      </c>
      <c r="D637" s="109" t="s">
        <v>1505</v>
      </c>
      <c r="E637" s="109" t="s">
        <v>1506</v>
      </c>
      <c r="F637" s="109" t="s">
        <v>13</v>
      </c>
      <c r="G637" s="109" t="s">
        <v>14</v>
      </c>
      <c r="H637" s="109" t="s">
        <v>1608</v>
      </c>
      <c r="I637" s="109" t="s">
        <v>1609</v>
      </c>
      <c r="J637" s="110" t="s">
        <v>1609</v>
      </c>
      <c r="K637" s="110" t="s">
        <v>15</v>
      </c>
      <c r="L637" s="110" t="s">
        <v>16</v>
      </c>
      <c r="M637" s="111"/>
      <c r="N637" s="111">
        <v>0</v>
      </c>
      <c r="O637" s="111"/>
      <c r="P637" s="111"/>
      <c r="Q637" s="67"/>
      <c r="R637" s="67">
        <f t="shared" si="9"/>
        <v>0</v>
      </c>
      <c r="S637" s="109" t="s">
        <v>3592</v>
      </c>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spans="1:67" x14ac:dyDescent="0.25">
      <c r="A638" s="4" t="s">
        <v>333</v>
      </c>
      <c r="B638" s="4"/>
      <c r="C638" s="109" t="s">
        <v>1504</v>
      </c>
      <c r="D638" s="109" t="s">
        <v>1505</v>
      </c>
      <c r="E638" s="109" t="s">
        <v>1506</v>
      </c>
      <c r="F638" s="109" t="s">
        <v>13</v>
      </c>
      <c r="G638" s="109" t="s">
        <v>14</v>
      </c>
      <c r="H638" s="109" t="s">
        <v>1611</v>
      </c>
      <c r="I638" s="109" t="s">
        <v>1436</v>
      </c>
      <c r="J638" s="110" t="s">
        <v>1436</v>
      </c>
      <c r="K638" s="110" t="s">
        <v>15</v>
      </c>
      <c r="L638" s="110" t="s">
        <v>16</v>
      </c>
      <c r="M638" s="111"/>
      <c r="N638" s="111">
        <v>18</v>
      </c>
      <c r="O638" s="111"/>
      <c r="P638" s="111"/>
      <c r="Q638" s="67"/>
      <c r="R638" s="67">
        <f t="shared" si="9"/>
        <v>18</v>
      </c>
      <c r="S638" s="109" t="s">
        <v>3592</v>
      </c>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spans="1:67" x14ac:dyDescent="0.25">
      <c r="A639" s="4" t="s">
        <v>333</v>
      </c>
      <c r="B639" s="4"/>
      <c r="C639" s="109" t="s">
        <v>1504</v>
      </c>
      <c r="D639" s="109" t="s">
        <v>1505</v>
      </c>
      <c r="E639" s="109" t="s">
        <v>1506</v>
      </c>
      <c r="F639" s="109" t="s">
        <v>13</v>
      </c>
      <c r="G639" s="109" t="s">
        <v>14</v>
      </c>
      <c r="H639" s="109" t="s">
        <v>1612</v>
      </c>
      <c r="I639" s="109" t="s">
        <v>1436</v>
      </c>
      <c r="J639" s="110" t="s">
        <v>1436</v>
      </c>
      <c r="K639" s="110" t="s">
        <v>15</v>
      </c>
      <c r="L639" s="110" t="s">
        <v>16</v>
      </c>
      <c r="M639" s="111"/>
      <c r="N639" s="111">
        <v>1</v>
      </c>
      <c r="O639" s="111"/>
      <c r="P639" s="111"/>
      <c r="Q639" s="67"/>
      <c r="R639" s="67">
        <f t="shared" si="9"/>
        <v>1</v>
      </c>
      <c r="S639" s="109" t="s">
        <v>3592</v>
      </c>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spans="1:67" ht="26.25" x14ac:dyDescent="0.25">
      <c r="A640" s="4" t="s">
        <v>333</v>
      </c>
      <c r="B640" s="4"/>
      <c r="C640" s="109" t="s">
        <v>1504</v>
      </c>
      <c r="D640" s="109" t="s">
        <v>1505</v>
      </c>
      <c r="E640" s="109" t="s">
        <v>1506</v>
      </c>
      <c r="F640" s="109" t="s">
        <v>13</v>
      </c>
      <c r="G640" s="109" t="s">
        <v>17</v>
      </c>
      <c r="H640" s="109" t="s">
        <v>1613</v>
      </c>
      <c r="I640" s="109" t="s">
        <v>1508</v>
      </c>
      <c r="J640" s="110" t="s">
        <v>1508</v>
      </c>
      <c r="K640" s="110" t="s">
        <v>18</v>
      </c>
      <c r="L640" s="110" t="s">
        <v>19</v>
      </c>
      <c r="M640" s="111"/>
      <c r="N640" s="111">
        <v>0</v>
      </c>
      <c r="O640" s="111"/>
      <c r="P640" s="111"/>
      <c r="Q640" s="67"/>
      <c r="R640" s="67">
        <f t="shared" si="9"/>
        <v>0</v>
      </c>
      <c r="S640" s="109" t="s">
        <v>3592</v>
      </c>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spans="1:67" ht="26.25" x14ac:dyDescent="0.25">
      <c r="A641" s="4" t="s">
        <v>333</v>
      </c>
      <c r="B641" s="4"/>
      <c r="C641" s="109" t="s">
        <v>1504</v>
      </c>
      <c r="D641" s="109" t="s">
        <v>1505</v>
      </c>
      <c r="E641" s="109" t="s">
        <v>1506</v>
      </c>
      <c r="F641" s="109" t="s">
        <v>13</v>
      </c>
      <c r="G641" s="109" t="s">
        <v>17</v>
      </c>
      <c r="H641" s="109" t="s">
        <v>1614</v>
      </c>
      <c r="I641" s="109" t="s">
        <v>135</v>
      </c>
      <c r="J641" s="110" t="s">
        <v>135</v>
      </c>
      <c r="K641" s="110" t="s">
        <v>18</v>
      </c>
      <c r="L641" s="110" t="s">
        <v>19</v>
      </c>
      <c r="M641" s="111"/>
      <c r="N641" s="111">
        <v>0</v>
      </c>
      <c r="O641" s="111"/>
      <c r="P641" s="111"/>
      <c r="Q641" s="67"/>
      <c r="R641" s="67">
        <f t="shared" si="9"/>
        <v>0</v>
      </c>
      <c r="S641" s="109" t="s">
        <v>3592</v>
      </c>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spans="1:67" ht="26.25" x14ac:dyDescent="0.25">
      <c r="A642" s="4" t="s">
        <v>333</v>
      </c>
      <c r="B642" s="4"/>
      <c r="C642" s="109" t="s">
        <v>1504</v>
      </c>
      <c r="D642" s="109" t="s">
        <v>1505</v>
      </c>
      <c r="E642" s="109" t="s">
        <v>1506</v>
      </c>
      <c r="F642" s="109" t="s">
        <v>13</v>
      </c>
      <c r="G642" s="109" t="s">
        <v>17</v>
      </c>
      <c r="H642" s="109" t="s">
        <v>1615</v>
      </c>
      <c r="I642" s="109" t="s">
        <v>1513</v>
      </c>
      <c r="J642" s="110" t="s">
        <v>1513</v>
      </c>
      <c r="K642" s="110" t="s">
        <v>18</v>
      </c>
      <c r="L642" s="110" t="s">
        <v>19</v>
      </c>
      <c r="M642" s="111"/>
      <c r="N642" s="111">
        <v>0</v>
      </c>
      <c r="O642" s="111"/>
      <c r="P642" s="111"/>
      <c r="Q642" s="67"/>
      <c r="R642" s="67">
        <f t="shared" si="9"/>
        <v>0</v>
      </c>
      <c r="S642" s="109" t="s">
        <v>3592</v>
      </c>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spans="1:67" ht="26.25" x14ac:dyDescent="0.25">
      <c r="A643" s="4" t="s">
        <v>333</v>
      </c>
      <c r="B643" s="4"/>
      <c r="C643" s="109" t="s">
        <v>1504</v>
      </c>
      <c r="D643" s="109" t="s">
        <v>1505</v>
      </c>
      <c r="E643" s="109" t="s">
        <v>1506</v>
      </c>
      <c r="F643" s="109" t="s">
        <v>13</v>
      </c>
      <c r="G643" s="109" t="s">
        <v>17</v>
      </c>
      <c r="H643" s="109" t="s">
        <v>1616</v>
      </c>
      <c r="I643" s="109" t="s">
        <v>1388</v>
      </c>
      <c r="J643" s="110" t="s">
        <v>1389</v>
      </c>
      <c r="K643" s="110" t="s">
        <v>18</v>
      </c>
      <c r="L643" s="110" t="s">
        <v>19</v>
      </c>
      <c r="M643" s="111"/>
      <c r="N643" s="111">
        <v>0</v>
      </c>
      <c r="O643" s="111"/>
      <c r="P643" s="111"/>
      <c r="Q643" s="67"/>
      <c r="R643" s="67">
        <f t="shared" si="9"/>
        <v>0</v>
      </c>
      <c r="S643" s="109" t="s">
        <v>3592</v>
      </c>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spans="1:67" ht="26.25" x14ac:dyDescent="0.25">
      <c r="A644" s="4" t="s">
        <v>333</v>
      </c>
      <c r="B644" s="4"/>
      <c r="C644" s="109" t="s">
        <v>1504</v>
      </c>
      <c r="D644" s="109" t="s">
        <v>1505</v>
      </c>
      <c r="E644" s="109" t="s">
        <v>1506</v>
      </c>
      <c r="F644" s="109" t="s">
        <v>13</v>
      </c>
      <c r="G644" s="109" t="s">
        <v>17</v>
      </c>
      <c r="H644" s="109" t="s">
        <v>1617</v>
      </c>
      <c r="I644" s="109" t="s">
        <v>158</v>
      </c>
      <c r="J644" s="110" t="s">
        <v>158</v>
      </c>
      <c r="K644" s="110" t="s">
        <v>18</v>
      </c>
      <c r="L644" s="110" t="s">
        <v>19</v>
      </c>
      <c r="M644" s="111"/>
      <c r="N644" s="111">
        <v>1</v>
      </c>
      <c r="O644" s="111"/>
      <c r="P644" s="111"/>
      <c r="Q644" s="67"/>
      <c r="R644" s="67">
        <f t="shared" si="9"/>
        <v>1</v>
      </c>
      <c r="S644" s="109" t="s">
        <v>3592</v>
      </c>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spans="1:67" ht="26.25" x14ac:dyDescent="0.25">
      <c r="A645" s="4" t="s">
        <v>333</v>
      </c>
      <c r="B645" s="4"/>
      <c r="C645" s="109" t="s">
        <v>1504</v>
      </c>
      <c r="D645" s="109" t="s">
        <v>1505</v>
      </c>
      <c r="E645" s="109" t="s">
        <v>1506</v>
      </c>
      <c r="F645" s="109" t="s">
        <v>13</v>
      </c>
      <c r="G645" s="109" t="s">
        <v>17</v>
      </c>
      <c r="H645" s="109" t="s">
        <v>1618</v>
      </c>
      <c r="I645" s="109" t="s">
        <v>1520</v>
      </c>
      <c r="J645" s="110" t="s">
        <v>1520</v>
      </c>
      <c r="K645" s="110" t="s">
        <v>18</v>
      </c>
      <c r="L645" s="110" t="s">
        <v>19</v>
      </c>
      <c r="M645" s="111"/>
      <c r="N645" s="111">
        <v>0</v>
      </c>
      <c r="O645" s="111"/>
      <c r="P645" s="111"/>
      <c r="Q645" s="67"/>
      <c r="R645" s="67">
        <f t="shared" si="9"/>
        <v>0</v>
      </c>
      <c r="S645" s="109" t="s">
        <v>3592</v>
      </c>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spans="1:67" ht="26.25" x14ac:dyDescent="0.25">
      <c r="A646" s="4" t="s">
        <v>333</v>
      </c>
      <c r="B646" s="4"/>
      <c r="C646" s="109" t="s">
        <v>1504</v>
      </c>
      <c r="D646" s="109" t="s">
        <v>1505</v>
      </c>
      <c r="E646" s="109" t="s">
        <v>1506</v>
      </c>
      <c r="F646" s="109" t="s">
        <v>13</v>
      </c>
      <c r="G646" s="109" t="s">
        <v>17</v>
      </c>
      <c r="H646" s="109" t="s">
        <v>1619</v>
      </c>
      <c r="I646" s="109" t="s">
        <v>1523</v>
      </c>
      <c r="J646" s="110" t="s">
        <v>1523</v>
      </c>
      <c r="K646" s="110" t="s">
        <v>18</v>
      </c>
      <c r="L646" s="110" t="s">
        <v>19</v>
      </c>
      <c r="M646" s="111"/>
      <c r="N646" s="111">
        <v>0</v>
      </c>
      <c r="O646" s="111"/>
      <c r="P646" s="111"/>
      <c r="Q646" s="67"/>
      <c r="R646" s="67">
        <f t="shared" si="9"/>
        <v>0</v>
      </c>
      <c r="S646" s="109" t="s">
        <v>3592</v>
      </c>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spans="1:67" ht="26.25" x14ac:dyDescent="0.25">
      <c r="A647" s="4" t="s">
        <v>333</v>
      </c>
      <c r="B647" s="4"/>
      <c r="C647" s="109" t="s">
        <v>1504</v>
      </c>
      <c r="D647" s="109" t="s">
        <v>1505</v>
      </c>
      <c r="E647" s="109" t="s">
        <v>1506</v>
      </c>
      <c r="F647" s="109" t="s">
        <v>13</v>
      </c>
      <c r="G647" s="109" t="s">
        <v>17</v>
      </c>
      <c r="H647" s="109" t="s">
        <v>1620</v>
      </c>
      <c r="I647" s="109" t="s">
        <v>1526</v>
      </c>
      <c r="J647" s="110" t="s">
        <v>1526</v>
      </c>
      <c r="K647" s="110" t="s">
        <v>18</v>
      </c>
      <c r="L647" s="110" t="s">
        <v>19</v>
      </c>
      <c r="M647" s="111"/>
      <c r="N647" s="111">
        <v>0</v>
      </c>
      <c r="O647" s="111"/>
      <c r="P647" s="111"/>
      <c r="Q647" s="67"/>
      <c r="R647" s="67">
        <f t="shared" ref="R647:R710" si="10">N647</f>
        <v>0</v>
      </c>
      <c r="S647" s="109" t="s">
        <v>3592</v>
      </c>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spans="1:67" ht="26.25" x14ac:dyDescent="0.25">
      <c r="A648" s="4" t="s">
        <v>333</v>
      </c>
      <c r="B648" s="4"/>
      <c r="C648" s="109" t="s">
        <v>1504</v>
      </c>
      <c r="D648" s="109" t="s">
        <v>1505</v>
      </c>
      <c r="E648" s="109" t="s">
        <v>1506</v>
      </c>
      <c r="F648" s="109" t="s">
        <v>13</v>
      </c>
      <c r="G648" s="109" t="s">
        <v>17</v>
      </c>
      <c r="H648" s="109" t="s">
        <v>1621</v>
      </c>
      <c r="I648" s="109" t="s">
        <v>1529</v>
      </c>
      <c r="J648" s="110" t="s">
        <v>1529</v>
      </c>
      <c r="K648" s="110" t="s">
        <v>18</v>
      </c>
      <c r="L648" s="110" t="s">
        <v>19</v>
      </c>
      <c r="M648" s="111"/>
      <c r="N648" s="111">
        <v>0</v>
      </c>
      <c r="O648" s="111"/>
      <c r="P648" s="111"/>
      <c r="Q648" s="67"/>
      <c r="R648" s="67">
        <f t="shared" si="10"/>
        <v>0</v>
      </c>
      <c r="S648" s="109" t="s">
        <v>3592</v>
      </c>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spans="1:67" ht="26.25" x14ac:dyDescent="0.25">
      <c r="A649" s="4" t="s">
        <v>333</v>
      </c>
      <c r="B649" s="4"/>
      <c r="C649" s="109" t="s">
        <v>1504</v>
      </c>
      <c r="D649" s="109" t="s">
        <v>1505</v>
      </c>
      <c r="E649" s="109" t="s">
        <v>1506</v>
      </c>
      <c r="F649" s="109" t="s">
        <v>13</v>
      </c>
      <c r="G649" s="109" t="s">
        <v>17</v>
      </c>
      <c r="H649" s="109" t="s">
        <v>1622</v>
      </c>
      <c r="I649" s="109" t="s">
        <v>1532</v>
      </c>
      <c r="J649" s="110" t="s">
        <v>1532</v>
      </c>
      <c r="K649" s="110" t="s">
        <v>18</v>
      </c>
      <c r="L649" s="110" t="s">
        <v>19</v>
      </c>
      <c r="M649" s="111"/>
      <c r="N649" s="111">
        <v>0</v>
      </c>
      <c r="O649" s="111"/>
      <c r="P649" s="111"/>
      <c r="Q649" s="67"/>
      <c r="R649" s="67">
        <f t="shared" si="10"/>
        <v>0</v>
      </c>
      <c r="S649" s="109" t="s">
        <v>3592</v>
      </c>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spans="1:67" ht="26.25" x14ac:dyDescent="0.25">
      <c r="A650" s="4" t="s">
        <v>333</v>
      </c>
      <c r="B650" s="4"/>
      <c r="C650" s="109" t="s">
        <v>1504</v>
      </c>
      <c r="D650" s="109" t="s">
        <v>1505</v>
      </c>
      <c r="E650" s="109" t="s">
        <v>1506</v>
      </c>
      <c r="F650" s="109" t="s">
        <v>13</v>
      </c>
      <c r="G650" s="109" t="s">
        <v>17</v>
      </c>
      <c r="H650" s="109" t="s">
        <v>1623</v>
      </c>
      <c r="I650" s="109" t="s">
        <v>1535</v>
      </c>
      <c r="J650" s="110" t="s">
        <v>1535</v>
      </c>
      <c r="K650" s="110" t="s">
        <v>18</v>
      </c>
      <c r="L650" s="110" t="s">
        <v>19</v>
      </c>
      <c r="M650" s="111"/>
      <c r="N650" s="111">
        <v>0</v>
      </c>
      <c r="O650" s="111"/>
      <c r="P650" s="111"/>
      <c r="Q650" s="67"/>
      <c r="R650" s="67">
        <f t="shared" si="10"/>
        <v>0</v>
      </c>
      <c r="S650" s="109" t="s">
        <v>3592</v>
      </c>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spans="1:67" ht="26.25" x14ac:dyDescent="0.25">
      <c r="A651" s="4" t="s">
        <v>333</v>
      </c>
      <c r="B651" s="4"/>
      <c r="C651" s="109" t="s">
        <v>1504</v>
      </c>
      <c r="D651" s="109" t="s">
        <v>1505</v>
      </c>
      <c r="E651" s="109" t="s">
        <v>1506</v>
      </c>
      <c r="F651" s="109" t="s">
        <v>13</v>
      </c>
      <c r="G651" s="109" t="s">
        <v>17</v>
      </c>
      <c r="H651" s="109" t="s">
        <v>1624</v>
      </c>
      <c r="I651" s="109" t="s">
        <v>1297</v>
      </c>
      <c r="J651" s="110" t="s">
        <v>1297</v>
      </c>
      <c r="K651" s="110" t="s">
        <v>18</v>
      </c>
      <c r="L651" s="110" t="s">
        <v>19</v>
      </c>
      <c r="M651" s="111"/>
      <c r="N651" s="111">
        <v>0</v>
      </c>
      <c r="O651" s="111"/>
      <c r="P651" s="111"/>
      <c r="Q651" s="67"/>
      <c r="R651" s="67">
        <f t="shared" si="10"/>
        <v>0</v>
      </c>
      <c r="S651" s="109" t="s">
        <v>3592</v>
      </c>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spans="1:67" ht="26.25" x14ac:dyDescent="0.25">
      <c r="A652" s="4" t="s">
        <v>333</v>
      </c>
      <c r="B652" s="4"/>
      <c r="C652" s="109" t="s">
        <v>1504</v>
      </c>
      <c r="D652" s="109" t="s">
        <v>1505</v>
      </c>
      <c r="E652" s="109" t="s">
        <v>1506</v>
      </c>
      <c r="F652" s="109" t="s">
        <v>13</v>
      </c>
      <c r="G652" s="109" t="s">
        <v>17</v>
      </c>
      <c r="H652" s="109" t="s">
        <v>1625</v>
      </c>
      <c r="I652" s="109" t="s">
        <v>1297</v>
      </c>
      <c r="J652" s="110" t="s">
        <v>1297</v>
      </c>
      <c r="K652" s="110" t="s">
        <v>18</v>
      </c>
      <c r="L652" s="110" t="s">
        <v>19</v>
      </c>
      <c r="M652" s="111"/>
      <c r="N652" s="111">
        <v>0</v>
      </c>
      <c r="O652" s="111"/>
      <c r="P652" s="111"/>
      <c r="Q652" s="67"/>
      <c r="R652" s="67">
        <f t="shared" si="10"/>
        <v>0</v>
      </c>
      <c r="S652" s="109" t="s">
        <v>3592</v>
      </c>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spans="1:67" ht="26.25" x14ac:dyDescent="0.25">
      <c r="A653" s="4" t="s">
        <v>333</v>
      </c>
      <c r="B653" s="4"/>
      <c r="C653" s="109" t="s">
        <v>1504</v>
      </c>
      <c r="D653" s="109" t="s">
        <v>1505</v>
      </c>
      <c r="E653" s="109" t="s">
        <v>1506</v>
      </c>
      <c r="F653" s="109" t="s">
        <v>13</v>
      </c>
      <c r="G653" s="109" t="s">
        <v>17</v>
      </c>
      <c r="H653" s="109" t="s">
        <v>1626</v>
      </c>
      <c r="I653" s="109" t="s">
        <v>1542</v>
      </c>
      <c r="J653" s="110" t="s">
        <v>1542</v>
      </c>
      <c r="K653" s="110" t="s">
        <v>18</v>
      </c>
      <c r="L653" s="110" t="s">
        <v>19</v>
      </c>
      <c r="M653" s="111"/>
      <c r="N653" s="111">
        <v>0</v>
      </c>
      <c r="O653" s="111"/>
      <c r="P653" s="111"/>
      <c r="Q653" s="67"/>
      <c r="R653" s="67">
        <f t="shared" si="10"/>
        <v>0</v>
      </c>
      <c r="S653" s="109" t="s">
        <v>3592</v>
      </c>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spans="1:67" ht="26.25" x14ac:dyDescent="0.25">
      <c r="A654" s="4" t="s">
        <v>333</v>
      </c>
      <c r="B654" s="4"/>
      <c r="C654" s="109" t="s">
        <v>1504</v>
      </c>
      <c r="D654" s="109" t="s">
        <v>1505</v>
      </c>
      <c r="E654" s="109" t="s">
        <v>1506</v>
      </c>
      <c r="F654" s="109" t="s">
        <v>13</v>
      </c>
      <c r="G654" s="109" t="s">
        <v>17</v>
      </c>
      <c r="H654" s="109" t="s">
        <v>1627</v>
      </c>
      <c r="I654" s="109" t="s">
        <v>208</v>
      </c>
      <c r="J654" s="110" t="s">
        <v>208</v>
      </c>
      <c r="K654" s="110" t="s">
        <v>18</v>
      </c>
      <c r="L654" s="110" t="s">
        <v>19</v>
      </c>
      <c r="M654" s="111"/>
      <c r="N654" s="111">
        <v>0</v>
      </c>
      <c r="O654" s="111"/>
      <c r="P654" s="111"/>
      <c r="Q654" s="67"/>
      <c r="R654" s="67">
        <f t="shared" si="10"/>
        <v>0</v>
      </c>
      <c r="S654" s="109" t="s">
        <v>3592</v>
      </c>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spans="1:67" ht="26.25" x14ac:dyDescent="0.25">
      <c r="A655" s="4" t="s">
        <v>333</v>
      </c>
      <c r="B655" s="4"/>
      <c r="C655" s="109" t="s">
        <v>1504</v>
      </c>
      <c r="D655" s="109" t="s">
        <v>1505</v>
      </c>
      <c r="E655" s="109" t="s">
        <v>1506</v>
      </c>
      <c r="F655" s="109" t="s">
        <v>13</v>
      </c>
      <c r="G655" s="109" t="s">
        <v>17</v>
      </c>
      <c r="H655" s="109" t="s">
        <v>1628</v>
      </c>
      <c r="I655" s="109" t="s">
        <v>1547</v>
      </c>
      <c r="J655" s="110" t="s">
        <v>1548</v>
      </c>
      <c r="K655" s="110" t="s">
        <v>18</v>
      </c>
      <c r="L655" s="110" t="s">
        <v>19</v>
      </c>
      <c r="M655" s="111"/>
      <c r="N655" s="111">
        <v>0</v>
      </c>
      <c r="O655" s="111"/>
      <c r="P655" s="111"/>
      <c r="Q655" s="67"/>
      <c r="R655" s="67">
        <f t="shared" si="10"/>
        <v>0</v>
      </c>
      <c r="S655" s="109" t="s">
        <v>3592</v>
      </c>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spans="1:67" ht="26.25" x14ac:dyDescent="0.25">
      <c r="A656" s="4" t="s">
        <v>333</v>
      </c>
      <c r="B656" s="4"/>
      <c r="C656" s="109" t="s">
        <v>1504</v>
      </c>
      <c r="D656" s="109" t="s">
        <v>1505</v>
      </c>
      <c r="E656" s="109" t="s">
        <v>1506</v>
      </c>
      <c r="F656" s="109" t="s">
        <v>13</v>
      </c>
      <c r="G656" s="109" t="s">
        <v>17</v>
      </c>
      <c r="H656" s="109" t="s">
        <v>1629</v>
      </c>
      <c r="I656" s="109" t="s">
        <v>1551</v>
      </c>
      <c r="J656" s="110" t="s">
        <v>1552</v>
      </c>
      <c r="K656" s="110" t="s">
        <v>18</v>
      </c>
      <c r="L656" s="110" t="s">
        <v>19</v>
      </c>
      <c r="M656" s="111"/>
      <c r="N656" s="111">
        <v>0</v>
      </c>
      <c r="O656" s="111"/>
      <c r="P656" s="111"/>
      <c r="Q656" s="67"/>
      <c r="R656" s="67">
        <f t="shared" si="10"/>
        <v>0</v>
      </c>
      <c r="S656" s="109" t="s">
        <v>3592</v>
      </c>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spans="1:67" ht="26.25" x14ac:dyDescent="0.25">
      <c r="A657" s="4" t="s">
        <v>333</v>
      </c>
      <c r="B657" s="4"/>
      <c r="C657" s="109" t="s">
        <v>1504</v>
      </c>
      <c r="D657" s="109" t="s">
        <v>1505</v>
      </c>
      <c r="E657" s="109" t="s">
        <v>1506</v>
      </c>
      <c r="F657" s="109" t="s">
        <v>13</v>
      </c>
      <c r="G657" s="109" t="s">
        <v>17</v>
      </c>
      <c r="H657" s="109" t="s">
        <v>1630</v>
      </c>
      <c r="I657" s="109" t="s">
        <v>1555</v>
      </c>
      <c r="J657" s="110" t="s">
        <v>1555</v>
      </c>
      <c r="K657" s="110" t="s">
        <v>18</v>
      </c>
      <c r="L657" s="110" t="s">
        <v>19</v>
      </c>
      <c r="M657" s="111"/>
      <c r="N657" s="111">
        <v>1</v>
      </c>
      <c r="O657" s="111"/>
      <c r="P657" s="111"/>
      <c r="Q657" s="67"/>
      <c r="R657" s="67">
        <f t="shared" si="10"/>
        <v>1</v>
      </c>
      <c r="S657" s="109" t="s">
        <v>3592</v>
      </c>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spans="1:67" ht="26.25" x14ac:dyDescent="0.25">
      <c r="A658" s="4" t="s">
        <v>333</v>
      </c>
      <c r="B658" s="4"/>
      <c r="C658" s="109" t="s">
        <v>1504</v>
      </c>
      <c r="D658" s="109" t="s">
        <v>1505</v>
      </c>
      <c r="E658" s="109" t="s">
        <v>1506</v>
      </c>
      <c r="F658" s="109" t="s">
        <v>13</v>
      </c>
      <c r="G658" s="109" t="s">
        <v>17</v>
      </c>
      <c r="H658" s="109" t="s">
        <v>1631</v>
      </c>
      <c r="I658" s="109" t="s">
        <v>1558</v>
      </c>
      <c r="J658" s="110" t="s">
        <v>1558</v>
      </c>
      <c r="K658" s="110" t="s">
        <v>18</v>
      </c>
      <c r="L658" s="110" t="s">
        <v>19</v>
      </c>
      <c r="M658" s="111"/>
      <c r="N658" s="111">
        <v>0</v>
      </c>
      <c r="O658" s="111"/>
      <c r="P658" s="111"/>
      <c r="Q658" s="67"/>
      <c r="R658" s="67">
        <f t="shared" si="10"/>
        <v>0</v>
      </c>
      <c r="S658" s="109" t="s">
        <v>3592</v>
      </c>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spans="1:67" ht="26.25" x14ac:dyDescent="0.25">
      <c r="A659" s="4" t="s">
        <v>333</v>
      </c>
      <c r="B659" s="4"/>
      <c r="C659" s="109" t="s">
        <v>1504</v>
      </c>
      <c r="D659" s="109" t="s">
        <v>1505</v>
      </c>
      <c r="E659" s="109" t="s">
        <v>1506</v>
      </c>
      <c r="F659" s="109" t="s">
        <v>13</v>
      </c>
      <c r="G659" s="109" t="s">
        <v>17</v>
      </c>
      <c r="H659" s="109" t="s">
        <v>1632</v>
      </c>
      <c r="I659" s="109" t="s">
        <v>1561</v>
      </c>
      <c r="J659" s="110" t="s">
        <v>1562</v>
      </c>
      <c r="K659" s="110" t="s">
        <v>18</v>
      </c>
      <c r="L659" s="110" t="s">
        <v>19</v>
      </c>
      <c r="M659" s="111"/>
      <c r="N659" s="111">
        <v>1</v>
      </c>
      <c r="O659" s="111"/>
      <c r="P659" s="111"/>
      <c r="Q659" s="67"/>
      <c r="R659" s="67">
        <f t="shared" si="10"/>
        <v>1</v>
      </c>
      <c r="S659" s="109" t="s">
        <v>3592</v>
      </c>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spans="1:67" ht="26.25" x14ac:dyDescent="0.25">
      <c r="A660" s="4" t="s">
        <v>333</v>
      </c>
      <c r="B660" s="4"/>
      <c r="C660" s="109" t="s">
        <v>1504</v>
      </c>
      <c r="D660" s="109" t="s">
        <v>1505</v>
      </c>
      <c r="E660" s="109" t="s">
        <v>1506</v>
      </c>
      <c r="F660" s="109" t="s">
        <v>13</v>
      </c>
      <c r="G660" s="109" t="s">
        <v>17</v>
      </c>
      <c r="H660" s="109" t="s">
        <v>1633</v>
      </c>
      <c r="I660" s="109" t="s">
        <v>219</v>
      </c>
      <c r="J660" s="110" t="s">
        <v>219</v>
      </c>
      <c r="K660" s="110" t="s">
        <v>18</v>
      </c>
      <c r="L660" s="110" t="s">
        <v>19</v>
      </c>
      <c r="M660" s="111"/>
      <c r="N660" s="111">
        <v>0</v>
      </c>
      <c r="O660" s="111"/>
      <c r="P660" s="111"/>
      <c r="Q660" s="67"/>
      <c r="R660" s="67">
        <f t="shared" si="10"/>
        <v>0</v>
      </c>
      <c r="S660" s="109" t="s">
        <v>3592</v>
      </c>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spans="1:67" ht="26.25" x14ac:dyDescent="0.25">
      <c r="A661" s="4" t="s">
        <v>333</v>
      </c>
      <c r="B661" s="4"/>
      <c r="C661" s="109" t="s">
        <v>1504</v>
      </c>
      <c r="D661" s="109" t="s">
        <v>1505</v>
      </c>
      <c r="E661" s="109" t="s">
        <v>1506</v>
      </c>
      <c r="F661" s="109" t="s">
        <v>13</v>
      </c>
      <c r="G661" s="109" t="s">
        <v>17</v>
      </c>
      <c r="H661" s="109" t="s">
        <v>1634</v>
      </c>
      <c r="I661" s="109" t="s">
        <v>260</v>
      </c>
      <c r="J661" s="110" t="s">
        <v>260</v>
      </c>
      <c r="K661" s="110" t="s">
        <v>18</v>
      </c>
      <c r="L661" s="110" t="s">
        <v>19</v>
      </c>
      <c r="M661" s="111"/>
      <c r="N661" s="111">
        <v>0</v>
      </c>
      <c r="O661" s="111"/>
      <c r="P661" s="111"/>
      <c r="Q661" s="67"/>
      <c r="R661" s="67">
        <f t="shared" si="10"/>
        <v>0</v>
      </c>
      <c r="S661" s="109" t="s">
        <v>3592</v>
      </c>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spans="1:67" ht="26.25" x14ac:dyDescent="0.25">
      <c r="A662" s="4" t="s">
        <v>333</v>
      </c>
      <c r="B662" s="4"/>
      <c r="C662" s="109" t="s">
        <v>1504</v>
      </c>
      <c r="D662" s="109" t="s">
        <v>1505</v>
      </c>
      <c r="E662" s="109" t="s">
        <v>1506</v>
      </c>
      <c r="F662" s="109" t="s">
        <v>13</v>
      </c>
      <c r="G662" s="109" t="s">
        <v>17</v>
      </c>
      <c r="H662" s="109" t="s">
        <v>1635</v>
      </c>
      <c r="I662" s="109" t="s">
        <v>1569</v>
      </c>
      <c r="J662" s="110" t="s">
        <v>1570</v>
      </c>
      <c r="K662" s="110" t="s">
        <v>18</v>
      </c>
      <c r="L662" s="110" t="s">
        <v>19</v>
      </c>
      <c r="M662" s="111"/>
      <c r="N662" s="111">
        <v>1</v>
      </c>
      <c r="O662" s="111"/>
      <c r="P662" s="111"/>
      <c r="Q662" s="67"/>
      <c r="R662" s="67">
        <f t="shared" si="10"/>
        <v>1</v>
      </c>
      <c r="S662" s="109" t="s">
        <v>3592</v>
      </c>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spans="1:67" ht="26.25" x14ac:dyDescent="0.25">
      <c r="A663" s="4" t="s">
        <v>333</v>
      </c>
      <c r="B663" s="4"/>
      <c r="C663" s="109" t="s">
        <v>1504</v>
      </c>
      <c r="D663" s="109" t="s">
        <v>1505</v>
      </c>
      <c r="E663" s="109" t="s">
        <v>1506</v>
      </c>
      <c r="F663" s="109" t="s">
        <v>13</v>
      </c>
      <c r="G663" s="109" t="s">
        <v>17</v>
      </c>
      <c r="H663" s="109" t="s">
        <v>1636</v>
      </c>
      <c r="I663" s="109" t="s">
        <v>1573</v>
      </c>
      <c r="J663" s="110" t="s">
        <v>1573</v>
      </c>
      <c r="K663" s="110" t="s">
        <v>18</v>
      </c>
      <c r="L663" s="110" t="s">
        <v>19</v>
      </c>
      <c r="M663" s="111"/>
      <c r="N663" s="111">
        <v>0</v>
      </c>
      <c r="O663" s="111"/>
      <c r="P663" s="111"/>
      <c r="Q663" s="67"/>
      <c r="R663" s="67">
        <f t="shared" si="10"/>
        <v>0</v>
      </c>
      <c r="S663" s="109" t="s">
        <v>3592</v>
      </c>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spans="1:67" ht="26.25" x14ac:dyDescent="0.25">
      <c r="A664" s="4" t="s">
        <v>333</v>
      </c>
      <c r="B664" s="4"/>
      <c r="C664" s="109" t="s">
        <v>1504</v>
      </c>
      <c r="D664" s="109" t="s">
        <v>1505</v>
      </c>
      <c r="E664" s="109" t="s">
        <v>1506</v>
      </c>
      <c r="F664" s="109" t="s">
        <v>13</v>
      </c>
      <c r="G664" s="109" t="s">
        <v>17</v>
      </c>
      <c r="H664" s="109" t="s">
        <v>1637</v>
      </c>
      <c r="I664" s="109" t="s">
        <v>1576</v>
      </c>
      <c r="J664" s="110" t="s">
        <v>1577</v>
      </c>
      <c r="K664" s="110" t="s">
        <v>18</v>
      </c>
      <c r="L664" s="110" t="s">
        <v>19</v>
      </c>
      <c r="M664" s="111"/>
      <c r="N664" s="111">
        <v>0</v>
      </c>
      <c r="O664" s="111"/>
      <c r="P664" s="111"/>
      <c r="Q664" s="67"/>
      <c r="R664" s="67">
        <f t="shared" si="10"/>
        <v>0</v>
      </c>
      <c r="S664" s="109" t="s">
        <v>3592</v>
      </c>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spans="1:67" ht="26.25" x14ac:dyDescent="0.25">
      <c r="A665" s="4" t="s">
        <v>333</v>
      </c>
      <c r="B665" s="4"/>
      <c r="C665" s="109" t="s">
        <v>1504</v>
      </c>
      <c r="D665" s="109" t="s">
        <v>1505</v>
      </c>
      <c r="E665" s="109" t="s">
        <v>1506</v>
      </c>
      <c r="F665" s="109" t="s">
        <v>13</v>
      </c>
      <c r="G665" s="109" t="s">
        <v>17</v>
      </c>
      <c r="H665" s="109" t="s">
        <v>1638</v>
      </c>
      <c r="I665" s="109" t="s">
        <v>1580</v>
      </c>
      <c r="J665" s="110" t="s">
        <v>1580</v>
      </c>
      <c r="K665" s="110" t="s">
        <v>18</v>
      </c>
      <c r="L665" s="110" t="s">
        <v>19</v>
      </c>
      <c r="M665" s="111"/>
      <c r="N665" s="111">
        <v>7</v>
      </c>
      <c r="O665" s="111"/>
      <c r="P665" s="111"/>
      <c r="Q665" s="67"/>
      <c r="R665" s="67">
        <f t="shared" si="10"/>
        <v>7</v>
      </c>
      <c r="S665" s="109" t="s">
        <v>3592</v>
      </c>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spans="1:67" ht="26.25" x14ac:dyDescent="0.25">
      <c r="A666" s="4" t="s">
        <v>333</v>
      </c>
      <c r="B666" s="4"/>
      <c r="C666" s="109" t="s">
        <v>1504</v>
      </c>
      <c r="D666" s="109" t="s">
        <v>1505</v>
      </c>
      <c r="E666" s="109" t="s">
        <v>1506</v>
      </c>
      <c r="F666" s="109" t="s">
        <v>13</v>
      </c>
      <c r="G666" s="109" t="s">
        <v>17</v>
      </c>
      <c r="H666" s="109" t="s">
        <v>1639</v>
      </c>
      <c r="I666" s="109" t="s">
        <v>1583</v>
      </c>
      <c r="J666" s="110" t="s">
        <v>1583</v>
      </c>
      <c r="K666" s="110" t="s">
        <v>18</v>
      </c>
      <c r="L666" s="110" t="s">
        <v>19</v>
      </c>
      <c r="M666" s="111"/>
      <c r="N666" s="111">
        <v>0</v>
      </c>
      <c r="O666" s="111"/>
      <c r="P666" s="111"/>
      <c r="Q666" s="67"/>
      <c r="R666" s="67">
        <f t="shared" si="10"/>
        <v>0</v>
      </c>
      <c r="S666" s="109" t="s">
        <v>3592</v>
      </c>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spans="1:67" ht="26.25" x14ac:dyDescent="0.25">
      <c r="A667" s="4" t="s">
        <v>333</v>
      </c>
      <c r="B667" s="4"/>
      <c r="C667" s="109" t="s">
        <v>1504</v>
      </c>
      <c r="D667" s="109" t="s">
        <v>1505</v>
      </c>
      <c r="E667" s="109" t="s">
        <v>1506</v>
      </c>
      <c r="F667" s="109" t="s">
        <v>13</v>
      </c>
      <c r="G667" s="109" t="s">
        <v>17</v>
      </c>
      <c r="H667" s="109" t="s">
        <v>1640</v>
      </c>
      <c r="I667" s="109" t="s">
        <v>1586</v>
      </c>
      <c r="J667" s="110" t="s">
        <v>1586</v>
      </c>
      <c r="K667" s="110" t="s">
        <v>18</v>
      </c>
      <c r="L667" s="110" t="s">
        <v>19</v>
      </c>
      <c r="M667" s="111"/>
      <c r="N667" s="111">
        <v>0</v>
      </c>
      <c r="O667" s="111"/>
      <c r="P667" s="111"/>
      <c r="Q667" s="67"/>
      <c r="R667" s="67">
        <f t="shared" si="10"/>
        <v>0</v>
      </c>
      <c r="S667" s="109" t="s">
        <v>3592</v>
      </c>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spans="1:67" ht="26.25" x14ac:dyDescent="0.25">
      <c r="A668" s="4" t="s">
        <v>333</v>
      </c>
      <c r="B668" s="4"/>
      <c r="C668" s="109" t="s">
        <v>1504</v>
      </c>
      <c r="D668" s="109" t="s">
        <v>1505</v>
      </c>
      <c r="E668" s="109" t="s">
        <v>1506</v>
      </c>
      <c r="F668" s="109" t="s">
        <v>13</v>
      </c>
      <c r="G668" s="109" t="s">
        <v>17</v>
      </c>
      <c r="H668" s="109" t="s">
        <v>1641</v>
      </c>
      <c r="I668" s="109" t="s">
        <v>1442</v>
      </c>
      <c r="J668" s="110" t="s">
        <v>1442</v>
      </c>
      <c r="K668" s="110" t="s">
        <v>18</v>
      </c>
      <c r="L668" s="110" t="s">
        <v>19</v>
      </c>
      <c r="M668" s="111"/>
      <c r="N668" s="111">
        <v>0</v>
      </c>
      <c r="O668" s="111"/>
      <c r="P668" s="111"/>
      <c r="Q668" s="67"/>
      <c r="R668" s="67">
        <f t="shared" si="10"/>
        <v>0</v>
      </c>
      <c r="S668" s="109" t="s">
        <v>3592</v>
      </c>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spans="1:67" ht="26.25" x14ac:dyDescent="0.25">
      <c r="A669" s="4" t="s">
        <v>333</v>
      </c>
      <c r="B669" s="4"/>
      <c r="C669" s="109" t="s">
        <v>1504</v>
      </c>
      <c r="D669" s="109" t="s">
        <v>1505</v>
      </c>
      <c r="E669" s="109" t="s">
        <v>1506</v>
      </c>
      <c r="F669" s="109" t="s">
        <v>13</v>
      </c>
      <c r="G669" s="109" t="s">
        <v>17</v>
      </c>
      <c r="H669" s="109" t="s">
        <v>1642</v>
      </c>
      <c r="I669" s="109" t="s">
        <v>1591</v>
      </c>
      <c r="J669" s="110" t="s">
        <v>1591</v>
      </c>
      <c r="K669" s="110" t="s">
        <v>18</v>
      </c>
      <c r="L669" s="110" t="s">
        <v>19</v>
      </c>
      <c r="M669" s="111"/>
      <c r="N669" s="111">
        <v>1</v>
      </c>
      <c r="O669" s="111"/>
      <c r="P669" s="111"/>
      <c r="Q669" s="67"/>
      <c r="R669" s="67">
        <f t="shared" si="10"/>
        <v>1</v>
      </c>
      <c r="S669" s="109" t="s">
        <v>3592</v>
      </c>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spans="1:67" ht="26.25" x14ac:dyDescent="0.25">
      <c r="A670" s="4" t="s">
        <v>333</v>
      </c>
      <c r="B670" s="4"/>
      <c r="C670" s="109" t="s">
        <v>1504</v>
      </c>
      <c r="D670" s="109" t="s">
        <v>1505</v>
      </c>
      <c r="E670" s="109" t="s">
        <v>1506</v>
      </c>
      <c r="F670" s="109" t="s">
        <v>13</v>
      </c>
      <c r="G670" s="109" t="s">
        <v>17</v>
      </c>
      <c r="H670" s="109" t="s">
        <v>1643</v>
      </c>
      <c r="I670" s="109" t="s">
        <v>264</v>
      </c>
      <c r="J670" s="110" t="s">
        <v>264</v>
      </c>
      <c r="K670" s="110" t="s">
        <v>18</v>
      </c>
      <c r="L670" s="110" t="s">
        <v>19</v>
      </c>
      <c r="M670" s="111"/>
      <c r="N670" s="111">
        <v>1</v>
      </c>
      <c r="O670" s="111"/>
      <c r="P670" s="111"/>
      <c r="Q670" s="67"/>
      <c r="R670" s="67">
        <f t="shared" si="10"/>
        <v>1</v>
      </c>
      <c r="S670" s="109" t="s">
        <v>3592</v>
      </c>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spans="1:67" ht="26.25" x14ac:dyDescent="0.25">
      <c r="A671" s="4" t="s">
        <v>333</v>
      </c>
      <c r="B671" s="4"/>
      <c r="C671" s="109" t="s">
        <v>1504</v>
      </c>
      <c r="D671" s="109" t="s">
        <v>1505</v>
      </c>
      <c r="E671" s="109" t="s">
        <v>1506</v>
      </c>
      <c r="F671" s="109" t="s">
        <v>13</v>
      </c>
      <c r="G671" s="109" t="s">
        <v>17</v>
      </c>
      <c r="H671" s="109" t="s">
        <v>1644</v>
      </c>
      <c r="I671" s="109" t="s">
        <v>1596</v>
      </c>
      <c r="J671" s="110" t="s">
        <v>1596</v>
      </c>
      <c r="K671" s="110" t="s">
        <v>18</v>
      </c>
      <c r="L671" s="110" t="s">
        <v>19</v>
      </c>
      <c r="M671" s="111"/>
      <c r="N671" s="111">
        <v>0</v>
      </c>
      <c r="O671" s="111"/>
      <c r="P671" s="111"/>
      <c r="Q671" s="67"/>
      <c r="R671" s="67">
        <f t="shared" si="10"/>
        <v>0</v>
      </c>
      <c r="S671" s="109" t="s">
        <v>3592</v>
      </c>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spans="1:67" ht="26.25" x14ac:dyDescent="0.25">
      <c r="A672" s="4" t="s">
        <v>333</v>
      </c>
      <c r="B672" s="4"/>
      <c r="C672" s="109" t="s">
        <v>1504</v>
      </c>
      <c r="D672" s="109" t="s">
        <v>1505</v>
      </c>
      <c r="E672" s="109" t="s">
        <v>1506</v>
      </c>
      <c r="F672" s="109" t="s">
        <v>13</v>
      </c>
      <c r="G672" s="109" t="s">
        <v>17</v>
      </c>
      <c r="H672" s="109" t="s">
        <v>1645</v>
      </c>
      <c r="I672" s="109" t="s">
        <v>1599</v>
      </c>
      <c r="J672" s="110" t="s">
        <v>1596</v>
      </c>
      <c r="K672" s="110" t="s">
        <v>18</v>
      </c>
      <c r="L672" s="110" t="s">
        <v>19</v>
      </c>
      <c r="M672" s="111"/>
      <c r="N672" s="111">
        <v>0</v>
      </c>
      <c r="O672" s="111"/>
      <c r="P672" s="111"/>
      <c r="Q672" s="67"/>
      <c r="R672" s="67">
        <f t="shared" si="10"/>
        <v>0</v>
      </c>
      <c r="S672" s="109" t="s">
        <v>3592</v>
      </c>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spans="1:67" ht="26.25" x14ac:dyDescent="0.25">
      <c r="A673" s="4" t="s">
        <v>333</v>
      </c>
      <c r="B673" s="4"/>
      <c r="C673" s="109" t="s">
        <v>1504</v>
      </c>
      <c r="D673" s="109" t="s">
        <v>1505</v>
      </c>
      <c r="E673" s="109" t="s">
        <v>1506</v>
      </c>
      <c r="F673" s="109" t="s">
        <v>13</v>
      </c>
      <c r="G673" s="109" t="s">
        <v>17</v>
      </c>
      <c r="H673" s="109" t="s">
        <v>1646</v>
      </c>
      <c r="I673" s="109" t="s">
        <v>1602</v>
      </c>
      <c r="J673" s="110" t="s">
        <v>1602</v>
      </c>
      <c r="K673" s="110" t="s">
        <v>18</v>
      </c>
      <c r="L673" s="110" t="s">
        <v>19</v>
      </c>
      <c r="M673" s="111"/>
      <c r="N673" s="111">
        <v>0</v>
      </c>
      <c r="O673" s="111"/>
      <c r="P673" s="111"/>
      <c r="Q673" s="67"/>
      <c r="R673" s="67">
        <f t="shared" si="10"/>
        <v>0</v>
      </c>
      <c r="S673" s="109" t="s">
        <v>3592</v>
      </c>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spans="1:67" ht="26.25" x14ac:dyDescent="0.25">
      <c r="A674" s="4" t="s">
        <v>333</v>
      </c>
      <c r="B674" s="4"/>
      <c r="C674" s="109" t="s">
        <v>1504</v>
      </c>
      <c r="D674" s="109" t="s">
        <v>1505</v>
      </c>
      <c r="E674" s="109" t="s">
        <v>1506</v>
      </c>
      <c r="F674" s="109" t="s">
        <v>13</v>
      </c>
      <c r="G674" s="109" t="s">
        <v>17</v>
      </c>
      <c r="H674" s="109" t="s">
        <v>1647</v>
      </c>
      <c r="I674" s="109" t="s">
        <v>1464</v>
      </c>
      <c r="J674" s="110" t="s">
        <v>1464</v>
      </c>
      <c r="K674" s="110" t="s">
        <v>18</v>
      </c>
      <c r="L674" s="110" t="s">
        <v>19</v>
      </c>
      <c r="M674" s="111"/>
      <c r="N674" s="111">
        <v>0</v>
      </c>
      <c r="O674" s="111"/>
      <c r="P674" s="111"/>
      <c r="Q674" s="67"/>
      <c r="R674" s="67">
        <f t="shared" si="10"/>
        <v>0</v>
      </c>
      <c r="S674" s="109" t="s">
        <v>3592</v>
      </c>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spans="1:67" ht="26.25" x14ac:dyDescent="0.25">
      <c r="A675" s="4" t="s">
        <v>333</v>
      </c>
      <c r="B675" s="4"/>
      <c r="C675" s="109" t="s">
        <v>1504</v>
      </c>
      <c r="D675" s="109" t="s">
        <v>1505</v>
      </c>
      <c r="E675" s="109" t="s">
        <v>1506</v>
      </c>
      <c r="F675" s="109" t="s">
        <v>13</v>
      </c>
      <c r="G675" s="109" t="s">
        <v>17</v>
      </c>
      <c r="H675" s="109" t="s">
        <v>1648</v>
      </c>
      <c r="I675" s="109" t="s">
        <v>399</v>
      </c>
      <c r="J675" s="110" t="s">
        <v>399</v>
      </c>
      <c r="K675" s="110" t="s">
        <v>18</v>
      </c>
      <c r="L675" s="110" t="s">
        <v>19</v>
      </c>
      <c r="M675" s="111"/>
      <c r="N675" s="111">
        <v>0</v>
      </c>
      <c r="O675" s="111"/>
      <c r="P675" s="111"/>
      <c r="Q675" s="67"/>
      <c r="R675" s="67">
        <f t="shared" si="10"/>
        <v>0</v>
      </c>
      <c r="S675" s="109" t="s">
        <v>3592</v>
      </c>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spans="1:67" ht="26.25" x14ac:dyDescent="0.25">
      <c r="A676" s="4" t="s">
        <v>333</v>
      </c>
      <c r="B676" s="4"/>
      <c r="C676" s="109" t="s">
        <v>1504</v>
      </c>
      <c r="D676" s="109" t="s">
        <v>1505</v>
      </c>
      <c r="E676" s="109" t="s">
        <v>1506</v>
      </c>
      <c r="F676" s="109" t="s">
        <v>13</v>
      </c>
      <c r="G676" s="109" t="s">
        <v>17</v>
      </c>
      <c r="H676" s="109" t="s">
        <v>1649</v>
      </c>
      <c r="I676" s="109" t="s">
        <v>1609</v>
      </c>
      <c r="J676" s="110" t="s">
        <v>1609</v>
      </c>
      <c r="K676" s="110" t="s">
        <v>18</v>
      </c>
      <c r="L676" s="110" t="s">
        <v>19</v>
      </c>
      <c r="M676" s="111"/>
      <c r="N676" s="111">
        <v>0</v>
      </c>
      <c r="O676" s="111"/>
      <c r="P676" s="111"/>
      <c r="Q676" s="67"/>
      <c r="R676" s="67">
        <f t="shared" si="10"/>
        <v>0</v>
      </c>
      <c r="S676" s="109" t="s">
        <v>3592</v>
      </c>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spans="1:67" ht="26.25" x14ac:dyDescent="0.25">
      <c r="A677" s="4" t="s">
        <v>333</v>
      </c>
      <c r="B677" s="4"/>
      <c r="C677" s="109" t="s">
        <v>1504</v>
      </c>
      <c r="D677" s="109" t="s">
        <v>1505</v>
      </c>
      <c r="E677" s="109" t="s">
        <v>1506</v>
      </c>
      <c r="F677" s="109" t="s">
        <v>13</v>
      </c>
      <c r="G677" s="109" t="s">
        <v>17</v>
      </c>
      <c r="H677" s="109" t="s">
        <v>1650</v>
      </c>
      <c r="I677" s="109" t="s">
        <v>1436</v>
      </c>
      <c r="J677" s="110" t="s">
        <v>1436</v>
      </c>
      <c r="K677" s="110" t="s">
        <v>18</v>
      </c>
      <c r="L677" s="110" t="s">
        <v>19</v>
      </c>
      <c r="M677" s="111"/>
      <c r="N677" s="111">
        <v>0</v>
      </c>
      <c r="O677" s="111"/>
      <c r="P677" s="111"/>
      <c r="Q677" s="67"/>
      <c r="R677" s="67">
        <f t="shared" si="10"/>
        <v>0</v>
      </c>
      <c r="S677" s="109" t="s">
        <v>3592</v>
      </c>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spans="1:67" ht="26.25" x14ac:dyDescent="0.25">
      <c r="A678" s="4" t="s">
        <v>333</v>
      </c>
      <c r="B678" s="4"/>
      <c r="C678" s="109" t="s">
        <v>1504</v>
      </c>
      <c r="D678" s="109" t="s">
        <v>1505</v>
      </c>
      <c r="E678" s="109" t="s">
        <v>1506</v>
      </c>
      <c r="F678" s="109" t="s">
        <v>13</v>
      </c>
      <c r="G678" s="109" t="s">
        <v>17</v>
      </c>
      <c r="H678" s="109" t="s">
        <v>1652</v>
      </c>
      <c r="I678" s="109" t="s">
        <v>1653</v>
      </c>
      <c r="J678" s="110" t="s">
        <v>1654</v>
      </c>
      <c r="K678" s="110" t="s">
        <v>142</v>
      </c>
      <c r="L678" s="110" t="s">
        <v>143</v>
      </c>
      <c r="M678" s="111"/>
      <c r="N678" s="111">
        <v>4</v>
      </c>
      <c r="O678" s="111"/>
      <c r="P678" s="111"/>
      <c r="Q678" s="67"/>
      <c r="R678" s="67">
        <f t="shared" si="10"/>
        <v>4</v>
      </c>
      <c r="S678" s="109" t="s">
        <v>3592</v>
      </c>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spans="1:67" ht="26.25" x14ac:dyDescent="0.25">
      <c r="A679" s="4" t="s">
        <v>333</v>
      </c>
      <c r="B679" s="4"/>
      <c r="C679" s="109" t="s">
        <v>1504</v>
      </c>
      <c r="D679" s="109" t="s">
        <v>1505</v>
      </c>
      <c r="E679" s="109" t="s">
        <v>1506</v>
      </c>
      <c r="F679" s="109" t="s">
        <v>13</v>
      </c>
      <c r="G679" s="109" t="s">
        <v>17</v>
      </c>
      <c r="H679" s="109" t="s">
        <v>1655</v>
      </c>
      <c r="I679" s="109" t="s">
        <v>140</v>
      </c>
      <c r="J679" s="110" t="s">
        <v>1656</v>
      </c>
      <c r="K679" s="110" t="s">
        <v>142</v>
      </c>
      <c r="L679" s="110" t="s">
        <v>143</v>
      </c>
      <c r="M679" s="111"/>
      <c r="N679" s="111">
        <v>14</v>
      </c>
      <c r="O679" s="111"/>
      <c r="P679" s="111"/>
      <c r="Q679" s="67"/>
      <c r="R679" s="67">
        <f t="shared" si="10"/>
        <v>14</v>
      </c>
      <c r="S679" s="109" t="s">
        <v>3592</v>
      </c>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spans="1:67" ht="26.25" x14ac:dyDescent="0.25">
      <c r="A680" s="4" t="s">
        <v>333</v>
      </c>
      <c r="B680" s="4"/>
      <c r="C680" s="109" t="s">
        <v>1504</v>
      </c>
      <c r="D680" s="109" t="s">
        <v>1505</v>
      </c>
      <c r="E680" s="109" t="s">
        <v>1506</v>
      </c>
      <c r="F680" s="109" t="s">
        <v>13</v>
      </c>
      <c r="G680" s="109" t="s">
        <v>17</v>
      </c>
      <c r="H680" s="109" t="s">
        <v>1657</v>
      </c>
      <c r="I680" s="109" t="s">
        <v>146</v>
      </c>
      <c r="J680" s="110" t="s">
        <v>1656</v>
      </c>
      <c r="K680" s="110" t="s">
        <v>142</v>
      </c>
      <c r="L680" s="110" t="s">
        <v>143</v>
      </c>
      <c r="M680" s="111"/>
      <c r="N680" s="111">
        <v>0</v>
      </c>
      <c r="O680" s="111"/>
      <c r="P680" s="111"/>
      <c r="Q680" s="67"/>
      <c r="R680" s="67">
        <f t="shared" si="10"/>
        <v>0</v>
      </c>
      <c r="S680" s="109" t="s">
        <v>3592</v>
      </c>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spans="1:67" ht="26.25" x14ac:dyDescent="0.25">
      <c r="A681" s="4" t="s">
        <v>333</v>
      </c>
      <c r="B681" s="4"/>
      <c r="C681" s="109" t="s">
        <v>1504</v>
      </c>
      <c r="D681" s="109" t="s">
        <v>1505</v>
      </c>
      <c r="E681" s="109" t="s">
        <v>1506</v>
      </c>
      <c r="F681" s="109" t="s">
        <v>13</v>
      </c>
      <c r="G681" s="109" t="s">
        <v>17</v>
      </c>
      <c r="H681" s="109" t="s">
        <v>1658</v>
      </c>
      <c r="I681" s="109" t="s">
        <v>271</v>
      </c>
      <c r="J681" s="110" t="s">
        <v>1659</v>
      </c>
      <c r="K681" s="110" t="s">
        <v>142</v>
      </c>
      <c r="L681" s="110" t="s">
        <v>143</v>
      </c>
      <c r="M681" s="111"/>
      <c r="N681" s="111">
        <v>2</v>
      </c>
      <c r="O681" s="111"/>
      <c r="P681" s="111"/>
      <c r="Q681" s="67"/>
      <c r="R681" s="67">
        <f t="shared" si="10"/>
        <v>2</v>
      </c>
      <c r="S681" s="109" t="s">
        <v>3592</v>
      </c>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spans="1:67" ht="26.25" x14ac:dyDescent="0.25">
      <c r="A682" s="4" t="s">
        <v>333</v>
      </c>
      <c r="B682" s="4"/>
      <c r="C682" s="109" t="s">
        <v>1504</v>
      </c>
      <c r="D682" s="109" t="s">
        <v>1505</v>
      </c>
      <c r="E682" s="109" t="s">
        <v>1506</v>
      </c>
      <c r="F682" s="109" t="s">
        <v>13</v>
      </c>
      <c r="G682" s="109" t="s">
        <v>17</v>
      </c>
      <c r="H682" s="109" t="s">
        <v>1660</v>
      </c>
      <c r="I682" s="109" t="s">
        <v>274</v>
      </c>
      <c r="J682" s="110" t="s">
        <v>1661</v>
      </c>
      <c r="K682" s="110" t="s">
        <v>142</v>
      </c>
      <c r="L682" s="110" t="s">
        <v>143</v>
      </c>
      <c r="M682" s="111"/>
      <c r="N682" s="111">
        <v>0</v>
      </c>
      <c r="O682" s="111"/>
      <c r="P682" s="111"/>
      <c r="Q682" s="67"/>
      <c r="R682" s="67">
        <f t="shared" si="10"/>
        <v>0</v>
      </c>
      <c r="S682" s="109" t="s">
        <v>3592</v>
      </c>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spans="1:67" ht="26.25" x14ac:dyDescent="0.25">
      <c r="A683" s="4" t="s">
        <v>333</v>
      </c>
      <c r="B683" s="4"/>
      <c r="C683" s="109" t="s">
        <v>1504</v>
      </c>
      <c r="D683" s="109" t="s">
        <v>1505</v>
      </c>
      <c r="E683" s="109" t="s">
        <v>1506</v>
      </c>
      <c r="F683" s="109" t="s">
        <v>13</v>
      </c>
      <c r="G683" s="109" t="s">
        <v>17</v>
      </c>
      <c r="H683" s="109" t="s">
        <v>1662</v>
      </c>
      <c r="I683" s="109" t="s">
        <v>1663</v>
      </c>
      <c r="J683" s="110" t="s">
        <v>1654</v>
      </c>
      <c r="K683" s="110" t="s">
        <v>142</v>
      </c>
      <c r="L683" s="110" t="s">
        <v>143</v>
      </c>
      <c r="M683" s="111"/>
      <c r="N683" s="111">
        <v>2</v>
      </c>
      <c r="O683" s="111"/>
      <c r="P683" s="111"/>
      <c r="Q683" s="67"/>
      <c r="R683" s="67">
        <f t="shared" si="10"/>
        <v>2</v>
      </c>
      <c r="S683" s="109" t="s">
        <v>3592</v>
      </c>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spans="1:67" ht="26.25" x14ac:dyDescent="0.25">
      <c r="A684" s="4" t="s">
        <v>333</v>
      </c>
      <c r="B684" s="4"/>
      <c r="C684" s="109" t="s">
        <v>1504</v>
      </c>
      <c r="D684" s="109" t="s">
        <v>1505</v>
      </c>
      <c r="E684" s="109" t="s">
        <v>1506</v>
      </c>
      <c r="F684" s="109" t="s">
        <v>13</v>
      </c>
      <c r="G684" s="109" t="s">
        <v>17</v>
      </c>
      <c r="H684" s="109" t="s">
        <v>1664</v>
      </c>
      <c r="I684" s="109" t="s">
        <v>148</v>
      </c>
      <c r="J684" s="110" t="s">
        <v>1656</v>
      </c>
      <c r="K684" s="110" t="s">
        <v>142</v>
      </c>
      <c r="L684" s="110" t="s">
        <v>143</v>
      </c>
      <c r="M684" s="111"/>
      <c r="N684" s="111">
        <v>0</v>
      </c>
      <c r="O684" s="111"/>
      <c r="P684" s="111"/>
      <c r="Q684" s="67"/>
      <c r="R684" s="67">
        <f t="shared" si="10"/>
        <v>0</v>
      </c>
      <c r="S684" s="109" t="s">
        <v>3592</v>
      </c>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spans="1:67" ht="26.25" x14ac:dyDescent="0.25">
      <c r="A685" s="4" t="s">
        <v>333</v>
      </c>
      <c r="B685" s="4"/>
      <c r="C685" s="109" t="s">
        <v>1504</v>
      </c>
      <c r="D685" s="109" t="s">
        <v>1505</v>
      </c>
      <c r="E685" s="109" t="s">
        <v>1506</v>
      </c>
      <c r="F685" s="109" t="s">
        <v>13</v>
      </c>
      <c r="G685" s="109" t="s">
        <v>17</v>
      </c>
      <c r="H685" s="109" t="s">
        <v>1665</v>
      </c>
      <c r="I685" s="109" t="s">
        <v>224</v>
      </c>
      <c r="J685" s="110" t="s">
        <v>1651</v>
      </c>
      <c r="K685" s="110" t="s">
        <v>142</v>
      </c>
      <c r="L685" s="110" t="s">
        <v>143</v>
      </c>
      <c r="M685" s="111"/>
      <c r="N685" s="111">
        <v>4</v>
      </c>
      <c r="O685" s="111"/>
      <c r="P685" s="111"/>
      <c r="Q685" s="67"/>
      <c r="R685" s="67">
        <f t="shared" si="10"/>
        <v>4</v>
      </c>
      <c r="S685" s="109" t="s">
        <v>3592</v>
      </c>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spans="1:67" ht="26.25" x14ac:dyDescent="0.25">
      <c r="A686" s="4" t="s">
        <v>333</v>
      </c>
      <c r="B686" s="4"/>
      <c r="C686" s="109" t="s">
        <v>1504</v>
      </c>
      <c r="D686" s="109" t="s">
        <v>1505</v>
      </c>
      <c r="E686" s="109" t="s">
        <v>1506</v>
      </c>
      <c r="F686" s="109" t="s">
        <v>13</v>
      </c>
      <c r="G686" s="109" t="s">
        <v>17</v>
      </c>
      <c r="H686" s="109" t="s">
        <v>1666</v>
      </c>
      <c r="I686" s="109" t="s">
        <v>1667</v>
      </c>
      <c r="J686" s="110" t="s">
        <v>1654</v>
      </c>
      <c r="K686" s="110" t="s">
        <v>142</v>
      </c>
      <c r="L686" s="110" t="s">
        <v>143</v>
      </c>
      <c r="M686" s="111"/>
      <c r="N686" s="111">
        <v>4</v>
      </c>
      <c r="O686" s="111"/>
      <c r="P686" s="111"/>
      <c r="Q686" s="67"/>
      <c r="R686" s="67">
        <f t="shared" si="10"/>
        <v>4</v>
      </c>
      <c r="S686" s="109" t="s">
        <v>3592</v>
      </c>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spans="1:67" ht="26.25" x14ac:dyDescent="0.25">
      <c r="A687" s="4" t="s">
        <v>333</v>
      </c>
      <c r="B687" s="4"/>
      <c r="C687" s="109" t="s">
        <v>1504</v>
      </c>
      <c r="D687" s="109" t="s">
        <v>1505</v>
      </c>
      <c r="E687" s="109" t="s">
        <v>1506</v>
      </c>
      <c r="F687" s="109" t="s">
        <v>13</v>
      </c>
      <c r="G687" s="109" t="s">
        <v>17</v>
      </c>
      <c r="H687" s="109" t="s">
        <v>1668</v>
      </c>
      <c r="I687" s="109" t="s">
        <v>226</v>
      </c>
      <c r="J687" s="110" t="s">
        <v>1651</v>
      </c>
      <c r="K687" s="110" t="s">
        <v>142</v>
      </c>
      <c r="L687" s="110" t="s">
        <v>143</v>
      </c>
      <c r="M687" s="111"/>
      <c r="N687" s="111">
        <v>2</v>
      </c>
      <c r="O687" s="111"/>
      <c r="P687" s="111"/>
      <c r="Q687" s="67"/>
      <c r="R687" s="67">
        <f t="shared" si="10"/>
        <v>2</v>
      </c>
      <c r="S687" s="109" t="s">
        <v>3592</v>
      </c>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spans="1:67" ht="26.25" x14ac:dyDescent="0.25">
      <c r="A688" s="4" t="s">
        <v>333</v>
      </c>
      <c r="B688" s="4"/>
      <c r="C688" s="109" t="s">
        <v>1504</v>
      </c>
      <c r="D688" s="109" t="s">
        <v>1505</v>
      </c>
      <c r="E688" s="109" t="s">
        <v>1506</v>
      </c>
      <c r="F688" s="109" t="s">
        <v>13</v>
      </c>
      <c r="G688" s="109" t="s">
        <v>17</v>
      </c>
      <c r="H688" s="109" t="s">
        <v>1669</v>
      </c>
      <c r="I688" s="109" t="s">
        <v>228</v>
      </c>
      <c r="J688" s="110" t="s">
        <v>1651</v>
      </c>
      <c r="K688" s="110" t="s">
        <v>142</v>
      </c>
      <c r="L688" s="110" t="s">
        <v>143</v>
      </c>
      <c r="M688" s="111"/>
      <c r="N688" s="111">
        <v>0</v>
      </c>
      <c r="O688" s="111"/>
      <c r="P688" s="111"/>
      <c r="Q688" s="67"/>
      <c r="R688" s="67">
        <f t="shared" si="10"/>
        <v>0</v>
      </c>
      <c r="S688" s="109" t="s">
        <v>3592</v>
      </c>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spans="1:67" ht="26.25" x14ac:dyDescent="0.25">
      <c r="A689" s="4" t="s">
        <v>333</v>
      </c>
      <c r="B689" s="4"/>
      <c r="C689" s="109" t="s">
        <v>1504</v>
      </c>
      <c r="D689" s="109" t="s">
        <v>1505</v>
      </c>
      <c r="E689" s="109" t="s">
        <v>1506</v>
      </c>
      <c r="F689" s="109" t="s">
        <v>13</v>
      </c>
      <c r="G689" s="109" t="s">
        <v>17</v>
      </c>
      <c r="H689" s="109" t="s">
        <v>1670</v>
      </c>
      <c r="I689" s="109" t="s">
        <v>277</v>
      </c>
      <c r="J689" s="110" t="s">
        <v>1659</v>
      </c>
      <c r="K689" s="110" t="s">
        <v>142</v>
      </c>
      <c r="L689" s="110" t="s">
        <v>143</v>
      </c>
      <c r="M689" s="111"/>
      <c r="N689" s="111">
        <v>0</v>
      </c>
      <c r="O689" s="111"/>
      <c r="P689" s="111"/>
      <c r="Q689" s="67"/>
      <c r="R689" s="67">
        <f t="shared" si="10"/>
        <v>0</v>
      </c>
      <c r="S689" s="109" t="s">
        <v>3592</v>
      </c>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spans="1:67" ht="26.25" x14ac:dyDescent="0.25">
      <c r="A690" s="4" t="s">
        <v>333</v>
      </c>
      <c r="B690" s="4"/>
      <c r="C690" s="109" t="s">
        <v>1504</v>
      </c>
      <c r="D690" s="109" t="s">
        <v>1505</v>
      </c>
      <c r="E690" s="109" t="s">
        <v>1506</v>
      </c>
      <c r="F690" s="109" t="s">
        <v>13</v>
      </c>
      <c r="G690" s="109" t="s">
        <v>17</v>
      </c>
      <c r="H690" s="109" t="s">
        <v>1671</v>
      </c>
      <c r="I690" s="109" t="s">
        <v>279</v>
      </c>
      <c r="J690" s="110" t="s">
        <v>1659</v>
      </c>
      <c r="K690" s="110" t="s">
        <v>142</v>
      </c>
      <c r="L690" s="110" t="s">
        <v>143</v>
      </c>
      <c r="M690" s="111"/>
      <c r="N690" s="111">
        <v>0</v>
      </c>
      <c r="O690" s="111"/>
      <c r="P690" s="111"/>
      <c r="Q690" s="67"/>
      <c r="R690" s="67">
        <f t="shared" si="10"/>
        <v>0</v>
      </c>
      <c r="S690" s="109" t="s">
        <v>3592</v>
      </c>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spans="1:67" ht="26.25" x14ac:dyDescent="0.25">
      <c r="A691" s="4" t="s">
        <v>333</v>
      </c>
      <c r="B691" s="4"/>
      <c r="C691" s="109" t="s">
        <v>1504</v>
      </c>
      <c r="D691" s="109" t="s">
        <v>1505</v>
      </c>
      <c r="E691" s="109" t="s">
        <v>1506</v>
      </c>
      <c r="F691" s="109" t="s">
        <v>13</v>
      </c>
      <c r="G691" s="109" t="s">
        <v>17</v>
      </c>
      <c r="H691" s="109" t="s">
        <v>1672</v>
      </c>
      <c r="I691" s="109" t="s">
        <v>281</v>
      </c>
      <c r="J691" s="110" t="s">
        <v>1659</v>
      </c>
      <c r="K691" s="110" t="s">
        <v>142</v>
      </c>
      <c r="L691" s="110" t="s">
        <v>143</v>
      </c>
      <c r="M691" s="111"/>
      <c r="N691" s="111">
        <v>0</v>
      </c>
      <c r="O691" s="111"/>
      <c r="P691" s="111"/>
      <c r="Q691" s="67"/>
      <c r="R691" s="67">
        <f t="shared" si="10"/>
        <v>0</v>
      </c>
      <c r="S691" s="109" t="s">
        <v>3592</v>
      </c>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spans="1:67" ht="26.25" x14ac:dyDescent="0.25">
      <c r="A692" s="4" t="s">
        <v>333</v>
      </c>
      <c r="B692" s="4"/>
      <c r="C692" s="109" t="s">
        <v>1504</v>
      </c>
      <c r="D692" s="109" t="s">
        <v>1505</v>
      </c>
      <c r="E692" s="109" t="s">
        <v>1506</v>
      </c>
      <c r="F692" s="109" t="s">
        <v>13</v>
      </c>
      <c r="G692" s="109" t="s">
        <v>17</v>
      </c>
      <c r="H692" s="109" t="s">
        <v>1673</v>
      </c>
      <c r="I692" s="109" t="s">
        <v>1674</v>
      </c>
      <c r="J692" s="110" t="s">
        <v>1654</v>
      </c>
      <c r="K692" s="110" t="s">
        <v>142</v>
      </c>
      <c r="L692" s="110" t="s">
        <v>143</v>
      </c>
      <c r="M692" s="111"/>
      <c r="N692" s="111">
        <v>3</v>
      </c>
      <c r="O692" s="111"/>
      <c r="P692" s="111"/>
      <c r="Q692" s="67"/>
      <c r="R692" s="67">
        <f t="shared" si="10"/>
        <v>3</v>
      </c>
      <c r="S692" s="109" t="s">
        <v>3592</v>
      </c>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spans="1:67" ht="26.25" x14ac:dyDescent="0.25">
      <c r="A693" s="4" t="s">
        <v>333</v>
      </c>
      <c r="B693" s="4"/>
      <c r="C693" s="109" t="s">
        <v>1504</v>
      </c>
      <c r="D693" s="109" t="s">
        <v>1505</v>
      </c>
      <c r="E693" s="109" t="s">
        <v>1506</v>
      </c>
      <c r="F693" s="109" t="s">
        <v>13</v>
      </c>
      <c r="G693" s="109" t="s">
        <v>17</v>
      </c>
      <c r="H693" s="109" t="s">
        <v>1675</v>
      </c>
      <c r="I693" s="109" t="s">
        <v>1676</v>
      </c>
      <c r="J693" s="110" t="s">
        <v>1654</v>
      </c>
      <c r="K693" s="110" t="s">
        <v>142</v>
      </c>
      <c r="L693" s="110" t="s">
        <v>143</v>
      </c>
      <c r="M693" s="111"/>
      <c r="N693" s="111">
        <v>1</v>
      </c>
      <c r="O693" s="111"/>
      <c r="P693" s="111"/>
      <c r="Q693" s="67"/>
      <c r="R693" s="67">
        <f t="shared" si="10"/>
        <v>1</v>
      </c>
      <c r="S693" s="109" t="s">
        <v>3592</v>
      </c>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spans="1:67" ht="26.25" x14ac:dyDescent="0.25">
      <c r="A694" s="4" t="s">
        <v>333</v>
      </c>
      <c r="B694" s="4"/>
      <c r="C694" s="109" t="s">
        <v>1504</v>
      </c>
      <c r="D694" s="109" t="s">
        <v>1505</v>
      </c>
      <c r="E694" s="109" t="s">
        <v>1506</v>
      </c>
      <c r="F694" s="109" t="s">
        <v>13</v>
      </c>
      <c r="G694" s="109" t="s">
        <v>17</v>
      </c>
      <c r="H694" s="109" t="s">
        <v>1677</v>
      </c>
      <c r="I694" s="109" t="s">
        <v>1678</v>
      </c>
      <c r="J694" s="110" t="s">
        <v>1679</v>
      </c>
      <c r="K694" s="110" t="s">
        <v>142</v>
      </c>
      <c r="L694" s="110" t="s">
        <v>143</v>
      </c>
      <c r="M694" s="111"/>
      <c r="N694" s="111">
        <v>0</v>
      </c>
      <c r="O694" s="111"/>
      <c r="P694" s="111"/>
      <c r="Q694" s="67"/>
      <c r="R694" s="67">
        <f t="shared" si="10"/>
        <v>0</v>
      </c>
      <c r="S694" s="109" t="s">
        <v>3592</v>
      </c>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spans="1:67" ht="26.25" x14ac:dyDescent="0.25">
      <c r="A695" s="4" t="s">
        <v>333</v>
      </c>
      <c r="B695" s="4"/>
      <c r="C695" s="109" t="s">
        <v>1504</v>
      </c>
      <c r="D695" s="109" t="s">
        <v>1505</v>
      </c>
      <c r="E695" s="109" t="s">
        <v>1506</v>
      </c>
      <c r="F695" s="109" t="s">
        <v>13</v>
      </c>
      <c r="G695" s="109" t="s">
        <v>17</v>
      </c>
      <c r="H695" s="109" t="s">
        <v>1680</v>
      </c>
      <c r="I695" s="109" t="s">
        <v>1678</v>
      </c>
      <c r="J695" s="110" t="s">
        <v>1681</v>
      </c>
      <c r="K695" s="110" t="s">
        <v>142</v>
      </c>
      <c r="L695" s="110" t="s">
        <v>143</v>
      </c>
      <c r="M695" s="111"/>
      <c r="N695" s="111">
        <v>0</v>
      </c>
      <c r="O695" s="111"/>
      <c r="P695" s="111"/>
      <c r="Q695" s="67"/>
      <c r="R695" s="67">
        <f t="shared" si="10"/>
        <v>0</v>
      </c>
      <c r="S695" s="109" t="s">
        <v>3592</v>
      </c>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spans="1:67" ht="26.25" x14ac:dyDescent="0.25">
      <c r="A696" s="4" t="s">
        <v>333</v>
      </c>
      <c r="B696" s="4"/>
      <c r="C696" s="109" t="s">
        <v>1504</v>
      </c>
      <c r="D696" s="109" t="s">
        <v>1505</v>
      </c>
      <c r="E696" s="109" t="s">
        <v>1506</v>
      </c>
      <c r="F696" s="109" t="s">
        <v>13</v>
      </c>
      <c r="G696" s="109" t="s">
        <v>17</v>
      </c>
      <c r="H696" s="109" t="s">
        <v>1682</v>
      </c>
      <c r="I696" s="109" t="s">
        <v>283</v>
      </c>
      <c r="J696" s="110" t="s">
        <v>1661</v>
      </c>
      <c r="K696" s="110" t="s">
        <v>142</v>
      </c>
      <c r="L696" s="110" t="s">
        <v>143</v>
      </c>
      <c r="M696" s="111"/>
      <c r="N696" s="111">
        <v>0</v>
      </c>
      <c r="O696" s="111"/>
      <c r="P696" s="111"/>
      <c r="Q696" s="67"/>
      <c r="R696" s="67">
        <f t="shared" si="10"/>
        <v>0</v>
      </c>
      <c r="S696" s="109" t="s">
        <v>3592</v>
      </c>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spans="1:67" ht="26.25" x14ac:dyDescent="0.25">
      <c r="A697" s="4" t="s">
        <v>333</v>
      </c>
      <c r="B697" s="4"/>
      <c r="C697" s="109" t="s">
        <v>1504</v>
      </c>
      <c r="D697" s="109" t="s">
        <v>1505</v>
      </c>
      <c r="E697" s="109" t="s">
        <v>1506</v>
      </c>
      <c r="F697" s="109" t="s">
        <v>13</v>
      </c>
      <c r="G697" s="109" t="s">
        <v>17</v>
      </c>
      <c r="H697" s="109" t="s">
        <v>1683</v>
      </c>
      <c r="I697" s="109" t="s">
        <v>1684</v>
      </c>
      <c r="J697" s="110" t="s">
        <v>1654</v>
      </c>
      <c r="K697" s="110" t="s">
        <v>142</v>
      </c>
      <c r="L697" s="110" t="s">
        <v>143</v>
      </c>
      <c r="M697" s="111"/>
      <c r="N697" s="111">
        <v>4</v>
      </c>
      <c r="O697" s="111"/>
      <c r="P697" s="111"/>
      <c r="Q697" s="67"/>
      <c r="R697" s="67">
        <f t="shared" si="10"/>
        <v>4</v>
      </c>
      <c r="S697" s="109" t="s">
        <v>3592</v>
      </c>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spans="1:67" ht="26.25" x14ac:dyDescent="0.25">
      <c r="A698" s="4" t="s">
        <v>333</v>
      </c>
      <c r="B698" s="4"/>
      <c r="C698" s="109" t="s">
        <v>1504</v>
      </c>
      <c r="D698" s="109" t="s">
        <v>1505</v>
      </c>
      <c r="E698" s="109" t="s">
        <v>1506</v>
      </c>
      <c r="F698" s="109" t="s">
        <v>13</v>
      </c>
      <c r="G698" s="109" t="s">
        <v>17</v>
      </c>
      <c r="H698" s="109" t="s">
        <v>1685</v>
      </c>
      <c r="I698" s="109" t="s">
        <v>230</v>
      </c>
      <c r="J698" s="110" t="s">
        <v>1651</v>
      </c>
      <c r="K698" s="110" t="s">
        <v>142</v>
      </c>
      <c r="L698" s="110" t="s">
        <v>143</v>
      </c>
      <c r="M698" s="111"/>
      <c r="N698" s="111">
        <v>0</v>
      </c>
      <c r="O698" s="111"/>
      <c r="P698" s="111"/>
      <c r="Q698" s="67"/>
      <c r="R698" s="67">
        <f t="shared" si="10"/>
        <v>0</v>
      </c>
      <c r="S698" s="109" t="s">
        <v>3592</v>
      </c>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spans="1:67" ht="26.25" x14ac:dyDescent="0.25">
      <c r="A699" s="4" t="s">
        <v>333</v>
      </c>
      <c r="B699" s="4"/>
      <c r="C699" s="109" t="s">
        <v>1504</v>
      </c>
      <c r="D699" s="109" t="s">
        <v>1505</v>
      </c>
      <c r="E699" s="109" t="s">
        <v>1506</v>
      </c>
      <c r="F699" s="109" t="s">
        <v>13</v>
      </c>
      <c r="G699" s="109" t="s">
        <v>17</v>
      </c>
      <c r="H699" s="109" t="s">
        <v>1686</v>
      </c>
      <c r="I699" s="109" t="s">
        <v>150</v>
      </c>
      <c r="J699" s="110" t="s">
        <v>1656</v>
      </c>
      <c r="K699" s="110" t="s">
        <v>142</v>
      </c>
      <c r="L699" s="110" t="s">
        <v>143</v>
      </c>
      <c r="M699" s="111"/>
      <c r="N699" s="111">
        <v>0</v>
      </c>
      <c r="O699" s="111"/>
      <c r="P699" s="111"/>
      <c r="Q699" s="67"/>
      <c r="R699" s="67">
        <f t="shared" si="10"/>
        <v>0</v>
      </c>
      <c r="S699" s="109" t="s">
        <v>3592</v>
      </c>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spans="1:67" ht="26.25" x14ac:dyDescent="0.25">
      <c r="A700" s="4" t="s">
        <v>333</v>
      </c>
      <c r="B700" s="4"/>
      <c r="C700" s="109" t="s">
        <v>1504</v>
      </c>
      <c r="D700" s="109" t="s">
        <v>1505</v>
      </c>
      <c r="E700" s="109" t="s">
        <v>1506</v>
      </c>
      <c r="F700" s="109" t="s">
        <v>13</v>
      </c>
      <c r="G700" s="109" t="s">
        <v>17</v>
      </c>
      <c r="H700" s="109" t="s">
        <v>1687</v>
      </c>
      <c r="I700" s="109" t="s">
        <v>285</v>
      </c>
      <c r="J700" s="110" t="s">
        <v>1661</v>
      </c>
      <c r="K700" s="110" t="s">
        <v>142</v>
      </c>
      <c r="L700" s="110" t="s">
        <v>143</v>
      </c>
      <c r="M700" s="111"/>
      <c r="N700" s="111">
        <v>0</v>
      </c>
      <c r="O700" s="111"/>
      <c r="P700" s="111"/>
      <c r="Q700" s="67"/>
      <c r="R700" s="67">
        <f t="shared" si="10"/>
        <v>0</v>
      </c>
      <c r="S700" s="109" t="s">
        <v>3592</v>
      </c>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spans="1:67" ht="26.25" x14ac:dyDescent="0.25">
      <c r="A701" s="4" t="s">
        <v>333</v>
      </c>
      <c r="B701" s="4"/>
      <c r="C701" s="109" t="s">
        <v>1504</v>
      </c>
      <c r="D701" s="109" t="s">
        <v>1505</v>
      </c>
      <c r="E701" s="109" t="s">
        <v>1506</v>
      </c>
      <c r="F701" s="109" t="s">
        <v>13</v>
      </c>
      <c r="G701" s="109" t="s">
        <v>17</v>
      </c>
      <c r="H701" s="109" t="s">
        <v>1688</v>
      </c>
      <c r="I701" s="109" t="s">
        <v>232</v>
      </c>
      <c r="J701" s="110" t="s">
        <v>1651</v>
      </c>
      <c r="K701" s="110" t="s">
        <v>142</v>
      </c>
      <c r="L701" s="110" t="s">
        <v>143</v>
      </c>
      <c r="M701" s="111"/>
      <c r="N701" s="111">
        <v>0</v>
      </c>
      <c r="O701" s="111"/>
      <c r="P701" s="111"/>
      <c r="Q701" s="67"/>
      <c r="R701" s="67">
        <f t="shared" si="10"/>
        <v>0</v>
      </c>
      <c r="S701" s="109" t="s">
        <v>3592</v>
      </c>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spans="1:67" ht="26.25" x14ac:dyDescent="0.25">
      <c r="A702" s="4" t="s">
        <v>333</v>
      </c>
      <c r="B702" s="4"/>
      <c r="C702" s="109" t="s">
        <v>1504</v>
      </c>
      <c r="D702" s="109" t="s">
        <v>1505</v>
      </c>
      <c r="E702" s="109" t="s">
        <v>1506</v>
      </c>
      <c r="F702" s="109" t="s">
        <v>13</v>
      </c>
      <c r="G702" s="109" t="s">
        <v>17</v>
      </c>
      <c r="H702" s="109" t="s">
        <v>1689</v>
      </c>
      <c r="I702" s="109" t="s">
        <v>234</v>
      </c>
      <c r="J702" s="110" t="s">
        <v>1651</v>
      </c>
      <c r="K702" s="110" t="s">
        <v>142</v>
      </c>
      <c r="L702" s="110" t="s">
        <v>143</v>
      </c>
      <c r="M702" s="111"/>
      <c r="N702" s="111">
        <v>0</v>
      </c>
      <c r="O702" s="111"/>
      <c r="P702" s="111"/>
      <c r="Q702" s="67"/>
      <c r="R702" s="67">
        <f t="shared" si="10"/>
        <v>0</v>
      </c>
      <c r="S702" s="109" t="s">
        <v>3592</v>
      </c>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spans="1:67" ht="26.25" x14ac:dyDescent="0.25">
      <c r="A703" s="4" t="s">
        <v>333</v>
      </c>
      <c r="B703" s="4"/>
      <c r="C703" s="109" t="s">
        <v>1504</v>
      </c>
      <c r="D703" s="109" t="s">
        <v>1505</v>
      </c>
      <c r="E703" s="109" t="s">
        <v>1506</v>
      </c>
      <c r="F703" s="109" t="s">
        <v>13</v>
      </c>
      <c r="G703" s="109" t="s">
        <v>17</v>
      </c>
      <c r="H703" s="109" t="s">
        <v>1690</v>
      </c>
      <c r="I703" s="109" t="s">
        <v>1691</v>
      </c>
      <c r="J703" s="110" t="s">
        <v>1654</v>
      </c>
      <c r="K703" s="110" t="s">
        <v>142</v>
      </c>
      <c r="L703" s="110" t="s">
        <v>143</v>
      </c>
      <c r="M703" s="111"/>
      <c r="N703" s="111">
        <v>2</v>
      </c>
      <c r="O703" s="111"/>
      <c r="P703" s="111"/>
      <c r="Q703" s="67"/>
      <c r="R703" s="67">
        <f t="shared" si="10"/>
        <v>2</v>
      </c>
      <c r="S703" s="109" t="s">
        <v>3592</v>
      </c>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spans="1:67" x14ac:dyDescent="0.25">
      <c r="A704" s="4" t="s">
        <v>333</v>
      </c>
      <c r="B704" s="4"/>
      <c r="C704" s="109" t="s">
        <v>1504</v>
      </c>
      <c r="D704" s="109" t="s">
        <v>1505</v>
      </c>
      <c r="E704" s="109" t="s">
        <v>1506</v>
      </c>
      <c r="F704" s="109" t="s">
        <v>13</v>
      </c>
      <c r="G704" s="109" t="s">
        <v>17</v>
      </c>
      <c r="H704" s="109" t="s">
        <v>1692</v>
      </c>
      <c r="I704" s="109" t="s">
        <v>1693</v>
      </c>
      <c r="J704" s="110" t="s">
        <v>1693</v>
      </c>
      <c r="K704" s="110" t="s">
        <v>100</v>
      </c>
      <c r="L704" s="110" t="s">
        <v>101</v>
      </c>
      <c r="M704" s="111"/>
      <c r="N704" s="111">
        <v>131</v>
      </c>
      <c r="O704" s="111"/>
      <c r="P704" s="111"/>
      <c r="Q704" s="67"/>
      <c r="R704" s="67">
        <f t="shared" si="10"/>
        <v>131</v>
      </c>
      <c r="S704" s="109" t="s">
        <v>3592</v>
      </c>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spans="1:67" ht="26.25" x14ac:dyDescent="0.25">
      <c r="A705" s="4" t="s">
        <v>333</v>
      </c>
      <c r="B705" s="4"/>
      <c r="C705" s="109" t="s">
        <v>1504</v>
      </c>
      <c r="D705" s="109" t="s">
        <v>1505</v>
      </c>
      <c r="E705" s="109" t="s">
        <v>1506</v>
      </c>
      <c r="F705" s="109" t="s">
        <v>13</v>
      </c>
      <c r="G705" s="109" t="s">
        <v>17</v>
      </c>
      <c r="H705" s="109" t="s">
        <v>1694</v>
      </c>
      <c r="I705" s="109" t="s">
        <v>1576</v>
      </c>
      <c r="J705" s="110" t="s">
        <v>1577</v>
      </c>
      <c r="K705" s="110" t="s">
        <v>100</v>
      </c>
      <c r="L705" s="110" t="s">
        <v>101</v>
      </c>
      <c r="M705" s="111"/>
      <c r="N705" s="111">
        <v>8</v>
      </c>
      <c r="O705" s="111"/>
      <c r="P705" s="111"/>
      <c r="Q705" s="67"/>
      <c r="R705" s="67">
        <f t="shared" si="10"/>
        <v>8</v>
      </c>
      <c r="S705" s="109" t="s">
        <v>3592</v>
      </c>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spans="1:67" x14ac:dyDescent="0.25">
      <c r="A706" s="4" t="s">
        <v>678</v>
      </c>
      <c r="B706" s="4"/>
      <c r="C706" s="109" t="s">
        <v>623</v>
      </c>
      <c r="D706" s="109" t="s">
        <v>622</v>
      </c>
      <c r="E706" s="109" t="s">
        <v>623</v>
      </c>
      <c r="F706" s="109" t="s">
        <v>13</v>
      </c>
      <c r="G706" s="109" t="s">
        <v>14</v>
      </c>
      <c r="H706" s="109" t="s">
        <v>1695</v>
      </c>
      <c r="I706" s="109" t="s">
        <v>623</v>
      </c>
      <c r="J706" s="110" t="s">
        <v>623</v>
      </c>
      <c r="K706" s="110" t="s">
        <v>372</v>
      </c>
      <c r="L706" s="110" t="s">
        <v>373</v>
      </c>
      <c r="M706" s="111"/>
      <c r="N706" s="111">
        <v>1</v>
      </c>
      <c r="O706" s="111"/>
      <c r="P706" s="111"/>
      <c r="Q706" s="67"/>
      <c r="R706" s="67">
        <f t="shared" si="10"/>
        <v>1</v>
      </c>
      <c r="S706" s="109" t="s">
        <v>3592</v>
      </c>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spans="1:67" x14ac:dyDescent="0.25">
      <c r="A707" s="4" t="s">
        <v>678</v>
      </c>
      <c r="B707" s="4"/>
      <c r="C707" s="109" t="s">
        <v>623</v>
      </c>
      <c r="D707" s="109" t="s">
        <v>622</v>
      </c>
      <c r="E707" s="109" t="s">
        <v>623</v>
      </c>
      <c r="F707" s="109" t="s">
        <v>13</v>
      </c>
      <c r="G707" s="109" t="s">
        <v>14</v>
      </c>
      <c r="H707" s="109" t="s">
        <v>1696</v>
      </c>
      <c r="I707" s="109" t="s">
        <v>623</v>
      </c>
      <c r="J707" s="110" t="s">
        <v>623</v>
      </c>
      <c r="K707" s="110" t="s">
        <v>372</v>
      </c>
      <c r="L707" s="110" t="s">
        <v>373</v>
      </c>
      <c r="M707" s="111"/>
      <c r="N707" s="111">
        <v>2</v>
      </c>
      <c r="O707" s="111"/>
      <c r="P707" s="111"/>
      <c r="Q707" s="67"/>
      <c r="R707" s="67">
        <f t="shared" si="10"/>
        <v>2</v>
      </c>
      <c r="S707" s="109" t="s">
        <v>3592</v>
      </c>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spans="1:67" x14ac:dyDescent="0.25">
      <c r="A708" s="4" t="s">
        <v>678</v>
      </c>
      <c r="B708" s="4"/>
      <c r="C708" s="109" t="s">
        <v>623</v>
      </c>
      <c r="D708" s="109" t="s">
        <v>622</v>
      </c>
      <c r="E708" s="109" t="s">
        <v>623</v>
      </c>
      <c r="F708" s="109" t="s">
        <v>13</v>
      </c>
      <c r="G708" s="109" t="s">
        <v>14</v>
      </c>
      <c r="H708" s="109" t="s">
        <v>1697</v>
      </c>
      <c r="I708" s="109" t="s">
        <v>1698</v>
      </c>
      <c r="J708" s="110" t="s">
        <v>1698</v>
      </c>
      <c r="K708" s="110" t="s">
        <v>624</v>
      </c>
      <c r="L708" s="110" t="s">
        <v>625</v>
      </c>
      <c r="M708" s="111"/>
      <c r="N708" s="111">
        <v>3</v>
      </c>
      <c r="O708" s="111"/>
      <c r="P708" s="111"/>
      <c r="Q708" s="67"/>
      <c r="R708" s="67">
        <f t="shared" si="10"/>
        <v>3</v>
      </c>
      <c r="S708" s="109" t="s">
        <v>3592</v>
      </c>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spans="1:67" x14ac:dyDescent="0.25">
      <c r="A709" s="4" t="s">
        <v>678</v>
      </c>
      <c r="B709" s="4"/>
      <c r="C709" s="109" t="s">
        <v>623</v>
      </c>
      <c r="D709" s="109" t="s">
        <v>622</v>
      </c>
      <c r="E709" s="109" t="s">
        <v>623</v>
      </c>
      <c r="F709" s="109" t="s">
        <v>13</v>
      </c>
      <c r="G709" s="109" t="s">
        <v>14</v>
      </c>
      <c r="H709" s="109" t="s">
        <v>1699</v>
      </c>
      <c r="I709" s="109" t="s">
        <v>1698</v>
      </c>
      <c r="J709" s="110" t="s">
        <v>1698</v>
      </c>
      <c r="K709" s="110" t="s">
        <v>624</v>
      </c>
      <c r="L709" s="110" t="s">
        <v>625</v>
      </c>
      <c r="M709" s="111"/>
      <c r="N709" s="111">
        <v>0</v>
      </c>
      <c r="O709" s="111"/>
      <c r="P709" s="111"/>
      <c r="Q709" s="67"/>
      <c r="R709" s="67">
        <f t="shared" si="10"/>
        <v>0</v>
      </c>
      <c r="S709" s="109" t="s">
        <v>3592</v>
      </c>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spans="1:67" x14ac:dyDescent="0.25">
      <c r="A710" s="4" t="s">
        <v>678</v>
      </c>
      <c r="B710" s="4"/>
      <c r="C710" s="109" t="s">
        <v>623</v>
      </c>
      <c r="D710" s="109" t="s">
        <v>622</v>
      </c>
      <c r="E710" s="109" t="s">
        <v>623</v>
      </c>
      <c r="F710" s="109" t="s">
        <v>13</v>
      </c>
      <c r="G710" s="109" t="s">
        <v>14</v>
      </c>
      <c r="H710" s="109" t="s">
        <v>1700</v>
      </c>
      <c r="I710" s="109" t="s">
        <v>626</v>
      </c>
      <c r="J710" s="110" t="s">
        <v>626</v>
      </c>
      <c r="K710" s="110" t="s">
        <v>624</v>
      </c>
      <c r="L710" s="110" t="s">
        <v>625</v>
      </c>
      <c r="M710" s="111"/>
      <c r="N710" s="111">
        <v>11</v>
      </c>
      <c r="O710" s="111"/>
      <c r="P710" s="111"/>
      <c r="Q710" s="67"/>
      <c r="R710" s="67">
        <f t="shared" si="10"/>
        <v>11</v>
      </c>
      <c r="S710" s="109" t="s">
        <v>3592</v>
      </c>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spans="1:67" x14ac:dyDescent="0.25">
      <c r="A711" s="4" t="s">
        <v>678</v>
      </c>
      <c r="B711" s="4"/>
      <c r="C711" s="109" t="s">
        <v>623</v>
      </c>
      <c r="D711" s="109" t="s">
        <v>622</v>
      </c>
      <c r="E711" s="109" t="s">
        <v>623</v>
      </c>
      <c r="F711" s="109" t="s">
        <v>13</v>
      </c>
      <c r="G711" s="109" t="s">
        <v>14</v>
      </c>
      <c r="H711" s="109" t="s">
        <v>1701</v>
      </c>
      <c r="I711" s="109" t="s">
        <v>626</v>
      </c>
      <c r="J711" s="110" t="s">
        <v>626</v>
      </c>
      <c r="K711" s="110" t="s">
        <v>624</v>
      </c>
      <c r="L711" s="110" t="s">
        <v>625</v>
      </c>
      <c r="M711" s="111"/>
      <c r="N711" s="111">
        <v>0</v>
      </c>
      <c r="O711" s="111"/>
      <c r="P711" s="111"/>
      <c r="Q711" s="67"/>
      <c r="R711" s="67">
        <f t="shared" ref="R711:R774" si="11">N711</f>
        <v>0</v>
      </c>
      <c r="S711" s="109" t="s">
        <v>3592</v>
      </c>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spans="1:67" x14ac:dyDescent="0.25">
      <c r="A712" s="4" t="s">
        <v>678</v>
      </c>
      <c r="B712" s="4"/>
      <c r="C712" s="109" t="s">
        <v>623</v>
      </c>
      <c r="D712" s="109" t="s">
        <v>622</v>
      </c>
      <c r="E712" s="109" t="s">
        <v>623</v>
      </c>
      <c r="F712" s="109" t="s">
        <v>13</v>
      </c>
      <c r="G712" s="109" t="s">
        <v>14</v>
      </c>
      <c r="H712" s="109" t="s">
        <v>1703</v>
      </c>
      <c r="I712" s="109" t="s">
        <v>627</v>
      </c>
      <c r="J712" s="110" t="s">
        <v>627</v>
      </c>
      <c r="K712" s="110" t="s">
        <v>624</v>
      </c>
      <c r="L712" s="110" t="s">
        <v>625</v>
      </c>
      <c r="M712" s="111"/>
      <c r="N712" s="111">
        <v>0</v>
      </c>
      <c r="O712" s="111"/>
      <c r="P712" s="111"/>
      <c r="Q712" s="67"/>
      <c r="R712" s="67">
        <f t="shared" si="11"/>
        <v>0</v>
      </c>
      <c r="S712" s="109" t="s">
        <v>3592</v>
      </c>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spans="1:67" x14ac:dyDescent="0.25">
      <c r="A713" s="4" t="s">
        <v>678</v>
      </c>
      <c r="B713" s="4"/>
      <c r="C713" s="109" t="s">
        <v>623</v>
      </c>
      <c r="D713" s="109" t="s">
        <v>622</v>
      </c>
      <c r="E713" s="109" t="s">
        <v>623</v>
      </c>
      <c r="F713" s="109" t="s">
        <v>13</v>
      </c>
      <c r="G713" s="109" t="s">
        <v>14</v>
      </c>
      <c r="H713" s="109" t="s">
        <v>1702</v>
      </c>
      <c r="I713" s="109" t="s">
        <v>627</v>
      </c>
      <c r="J713" s="110" t="s">
        <v>627</v>
      </c>
      <c r="K713" s="110" t="s">
        <v>624</v>
      </c>
      <c r="L713" s="110" t="s">
        <v>625</v>
      </c>
      <c r="M713" s="111"/>
      <c r="N713" s="111">
        <v>22</v>
      </c>
      <c r="O713" s="111"/>
      <c r="P713" s="111"/>
      <c r="Q713" s="67"/>
      <c r="R713" s="67">
        <f t="shared" si="11"/>
        <v>22</v>
      </c>
      <c r="S713" s="109" t="s">
        <v>3592</v>
      </c>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spans="1:67" x14ac:dyDescent="0.25">
      <c r="A714" s="4" t="s">
        <v>678</v>
      </c>
      <c r="B714" s="4"/>
      <c r="C714" s="109" t="s">
        <v>623</v>
      </c>
      <c r="D714" s="109" t="s">
        <v>622</v>
      </c>
      <c r="E714" s="109" t="s">
        <v>623</v>
      </c>
      <c r="F714" s="109" t="s">
        <v>13</v>
      </c>
      <c r="G714" s="109" t="s">
        <v>14</v>
      </c>
      <c r="H714" s="109" t="s">
        <v>1704</v>
      </c>
      <c r="I714" s="109" t="s">
        <v>628</v>
      </c>
      <c r="J714" s="110" t="s">
        <v>628</v>
      </c>
      <c r="K714" s="110" t="s">
        <v>624</v>
      </c>
      <c r="L714" s="110" t="s">
        <v>625</v>
      </c>
      <c r="M714" s="111"/>
      <c r="N714" s="111">
        <v>13</v>
      </c>
      <c r="O714" s="111"/>
      <c r="P714" s="111"/>
      <c r="Q714" s="67"/>
      <c r="R714" s="67">
        <f t="shared" si="11"/>
        <v>13</v>
      </c>
      <c r="S714" s="109" t="s">
        <v>3592</v>
      </c>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spans="1:67" x14ac:dyDescent="0.25">
      <c r="A715" s="4" t="s">
        <v>678</v>
      </c>
      <c r="B715" s="4"/>
      <c r="C715" s="109" t="s">
        <v>623</v>
      </c>
      <c r="D715" s="109" t="s">
        <v>622</v>
      </c>
      <c r="E715" s="109" t="s">
        <v>623</v>
      </c>
      <c r="F715" s="109" t="s">
        <v>13</v>
      </c>
      <c r="G715" s="109" t="s">
        <v>14</v>
      </c>
      <c r="H715" s="109" t="s">
        <v>1705</v>
      </c>
      <c r="I715" s="109" t="s">
        <v>628</v>
      </c>
      <c r="J715" s="110" t="s">
        <v>628</v>
      </c>
      <c r="K715" s="110" t="s">
        <v>624</v>
      </c>
      <c r="L715" s="110" t="s">
        <v>625</v>
      </c>
      <c r="M715" s="111"/>
      <c r="N715" s="111">
        <v>0</v>
      </c>
      <c r="O715" s="111"/>
      <c r="P715" s="111"/>
      <c r="Q715" s="67"/>
      <c r="R715" s="67">
        <f t="shared" si="11"/>
        <v>0</v>
      </c>
      <c r="S715" s="109" t="s">
        <v>3592</v>
      </c>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spans="1:67" ht="26.25" x14ac:dyDescent="0.25">
      <c r="A716" s="4" t="s">
        <v>678</v>
      </c>
      <c r="B716" s="4"/>
      <c r="C716" s="109" t="s">
        <v>623</v>
      </c>
      <c r="D716" s="109" t="s">
        <v>622</v>
      </c>
      <c r="E716" s="109" t="s">
        <v>623</v>
      </c>
      <c r="F716" s="109" t="s">
        <v>13</v>
      </c>
      <c r="G716" s="109" t="s">
        <v>17</v>
      </c>
      <c r="H716" s="109" t="s">
        <v>1706</v>
      </c>
      <c r="I716" s="109" t="s">
        <v>1698</v>
      </c>
      <c r="J716" s="110" t="s">
        <v>1698</v>
      </c>
      <c r="K716" s="110" t="s">
        <v>18</v>
      </c>
      <c r="L716" s="110" t="s">
        <v>19</v>
      </c>
      <c r="M716" s="111"/>
      <c r="N716" s="111">
        <v>0</v>
      </c>
      <c r="O716" s="111"/>
      <c r="P716" s="111"/>
      <c r="Q716" s="67"/>
      <c r="R716" s="67">
        <f t="shared" si="11"/>
        <v>0</v>
      </c>
      <c r="S716" s="109" t="s">
        <v>3592</v>
      </c>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spans="1:67" ht="26.25" x14ac:dyDescent="0.25">
      <c r="A717" s="4" t="s">
        <v>678</v>
      </c>
      <c r="B717" s="4"/>
      <c r="C717" s="109" t="s">
        <v>623</v>
      </c>
      <c r="D717" s="109" t="s">
        <v>622</v>
      </c>
      <c r="E717" s="109" t="s">
        <v>623</v>
      </c>
      <c r="F717" s="109" t="s">
        <v>13</v>
      </c>
      <c r="G717" s="109" t="s">
        <v>17</v>
      </c>
      <c r="H717" s="109" t="s">
        <v>1707</v>
      </c>
      <c r="I717" s="109" t="s">
        <v>626</v>
      </c>
      <c r="J717" s="110" t="s">
        <v>626</v>
      </c>
      <c r="K717" s="110" t="s">
        <v>18</v>
      </c>
      <c r="L717" s="110" t="s">
        <v>19</v>
      </c>
      <c r="M717" s="111"/>
      <c r="N717" s="111">
        <v>0</v>
      </c>
      <c r="O717" s="111"/>
      <c r="P717" s="111"/>
      <c r="Q717" s="67"/>
      <c r="R717" s="67">
        <f t="shared" si="11"/>
        <v>0</v>
      </c>
      <c r="S717" s="109" t="s">
        <v>3592</v>
      </c>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spans="1:67" ht="26.25" x14ac:dyDescent="0.25">
      <c r="A718" s="4" t="s">
        <v>678</v>
      </c>
      <c r="B718" s="4"/>
      <c r="C718" s="109" t="s">
        <v>623</v>
      </c>
      <c r="D718" s="109" t="s">
        <v>622</v>
      </c>
      <c r="E718" s="109" t="s">
        <v>623</v>
      </c>
      <c r="F718" s="109" t="s">
        <v>13</v>
      </c>
      <c r="G718" s="109" t="s">
        <v>17</v>
      </c>
      <c r="H718" s="109" t="s">
        <v>1708</v>
      </c>
      <c r="I718" s="109" t="s">
        <v>623</v>
      </c>
      <c r="J718" s="110" t="s">
        <v>623</v>
      </c>
      <c r="K718" s="110" t="s">
        <v>18</v>
      </c>
      <c r="L718" s="110" t="s">
        <v>19</v>
      </c>
      <c r="M718" s="111"/>
      <c r="N718" s="111">
        <v>0</v>
      </c>
      <c r="O718" s="111"/>
      <c r="P718" s="111"/>
      <c r="Q718" s="67"/>
      <c r="R718" s="67">
        <f t="shared" si="11"/>
        <v>0</v>
      </c>
      <c r="S718" s="109" t="s">
        <v>3592</v>
      </c>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spans="1:67" ht="26.25" x14ac:dyDescent="0.25">
      <c r="A719" s="4" t="s">
        <v>678</v>
      </c>
      <c r="B719" s="4"/>
      <c r="C719" s="109" t="s">
        <v>623</v>
      </c>
      <c r="D719" s="109" t="s">
        <v>622</v>
      </c>
      <c r="E719" s="109" t="s">
        <v>623</v>
      </c>
      <c r="F719" s="109" t="s">
        <v>13</v>
      </c>
      <c r="G719" s="109" t="s">
        <v>17</v>
      </c>
      <c r="H719" s="109" t="s">
        <v>1709</v>
      </c>
      <c r="I719" s="109" t="s">
        <v>627</v>
      </c>
      <c r="J719" s="110" t="s">
        <v>627</v>
      </c>
      <c r="K719" s="110" t="s">
        <v>18</v>
      </c>
      <c r="L719" s="110" t="s">
        <v>19</v>
      </c>
      <c r="M719" s="111"/>
      <c r="N719" s="111">
        <v>0</v>
      </c>
      <c r="O719" s="111"/>
      <c r="P719" s="111"/>
      <c r="Q719" s="67"/>
      <c r="R719" s="67">
        <f t="shared" si="11"/>
        <v>0</v>
      </c>
      <c r="S719" s="109" t="s">
        <v>3592</v>
      </c>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spans="1:67" ht="26.25" x14ac:dyDescent="0.25">
      <c r="A720" s="4" t="s">
        <v>678</v>
      </c>
      <c r="B720" s="4"/>
      <c r="C720" s="109" t="s">
        <v>623</v>
      </c>
      <c r="D720" s="109" t="s">
        <v>622</v>
      </c>
      <c r="E720" s="109" t="s">
        <v>623</v>
      </c>
      <c r="F720" s="109" t="s">
        <v>13</v>
      </c>
      <c r="G720" s="109" t="s">
        <v>17</v>
      </c>
      <c r="H720" s="109" t="s">
        <v>1710</v>
      </c>
      <c r="I720" s="109" t="s">
        <v>628</v>
      </c>
      <c r="J720" s="110" t="s">
        <v>628</v>
      </c>
      <c r="K720" s="110" t="s">
        <v>18</v>
      </c>
      <c r="L720" s="110" t="s">
        <v>19</v>
      </c>
      <c r="M720" s="111"/>
      <c r="N720" s="111">
        <v>0</v>
      </c>
      <c r="O720" s="111"/>
      <c r="P720" s="111"/>
      <c r="Q720" s="67"/>
      <c r="R720" s="67">
        <f t="shared" si="11"/>
        <v>0</v>
      </c>
      <c r="S720" s="109" t="s">
        <v>3592</v>
      </c>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spans="1:67" x14ac:dyDescent="0.25">
      <c r="A721" s="4" t="s">
        <v>678</v>
      </c>
      <c r="B721" s="4"/>
      <c r="C721" s="109" t="s">
        <v>623</v>
      </c>
      <c r="D721" s="109" t="s">
        <v>622</v>
      </c>
      <c r="E721" s="109" t="s">
        <v>623</v>
      </c>
      <c r="F721" s="109" t="s">
        <v>13</v>
      </c>
      <c r="G721" s="109" t="s">
        <v>17</v>
      </c>
      <c r="H721" s="109" t="s">
        <v>1711</v>
      </c>
      <c r="I721" s="109" t="s">
        <v>626</v>
      </c>
      <c r="J721" s="110" t="s">
        <v>1712</v>
      </c>
      <c r="K721" s="110" t="s">
        <v>100</v>
      </c>
      <c r="L721" s="110" t="s">
        <v>101</v>
      </c>
      <c r="M721" s="111"/>
      <c r="N721" s="111">
        <v>0</v>
      </c>
      <c r="O721" s="111"/>
      <c r="P721" s="111"/>
      <c r="Q721" s="67"/>
      <c r="R721" s="67">
        <f t="shared" si="11"/>
        <v>0</v>
      </c>
      <c r="S721" s="109" t="s">
        <v>3592</v>
      </c>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spans="1:67" x14ac:dyDescent="0.25">
      <c r="A722" s="4" t="s">
        <v>678</v>
      </c>
      <c r="B722" s="4"/>
      <c r="C722" s="109" t="s">
        <v>623</v>
      </c>
      <c r="D722" s="109" t="s">
        <v>622</v>
      </c>
      <c r="E722" s="109" t="s">
        <v>623</v>
      </c>
      <c r="F722" s="109" t="s">
        <v>13</v>
      </c>
      <c r="G722" s="109" t="s">
        <v>17</v>
      </c>
      <c r="H722" s="109" t="s">
        <v>1713</v>
      </c>
      <c r="I722" s="109" t="s">
        <v>623</v>
      </c>
      <c r="J722" s="110" t="s">
        <v>1714</v>
      </c>
      <c r="K722" s="110" t="s">
        <v>100</v>
      </c>
      <c r="L722" s="110" t="s">
        <v>101</v>
      </c>
      <c r="M722" s="111"/>
      <c r="N722" s="111">
        <v>5</v>
      </c>
      <c r="O722" s="111"/>
      <c r="P722" s="111"/>
      <c r="Q722" s="67"/>
      <c r="R722" s="67">
        <f t="shared" si="11"/>
        <v>5</v>
      </c>
      <c r="S722" s="109" t="s">
        <v>3592</v>
      </c>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spans="1:67" x14ac:dyDescent="0.25">
      <c r="A723" s="4" t="s">
        <v>678</v>
      </c>
      <c r="B723" s="4"/>
      <c r="C723" s="109" t="s">
        <v>623</v>
      </c>
      <c r="D723" s="109" t="s">
        <v>622</v>
      </c>
      <c r="E723" s="109" t="s">
        <v>623</v>
      </c>
      <c r="F723" s="109" t="s">
        <v>13</v>
      </c>
      <c r="G723" s="109" t="s">
        <v>17</v>
      </c>
      <c r="H723" s="109" t="s">
        <v>1715</v>
      </c>
      <c r="I723" s="109" t="s">
        <v>629</v>
      </c>
      <c r="J723" s="110" t="s">
        <v>629</v>
      </c>
      <c r="K723" s="110" t="s">
        <v>100</v>
      </c>
      <c r="L723" s="110" t="s">
        <v>101</v>
      </c>
      <c r="M723" s="111"/>
      <c r="N723" s="111">
        <v>0</v>
      </c>
      <c r="O723" s="111"/>
      <c r="P723" s="111"/>
      <c r="Q723" s="67"/>
      <c r="R723" s="67">
        <f t="shared" si="11"/>
        <v>0</v>
      </c>
      <c r="S723" s="109" t="s">
        <v>3592</v>
      </c>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spans="1:67" ht="26.25" x14ac:dyDescent="0.25">
      <c r="A724" s="4" t="s">
        <v>39</v>
      </c>
      <c r="B724" s="4"/>
      <c r="C724" s="109" t="s">
        <v>1733</v>
      </c>
      <c r="D724" s="109" t="s">
        <v>156</v>
      </c>
      <c r="E724" s="109" t="s">
        <v>157</v>
      </c>
      <c r="F724" s="109" t="s">
        <v>13</v>
      </c>
      <c r="G724" s="109" t="s">
        <v>14</v>
      </c>
      <c r="H724" s="109" t="s">
        <v>1737</v>
      </c>
      <c r="I724" s="109" t="s">
        <v>1735</v>
      </c>
      <c r="J724" s="110" t="s">
        <v>1736</v>
      </c>
      <c r="K724" s="110" t="s">
        <v>15</v>
      </c>
      <c r="L724" s="110" t="s">
        <v>16</v>
      </c>
      <c r="M724" s="111"/>
      <c r="N724" s="111">
        <v>15</v>
      </c>
      <c r="O724" s="111"/>
      <c r="P724" s="111"/>
      <c r="Q724" s="67"/>
      <c r="R724" s="67">
        <f t="shared" si="11"/>
        <v>15</v>
      </c>
      <c r="S724" s="109" t="s">
        <v>3592</v>
      </c>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spans="1:67" ht="26.25" x14ac:dyDescent="0.25">
      <c r="A725" s="4" t="s">
        <v>39</v>
      </c>
      <c r="B725" s="4"/>
      <c r="C725" s="109" t="s">
        <v>1733</v>
      </c>
      <c r="D725" s="109" t="s">
        <v>156</v>
      </c>
      <c r="E725" s="109" t="s">
        <v>157</v>
      </c>
      <c r="F725" s="109" t="s">
        <v>13</v>
      </c>
      <c r="G725" s="109" t="s">
        <v>14</v>
      </c>
      <c r="H725" s="109" t="s">
        <v>1734</v>
      </c>
      <c r="I725" s="109" t="s">
        <v>1735</v>
      </c>
      <c r="J725" s="110" t="s">
        <v>1736</v>
      </c>
      <c r="K725" s="110" t="s">
        <v>15</v>
      </c>
      <c r="L725" s="110" t="s">
        <v>16</v>
      </c>
      <c r="M725" s="111"/>
      <c r="N725" s="111">
        <v>0</v>
      </c>
      <c r="O725" s="111"/>
      <c r="P725" s="111"/>
      <c r="Q725" s="67"/>
      <c r="R725" s="67">
        <f t="shared" si="11"/>
        <v>0</v>
      </c>
      <c r="S725" s="109" t="s">
        <v>3592</v>
      </c>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spans="1:67" ht="26.25" x14ac:dyDescent="0.25">
      <c r="A726" s="4" t="s">
        <v>39</v>
      </c>
      <c r="B726" s="4"/>
      <c r="C726" s="109" t="s">
        <v>1733</v>
      </c>
      <c r="D726" s="109" t="s">
        <v>156</v>
      </c>
      <c r="E726" s="109" t="s">
        <v>157</v>
      </c>
      <c r="F726" s="109" t="s">
        <v>13</v>
      </c>
      <c r="G726" s="109" t="s">
        <v>14</v>
      </c>
      <c r="H726" s="109" t="s">
        <v>1739</v>
      </c>
      <c r="I726" s="109" t="s">
        <v>1388</v>
      </c>
      <c r="J726" s="110" t="s">
        <v>1389</v>
      </c>
      <c r="K726" s="110" t="s">
        <v>15</v>
      </c>
      <c r="L726" s="110" t="s">
        <v>16</v>
      </c>
      <c r="M726" s="111"/>
      <c r="N726" s="111">
        <v>2</v>
      </c>
      <c r="O726" s="111"/>
      <c r="P726" s="111"/>
      <c r="Q726" s="67"/>
      <c r="R726" s="67">
        <f t="shared" si="11"/>
        <v>2</v>
      </c>
      <c r="S726" s="109" t="s">
        <v>3592</v>
      </c>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spans="1:67" ht="26.25" x14ac:dyDescent="0.25">
      <c r="A727" s="4" t="s">
        <v>39</v>
      </c>
      <c r="B727" s="4"/>
      <c r="C727" s="109" t="s">
        <v>1733</v>
      </c>
      <c r="D727" s="109" t="s">
        <v>156</v>
      </c>
      <c r="E727" s="109" t="s">
        <v>157</v>
      </c>
      <c r="F727" s="109" t="s">
        <v>13</v>
      </c>
      <c r="G727" s="109" t="s">
        <v>14</v>
      </c>
      <c r="H727" s="109" t="s">
        <v>1738</v>
      </c>
      <c r="I727" s="109" t="s">
        <v>1388</v>
      </c>
      <c r="J727" s="110" t="s">
        <v>1389</v>
      </c>
      <c r="K727" s="110" t="s">
        <v>15</v>
      </c>
      <c r="L727" s="110" t="s">
        <v>16</v>
      </c>
      <c r="M727" s="111"/>
      <c r="N727" s="111">
        <v>42</v>
      </c>
      <c r="O727" s="111"/>
      <c r="P727" s="111"/>
      <c r="Q727" s="67"/>
      <c r="R727" s="67">
        <f t="shared" si="11"/>
        <v>42</v>
      </c>
      <c r="S727" s="109" t="s">
        <v>3592</v>
      </c>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spans="1:67" ht="26.25" x14ac:dyDescent="0.25">
      <c r="A728" s="4" t="s">
        <v>39</v>
      </c>
      <c r="B728" s="4"/>
      <c r="C728" s="109" t="s">
        <v>1733</v>
      </c>
      <c r="D728" s="109" t="s">
        <v>156</v>
      </c>
      <c r="E728" s="109" t="s">
        <v>157</v>
      </c>
      <c r="F728" s="109" t="s">
        <v>13</v>
      </c>
      <c r="G728" s="109" t="s">
        <v>17</v>
      </c>
      <c r="H728" s="109" t="s">
        <v>1740</v>
      </c>
      <c r="I728" s="109" t="s">
        <v>1735</v>
      </c>
      <c r="J728" s="110" t="s">
        <v>1736</v>
      </c>
      <c r="K728" s="110" t="s">
        <v>18</v>
      </c>
      <c r="L728" s="110" t="s">
        <v>19</v>
      </c>
      <c r="M728" s="111"/>
      <c r="N728" s="111">
        <v>0</v>
      </c>
      <c r="O728" s="111"/>
      <c r="P728" s="111"/>
      <c r="Q728" s="67"/>
      <c r="R728" s="67">
        <f t="shared" si="11"/>
        <v>0</v>
      </c>
      <c r="S728" s="109" t="s">
        <v>3592</v>
      </c>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spans="1:67" ht="26.25" x14ac:dyDescent="0.25">
      <c r="A729" s="4" t="s">
        <v>39</v>
      </c>
      <c r="B729" s="4"/>
      <c r="C729" s="109" t="s">
        <v>1733</v>
      </c>
      <c r="D729" s="109" t="s">
        <v>156</v>
      </c>
      <c r="E729" s="109" t="s">
        <v>157</v>
      </c>
      <c r="F729" s="109" t="s">
        <v>13</v>
      </c>
      <c r="G729" s="109" t="s">
        <v>17</v>
      </c>
      <c r="H729" s="109" t="s">
        <v>1741</v>
      </c>
      <c r="I729" s="109" t="s">
        <v>1388</v>
      </c>
      <c r="J729" s="110" t="s">
        <v>1389</v>
      </c>
      <c r="K729" s="110" t="s">
        <v>18</v>
      </c>
      <c r="L729" s="110" t="s">
        <v>19</v>
      </c>
      <c r="M729" s="111"/>
      <c r="N729" s="111">
        <v>0</v>
      </c>
      <c r="O729" s="111"/>
      <c r="P729" s="111"/>
      <c r="Q729" s="67"/>
      <c r="R729" s="67">
        <f t="shared" si="11"/>
        <v>0</v>
      </c>
      <c r="S729" s="109" t="s">
        <v>3592</v>
      </c>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spans="1:67" ht="26.25" x14ac:dyDescent="0.25">
      <c r="A730" s="4" t="s">
        <v>39</v>
      </c>
      <c r="B730" s="4"/>
      <c r="C730" s="109" t="s">
        <v>1733</v>
      </c>
      <c r="D730" s="109" t="s">
        <v>1391</v>
      </c>
      <c r="E730" s="109" t="s">
        <v>1392</v>
      </c>
      <c r="F730" s="109" t="s">
        <v>13</v>
      </c>
      <c r="G730" s="109" t="s">
        <v>14</v>
      </c>
      <c r="H730" s="109" t="s">
        <v>1748</v>
      </c>
      <c r="I730" s="109" t="s">
        <v>1526</v>
      </c>
      <c r="J730" s="110" t="s">
        <v>1526</v>
      </c>
      <c r="K730" s="110" t="s">
        <v>15</v>
      </c>
      <c r="L730" s="110" t="s">
        <v>16</v>
      </c>
      <c r="M730" s="111"/>
      <c r="N730" s="111">
        <v>47</v>
      </c>
      <c r="O730" s="111"/>
      <c r="P730" s="111"/>
      <c r="Q730" s="67"/>
      <c r="R730" s="67">
        <f t="shared" si="11"/>
        <v>47</v>
      </c>
      <c r="S730" s="109" t="s">
        <v>3592</v>
      </c>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spans="1:67" ht="26.25" x14ac:dyDescent="0.25">
      <c r="A731" s="4" t="s">
        <v>39</v>
      </c>
      <c r="B731" s="4"/>
      <c r="C731" s="109" t="s">
        <v>1733</v>
      </c>
      <c r="D731" s="109" t="s">
        <v>1391</v>
      </c>
      <c r="E731" s="109" t="s">
        <v>1392</v>
      </c>
      <c r="F731" s="109" t="s">
        <v>13</v>
      </c>
      <c r="G731" s="109" t="s">
        <v>14</v>
      </c>
      <c r="H731" s="109" t="s">
        <v>1749</v>
      </c>
      <c r="I731" s="109" t="s">
        <v>1526</v>
      </c>
      <c r="J731" s="110" t="s">
        <v>1526</v>
      </c>
      <c r="K731" s="110" t="s">
        <v>15</v>
      </c>
      <c r="L731" s="110" t="s">
        <v>16</v>
      </c>
      <c r="M731" s="111"/>
      <c r="N731" s="111">
        <v>1</v>
      </c>
      <c r="O731" s="111"/>
      <c r="P731" s="111"/>
      <c r="Q731" s="67"/>
      <c r="R731" s="67">
        <f t="shared" si="11"/>
        <v>1</v>
      </c>
      <c r="S731" s="109" t="s">
        <v>3592</v>
      </c>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spans="1:67" x14ac:dyDescent="0.25">
      <c r="A732" s="4" t="s">
        <v>39</v>
      </c>
      <c r="B732" s="4"/>
      <c r="C732" s="109" t="s">
        <v>1733</v>
      </c>
      <c r="D732" s="109" t="s">
        <v>1391</v>
      </c>
      <c r="E732" s="109" t="s">
        <v>1392</v>
      </c>
      <c r="F732" s="109" t="s">
        <v>13</v>
      </c>
      <c r="G732" s="109" t="s">
        <v>14</v>
      </c>
      <c r="H732" s="109" t="s">
        <v>1752</v>
      </c>
      <c r="I732" s="109" t="s">
        <v>1751</v>
      </c>
      <c r="J732" s="110" t="s">
        <v>1751</v>
      </c>
      <c r="K732" s="110" t="s">
        <v>15</v>
      </c>
      <c r="L732" s="110" t="s">
        <v>16</v>
      </c>
      <c r="M732" s="111"/>
      <c r="N732" s="111">
        <v>6</v>
      </c>
      <c r="O732" s="111"/>
      <c r="P732" s="111"/>
      <c r="Q732" s="67"/>
      <c r="R732" s="67">
        <f t="shared" si="11"/>
        <v>6</v>
      </c>
      <c r="S732" s="109" t="s">
        <v>3592</v>
      </c>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spans="1:67" x14ac:dyDescent="0.25">
      <c r="A733" s="4" t="s">
        <v>39</v>
      </c>
      <c r="B733" s="4"/>
      <c r="C733" s="109" t="s">
        <v>1733</v>
      </c>
      <c r="D733" s="109" t="s">
        <v>1391</v>
      </c>
      <c r="E733" s="109" t="s">
        <v>1392</v>
      </c>
      <c r="F733" s="109" t="s">
        <v>13</v>
      </c>
      <c r="G733" s="109" t="s">
        <v>14</v>
      </c>
      <c r="H733" s="109" t="s">
        <v>1750</v>
      </c>
      <c r="I733" s="109" t="s">
        <v>1751</v>
      </c>
      <c r="J733" s="110" t="s">
        <v>1751</v>
      </c>
      <c r="K733" s="110" t="s">
        <v>15</v>
      </c>
      <c r="L733" s="110" t="s">
        <v>16</v>
      </c>
      <c r="M733" s="111"/>
      <c r="N733" s="111">
        <v>13</v>
      </c>
      <c r="O733" s="111"/>
      <c r="P733" s="111"/>
      <c r="Q733" s="67"/>
      <c r="R733" s="67">
        <f t="shared" si="11"/>
        <v>13</v>
      </c>
      <c r="S733" s="109" t="s">
        <v>3592</v>
      </c>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spans="1:67" ht="26.25" x14ac:dyDescent="0.25">
      <c r="A734" s="4" t="s">
        <v>39</v>
      </c>
      <c r="B734" s="4"/>
      <c r="C734" s="109" t="s">
        <v>1733</v>
      </c>
      <c r="D734" s="109" t="s">
        <v>1391</v>
      </c>
      <c r="E734" s="109" t="s">
        <v>1392</v>
      </c>
      <c r="F734" s="109" t="s">
        <v>13</v>
      </c>
      <c r="G734" s="109" t="s">
        <v>17</v>
      </c>
      <c r="H734" s="109" t="s">
        <v>1753</v>
      </c>
      <c r="I734" s="109" t="s">
        <v>1526</v>
      </c>
      <c r="J734" s="110" t="s">
        <v>1526</v>
      </c>
      <c r="K734" s="110" t="s">
        <v>18</v>
      </c>
      <c r="L734" s="110" t="s">
        <v>19</v>
      </c>
      <c r="M734" s="111"/>
      <c r="N734" s="111">
        <v>1</v>
      </c>
      <c r="O734" s="111"/>
      <c r="P734" s="111"/>
      <c r="Q734" s="67"/>
      <c r="R734" s="67">
        <f t="shared" si="11"/>
        <v>1</v>
      </c>
      <c r="S734" s="109" t="s">
        <v>3592</v>
      </c>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spans="1:67" ht="26.25" x14ac:dyDescent="0.25">
      <c r="A735" s="4" t="s">
        <v>39</v>
      </c>
      <c r="B735" s="4"/>
      <c r="C735" s="109" t="s">
        <v>1733</v>
      </c>
      <c r="D735" s="109" t="s">
        <v>1391</v>
      </c>
      <c r="E735" s="109" t="s">
        <v>1392</v>
      </c>
      <c r="F735" s="109" t="s">
        <v>13</v>
      </c>
      <c r="G735" s="109" t="s">
        <v>17</v>
      </c>
      <c r="H735" s="109" t="s">
        <v>1754</v>
      </c>
      <c r="I735" s="109" t="s">
        <v>1751</v>
      </c>
      <c r="J735" s="110" t="s">
        <v>1751</v>
      </c>
      <c r="K735" s="110" t="s">
        <v>18</v>
      </c>
      <c r="L735" s="110" t="s">
        <v>19</v>
      </c>
      <c r="M735" s="111"/>
      <c r="N735" s="111">
        <v>0</v>
      </c>
      <c r="O735" s="111"/>
      <c r="P735" s="111"/>
      <c r="Q735" s="67"/>
      <c r="R735" s="67">
        <f t="shared" si="11"/>
        <v>0</v>
      </c>
      <c r="S735" s="109" t="s">
        <v>3592</v>
      </c>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spans="1:67" x14ac:dyDescent="0.25">
      <c r="A736" s="4" t="s">
        <v>39</v>
      </c>
      <c r="B736" s="4"/>
      <c r="C736" s="109" t="s">
        <v>1733</v>
      </c>
      <c r="D736" s="109" t="s">
        <v>1762</v>
      </c>
      <c r="E736" s="109" t="s">
        <v>1532</v>
      </c>
      <c r="F736" s="109" t="s">
        <v>13</v>
      </c>
      <c r="G736" s="109" t="s">
        <v>14</v>
      </c>
      <c r="H736" s="109" t="s">
        <v>1764</v>
      </c>
      <c r="I736" s="109" t="s">
        <v>1532</v>
      </c>
      <c r="J736" s="110" t="s">
        <v>1532</v>
      </c>
      <c r="K736" s="110" t="s">
        <v>372</v>
      </c>
      <c r="L736" s="110" t="s">
        <v>373</v>
      </c>
      <c r="M736" s="111"/>
      <c r="N736" s="111">
        <v>23</v>
      </c>
      <c r="O736" s="111"/>
      <c r="P736" s="111"/>
      <c r="Q736" s="67"/>
      <c r="R736" s="67">
        <f t="shared" si="11"/>
        <v>23</v>
      </c>
      <c r="S736" s="109" t="s">
        <v>3592</v>
      </c>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spans="1:67" x14ac:dyDescent="0.25">
      <c r="A737" s="4" t="s">
        <v>39</v>
      </c>
      <c r="B737" s="4"/>
      <c r="C737" s="109" t="s">
        <v>1733</v>
      </c>
      <c r="D737" s="109" t="s">
        <v>1762</v>
      </c>
      <c r="E737" s="109" t="s">
        <v>1532</v>
      </c>
      <c r="F737" s="109" t="s">
        <v>13</v>
      </c>
      <c r="G737" s="109" t="s">
        <v>14</v>
      </c>
      <c r="H737" s="109" t="s">
        <v>1763</v>
      </c>
      <c r="I737" s="109" t="s">
        <v>1532</v>
      </c>
      <c r="J737" s="110" t="s">
        <v>1532</v>
      </c>
      <c r="K737" s="110" t="s">
        <v>372</v>
      </c>
      <c r="L737" s="110" t="s">
        <v>373</v>
      </c>
      <c r="M737" s="111"/>
      <c r="N737" s="111">
        <v>2</v>
      </c>
      <c r="O737" s="111"/>
      <c r="P737" s="111"/>
      <c r="Q737" s="67"/>
      <c r="R737" s="67">
        <f t="shared" si="11"/>
        <v>2</v>
      </c>
      <c r="S737" s="109" t="s">
        <v>3592</v>
      </c>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spans="1:67" x14ac:dyDescent="0.25">
      <c r="A738" s="4" t="s">
        <v>39</v>
      </c>
      <c r="B738" s="4"/>
      <c r="C738" s="109" t="s">
        <v>1733</v>
      </c>
      <c r="D738" s="109" t="s">
        <v>1762</v>
      </c>
      <c r="E738" s="109" t="s">
        <v>1532</v>
      </c>
      <c r="F738" s="109" t="s">
        <v>13</v>
      </c>
      <c r="G738" s="109" t="s">
        <v>14</v>
      </c>
      <c r="H738" s="109" t="s">
        <v>1765</v>
      </c>
      <c r="I738" s="109" t="s">
        <v>1529</v>
      </c>
      <c r="J738" s="110" t="s">
        <v>1529</v>
      </c>
      <c r="K738" s="110" t="s">
        <v>15</v>
      </c>
      <c r="L738" s="110" t="s">
        <v>16</v>
      </c>
      <c r="M738" s="111"/>
      <c r="N738" s="111">
        <v>1</v>
      </c>
      <c r="O738" s="111"/>
      <c r="P738" s="111"/>
      <c r="Q738" s="67"/>
      <c r="R738" s="67">
        <f t="shared" si="11"/>
        <v>1</v>
      </c>
      <c r="S738" s="109" t="s">
        <v>3592</v>
      </c>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spans="1:67" x14ac:dyDescent="0.25">
      <c r="A739" s="4" t="s">
        <v>39</v>
      </c>
      <c r="B739" s="4"/>
      <c r="C739" s="109" t="s">
        <v>1733</v>
      </c>
      <c r="D739" s="109" t="s">
        <v>1762</v>
      </c>
      <c r="E739" s="109" t="s">
        <v>1532</v>
      </c>
      <c r="F739" s="109" t="s">
        <v>13</v>
      </c>
      <c r="G739" s="109" t="s">
        <v>14</v>
      </c>
      <c r="H739" s="109" t="s">
        <v>1766</v>
      </c>
      <c r="I739" s="109" t="s">
        <v>1529</v>
      </c>
      <c r="J739" s="110" t="s">
        <v>1529</v>
      </c>
      <c r="K739" s="110" t="s">
        <v>15</v>
      </c>
      <c r="L739" s="110" t="s">
        <v>16</v>
      </c>
      <c r="M739" s="111"/>
      <c r="N739" s="111">
        <v>0</v>
      </c>
      <c r="O739" s="111"/>
      <c r="P739" s="111"/>
      <c r="Q739" s="67"/>
      <c r="R739" s="67">
        <f t="shared" si="11"/>
        <v>0</v>
      </c>
      <c r="S739" s="109" t="s">
        <v>3592</v>
      </c>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spans="1:67" x14ac:dyDescent="0.25">
      <c r="A740" s="4" t="s">
        <v>39</v>
      </c>
      <c r="B740" s="4"/>
      <c r="C740" s="109" t="s">
        <v>1733</v>
      </c>
      <c r="D740" s="109" t="s">
        <v>1762</v>
      </c>
      <c r="E740" s="109" t="s">
        <v>1532</v>
      </c>
      <c r="F740" s="109" t="s">
        <v>13</v>
      </c>
      <c r="G740" s="109" t="s">
        <v>14</v>
      </c>
      <c r="H740" s="109" t="s">
        <v>1767</v>
      </c>
      <c r="I740" s="109" t="s">
        <v>1532</v>
      </c>
      <c r="J740" s="110" t="s">
        <v>1532</v>
      </c>
      <c r="K740" s="110" t="s">
        <v>15</v>
      </c>
      <c r="L740" s="110" t="s">
        <v>16</v>
      </c>
      <c r="M740" s="111"/>
      <c r="N740" s="111">
        <v>27</v>
      </c>
      <c r="O740" s="111"/>
      <c r="P740" s="111"/>
      <c r="Q740" s="67"/>
      <c r="R740" s="67">
        <f t="shared" si="11"/>
        <v>27</v>
      </c>
      <c r="S740" s="109" t="s">
        <v>3592</v>
      </c>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spans="1:67" x14ac:dyDescent="0.25">
      <c r="A741" s="4" t="s">
        <v>39</v>
      </c>
      <c r="B741" s="4"/>
      <c r="C741" s="109" t="s">
        <v>1733</v>
      </c>
      <c r="D741" s="109" t="s">
        <v>1762</v>
      </c>
      <c r="E741" s="109" t="s">
        <v>1532</v>
      </c>
      <c r="F741" s="109" t="s">
        <v>13</v>
      </c>
      <c r="G741" s="109" t="s">
        <v>14</v>
      </c>
      <c r="H741" s="109" t="s">
        <v>1768</v>
      </c>
      <c r="I741" s="109" t="s">
        <v>1532</v>
      </c>
      <c r="J741" s="110" t="s">
        <v>1532</v>
      </c>
      <c r="K741" s="110" t="s">
        <v>15</v>
      </c>
      <c r="L741" s="110" t="s">
        <v>16</v>
      </c>
      <c r="M741" s="111"/>
      <c r="N741" s="111">
        <v>0</v>
      </c>
      <c r="O741" s="111"/>
      <c r="P741" s="111"/>
      <c r="Q741" s="67"/>
      <c r="R741" s="67">
        <f t="shared" si="11"/>
        <v>0</v>
      </c>
      <c r="S741" s="109" t="s">
        <v>3592</v>
      </c>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spans="1:67" ht="26.25" x14ac:dyDescent="0.25">
      <c r="A742" s="4" t="s">
        <v>39</v>
      </c>
      <c r="B742" s="4"/>
      <c r="C742" s="109" t="s">
        <v>1733</v>
      </c>
      <c r="D742" s="109" t="s">
        <v>1762</v>
      </c>
      <c r="E742" s="109" t="s">
        <v>1532</v>
      </c>
      <c r="F742" s="109" t="s">
        <v>13</v>
      </c>
      <c r="G742" s="109" t="s">
        <v>17</v>
      </c>
      <c r="H742" s="109" t="s">
        <v>1769</v>
      </c>
      <c r="I742" s="109" t="s">
        <v>1529</v>
      </c>
      <c r="J742" s="110" t="s">
        <v>1529</v>
      </c>
      <c r="K742" s="110" t="s">
        <v>18</v>
      </c>
      <c r="L742" s="110" t="s">
        <v>19</v>
      </c>
      <c r="M742" s="111"/>
      <c r="N742" s="111">
        <v>0</v>
      </c>
      <c r="O742" s="111"/>
      <c r="P742" s="111"/>
      <c r="Q742" s="67"/>
      <c r="R742" s="67">
        <f t="shared" si="11"/>
        <v>0</v>
      </c>
      <c r="S742" s="109" t="s">
        <v>3592</v>
      </c>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spans="1:67" ht="26.25" x14ac:dyDescent="0.25">
      <c r="A743" s="4" t="s">
        <v>39</v>
      </c>
      <c r="B743" s="4"/>
      <c r="C743" s="109" t="s">
        <v>1733</v>
      </c>
      <c r="D743" s="109" t="s">
        <v>1762</v>
      </c>
      <c r="E743" s="109" t="s">
        <v>1532</v>
      </c>
      <c r="F743" s="109" t="s">
        <v>13</v>
      </c>
      <c r="G743" s="109" t="s">
        <v>17</v>
      </c>
      <c r="H743" s="109" t="s">
        <v>1770</v>
      </c>
      <c r="I743" s="109" t="s">
        <v>1532</v>
      </c>
      <c r="J743" s="110" t="s">
        <v>1532</v>
      </c>
      <c r="K743" s="110" t="s">
        <v>18</v>
      </c>
      <c r="L743" s="110" t="s">
        <v>19</v>
      </c>
      <c r="M743" s="111"/>
      <c r="N743" s="111">
        <v>0</v>
      </c>
      <c r="O743" s="111"/>
      <c r="P743" s="111"/>
      <c r="Q743" s="67"/>
      <c r="R743" s="67">
        <f t="shared" si="11"/>
        <v>0</v>
      </c>
      <c r="S743" s="109" t="s">
        <v>3592</v>
      </c>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spans="1:67" ht="26.25" x14ac:dyDescent="0.25">
      <c r="A744" s="4" t="s">
        <v>39</v>
      </c>
      <c r="B744" s="4"/>
      <c r="C744" s="109" t="s">
        <v>1733</v>
      </c>
      <c r="D744" s="109" t="s">
        <v>1283</v>
      </c>
      <c r="E744" s="109" t="s">
        <v>1284</v>
      </c>
      <c r="F744" s="109" t="s">
        <v>13</v>
      </c>
      <c r="G744" s="109" t="s">
        <v>17</v>
      </c>
      <c r="H744" s="109" t="s">
        <v>1778</v>
      </c>
      <c r="I744" s="109" t="s">
        <v>1779</v>
      </c>
      <c r="J744" s="110" t="s">
        <v>1780</v>
      </c>
      <c r="K744" s="110" t="s">
        <v>100</v>
      </c>
      <c r="L744" s="110" t="s">
        <v>101</v>
      </c>
      <c r="M744" s="111"/>
      <c r="N744" s="111">
        <v>9</v>
      </c>
      <c r="O744" s="111"/>
      <c r="P744" s="111"/>
      <c r="Q744" s="67"/>
      <c r="R744" s="67">
        <f t="shared" si="11"/>
        <v>9</v>
      </c>
      <c r="S744" s="109" t="s">
        <v>3592</v>
      </c>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spans="1:67" x14ac:dyDescent="0.25">
      <c r="A745" s="4" t="s">
        <v>39</v>
      </c>
      <c r="B745" s="4"/>
      <c r="C745" s="109" t="s">
        <v>1733</v>
      </c>
      <c r="D745" s="109" t="s">
        <v>1781</v>
      </c>
      <c r="E745" s="109" t="s">
        <v>1782</v>
      </c>
      <c r="F745" s="109" t="s">
        <v>13</v>
      </c>
      <c r="G745" s="109" t="s">
        <v>14</v>
      </c>
      <c r="H745" s="109" t="s">
        <v>1783</v>
      </c>
      <c r="I745" s="109" t="s">
        <v>1558</v>
      </c>
      <c r="J745" s="110" t="s">
        <v>1558</v>
      </c>
      <c r="K745" s="110" t="s">
        <v>15</v>
      </c>
      <c r="L745" s="110" t="s">
        <v>16</v>
      </c>
      <c r="M745" s="111"/>
      <c r="N745" s="111">
        <v>16</v>
      </c>
      <c r="O745" s="111"/>
      <c r="P745" s="111"/>
      <c r="Q745" s="67"/>
      <c r="R745" s="67">
        <f t="shared" si="11"/>
        <v>16</v>
      </c>
      <c r="S745" s="109" t="s">
        <v>3592</v>
      </c>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spans="1:67" x14ac:dyDescent="0.25">
      <c r="A746" s="4" t="s">
        <v>39</v>
      </c>
      <c r="B746" s="4"/>
      <c r="C746" s="109" t="s">
        <v>1733</v>
      </c>
      <c r="D746" s="109" t="s">
        <v>1781</v>
      </c>
      <c r="E746" s="109" t="s">
        <v>1782</v>
      </c>
      <c r="F746" s="109" t="s">
        <v>13</v>
      </c>
      <c r="G746" s="109" t="s">
        <v>14</v>
      </c>
      <c r="H746" s="109" t="s">
        <v>1784</v>
      </c>
      <c r="I746" s="109" t="s">
        <v>1558</v>
      </c>
      <c r="J746" s="110" t="s">
        <v>1558</v>
      </c>
      <c r="K746" s="110" t="s">
        <v>15</v>
      </c>
      <c r="L746" s="110" t="s">
        <v>16</v>
      </c>
      <c r="M746" s="111"/>
      <c r="N746" s="111">
        <v>1</v>
      </c>
      <c r="O746" s="111"/>
      <c r="P746" s="111"/>
      <c r="Q746" s="67"/>
      <c r="R746" s="67">
        <f t="shared" si="11"/>
        <v>1</v>
      </c>
      <c r="S746" s="109" t="s">
        <v>3592</v>
      </c>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spans="1:67" x14ac:dyDescent="0.25">
      <c r="A747" s="4" t="s">
        <v>39</v>
      </c>
      <c r="B747" s="4"/>
      <c r="C747" s="109" t="s">
        <v>1733</v>
      </c>
      <c r="D747" s="109" t="s">
        <v>1781</v>
      </c>
      <c r="E747" s="109" t="s">
        <v>1782</v>
      </c>
      <c r="F747" s="109" t="s">
        <v>13</v>
      </c>
      <c r="G747" s="109" t="s">
        <v>14</v>
      </c>
      <c r="H747" s="109" t="s">
        <v>1786</v>
      </c>
      <c r="I747" s="109" t="s">
        <v>1573</v>
      </c>
      <c r="J747" s="110" t="s">
        <v>1573</v>
      </c>
      <c r="K747" s="110" t="s">
        <v>15</v>
      </c>
      <c r="L747" s="110" t="s">
        <v>16</v>
      </c>
      <c r="M747" s="111"/>
      <c r="N747" s="111">
        <v>0</v>
      </c>
      <c r="O747" s="111"/>
      <c r="P747" s="111"/>
      <c r="Q747" s="67"/>
      <c r="R747" s="67">
        <f t="shared" si="11"/>
        <v>0</v>
      </c>
      <c r="S747" s="109" t="s">
        <v>3592</v>
      </c>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spans="1:67" x14ac:dyDescent="0.25">
      <c r="A748" s="4" t="s">
        <v>39</v>
      </c>
      <c r="B748" s="4"/>
      <c r="C748" s="109" t="s">
        <v>1733</v>
      </c>
      <c r="D748" s="109" t="s">
        <v>1781</v>
      </c>
      <c r="E748" s="109" t="s">
        <v>1782</v>
      </c>
      <c r="F748" s="109" t="s">
        <v>13</v>
      </c>
      <c r="G748" s="109" t="s">
        <v>14</v>
      </c>
      <c r="H748" s="109" t="s">
        <v>1785</v>
      </c>
      <c r="I748" s="109" t="s">
        <v>1573</v>
      </c>
      <c r="J748" s="110" t="s">
        <v>1573</v>
      </c>
      <c r="K748" s="110" t="s">
        <v>15</v>
      </c>
      <c r="L748" s="110" t="s">
        <v>16</v>
      </c>
      <c r="M748" s="111"/>
      <c r="N748" s="111">
        <v>14</v>
      </c>
      <c r="O748" s="111"/>
      <c r="P748" s="111"/>
      <c r="Q748" s="67"/>
      <c r="R748" s="67">
        <f t="shared" si="11"/>
        <v>14</v>
      </c>
      <c r="S748" s="109" t="s">
        <v>3592</v>
      </c>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spans="1:67" ht="26.25" x14ac:dyDescent="0.25">
      <c r="A749" s="4" t="s">
        <v>39</v>
      </c>
      <c r="B749" s="4"/>
      <c r="C749" s="109" t="s">
        <v>1733</v>
      </c>
      <c r="D749" s="109" t="s">
        <v>1781</v>
      </c>
      <c r="E749" s="109" t="s">
        <v>1782</v>
      </c>
      <c r="F749" s="109" t="s">
        <v>13</v>
      </c>
      <c r="G749" s="109" t="s">
        <v>17</v>
      </c>
      <c r="H749" s="109" t="s">
        <v>1787</v>
      </c>
      <c r="I749" s="109" t="s">
        <v>1558</v>
      </c>
      <c r="J749" s="110" t="s">
        <v>1558</v>
      </c>
      <c r="K749" s="110" t="s">
        <v>18</v>
      </c>
      <c r="L749" s="110" t="s">
        <v>19</v>
      </c>
      <c r="M749" s="111"/>
      <c r="N749" s="111">
        <v>0</v>
      </c>
      <c r="O749" s="111"/>
      <c r="P749" s="111"/>
      <c r="Q749" s="67"/>
      <c r="R749" s="67">
        <f t="shared" si="11"/>
        <v>0</v>
      </c>
      <c r="S749" s="109" t="s">
        <v>3592</v>
      </c>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spans="1:67" ht="26.25" x14ac:dyDescent="0.25">
      <c r="A750" s="4" t="s">
        <v>39</v>
      </c>
      <c r="B750" s="4"/>
      <c r="C750" s="109" t="s">
        <v>1733</v>
      </c>
      <c r="D750" s="109" t="s">
        <v>1781</v>
      </c>
      <c r="E750" s="109" t="s">
        <v>1782</v>
      </c>
      <c r="F750" s="109" t="s">
        <v>13</v>
      </c>
      <c r="G750" s="109" t="s">
        <v>17</v>
      </c>
      <c r="H750" s="109" t="s">
        <v>1788</v>
      </c>
      <c r="I750" s="109" t="s">
        <v>1573</v>
      </c>
      <c r="J750" s="110" t="s">
        <v>1573</v>
      </c>
      <c r="K750" s="110" t="s">
        <v>18</v>
      </c>
      <c r="L750" s="110" t="s">
        <v>19</v>
      </c>
      <c r="M750" s="111"/>
      <c r="N750" s="111">
        <v>0</v>
      </c>
      <c r="O750" s="111"/>
      <c r="P750" s="111"/>
      <c r="Q750" s="67"/>
      <c r="R750" s="67">
        <f t="shared" si="11"/>
        <v>0</v>
      </c>
      <c r="S750" s="109" t="s">
        <v>3592</v>
      </c>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spans="1:67" ht="26.25" x14ac:dyDescent="0.25">
      <c r="A751" s="4" t="s">
        <v>39</v>
      </c>
      <c r="B751" s="4"/>
      <c r="C751" s="109" t="s">
        <v>1733</v>
      </c>
      <c r="D751" s="109" t="s">
        <v>1781</v>
      </c>
      <c r="E751" s="109" t="s">
        <v>1782</v>
      </c>
      <c r="F751" s="109" t="s">
        <v>13</v>
      </c>
      <c r="G751" s="109" t="s">
        <v>17</v>
      </c>
      <c r="H751" s="109" t="s">
        <v>1789</v>
      </c>
      <c r="I751" s="109" t="s">
        <v>1678</v>
      </c>
      <c r="J751" s="110" t="s">
        <v>1790</v>
      </c>
      <c r="K751" s="110" t="s">
        <v>142</v>
      </c>
      <c r="L751" s="110" t="s">
        <v>143</v>
      </c>
      <c r="M751" s="111"/>
      <c r="N751" s="111">
        <v>4</v>
      </c>
      <c r="O751" s="111"/>
      <c r="P751" s="111"/>
      <c r="Q751" s="67"/>
      <c r="R751" s="67">
        <f t="shared" si="11"/>
        <v>4</v>
      </c>
      <c r="S751" s="109" t="s">
        <v>3592</v>
      </c>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spans="1:67" ht="26.25" x14ac:dyDescent="0.25">
      <c r="A752" s="4" t="s">
        <v>39</v>
      </c>
      <c r="B752" s="4"/>
      <c r="C752" s="109" t="s">
        <v>1733</v>
      </c>
      <c r="D752" s="109" t="s">
        <v>1781</v>
      </c>
      <c r="E752" s="109" t="s">
        <v>1782</v>
      </c>
      <c r="F752" s="109" t="s">
        <v>13</v>
      </c>
      <c r="G752" s="109" t="s">
        <v>17</v>
      </c>
      <c r="H752" s="109" t="s">
        <v>1791</v>
      </c>
      <c r="I752" s="109" t="s">
        <v>1678</v>
      </c>
      <c r="J752" s="110" t="s">
        <v>1792</v>
      </c>
      <c r="K752" s="110" t="s">
        <v>142</v>
      </c>
      <c r="L752" s="110" t="s">
        <v>143</v>
      </c>
      <c r="M752" s="111"/>
      <c r="N752" s="111">
        <v>1</v>
      </c>
      <c r="O752" s="111"/>
      <c r="P752" s="111"/>
      <c r="Q752" s="67"/>
      <c r="R752" s="67">
        <f t="shared" si="11"/>
        <v>1</v>
      </c>
      <c r="S752" s="109" t="s">
        <v>3592</v>
      </c>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spans="1:67" x14ac:dyDescent="0.25">
      <c r="A753" s="4" t="s">
        <v>39</v>
      </c>
      <c r="B753" s="4"/>
      <c r="C753" s="109" t="s">
        <v>1733</v>
      </c>
      <c r="D753" s="109" t="s">
        <v>1434</v>
      </c>
      <c r="E753" s="109" t="s">
        <v>1435</v>
      </c>
      <c r="F753" s="109" t="s">
        <v>13</v>
      </c>
      <c r="G753" s="109" t="s">
        <v>14</v>
      </c>
      <c r="H753" s="109" t="s">
        <v>1801</v>
      </c>
      <c r="I753" s="109" t="s">
        <v>1436</v>
      </c>
      <c r="J753" s="110" t="s">
        <v>1436</v>
      </c>
      <c r="K753" s="110" t="s">
        <v>372</v>
      </c>
      <c r="L753" s="110" t="s">
        <v>373</v>
      </c>
      <c r="M753" s="111"/>
      <c r="N753" s="111">
        <v>0</v>
      </c>
      <c r="O753" s="111"/>
      <c r="P753" s="111"/>
      <c r="Q753" s="67"/>
      <c r="R753" s="67">
        <f t="shared" si="11"/>
        <v>0</v>
      </c>
      <c r="S753" s="109" t="s">
        <v>3592</v>
      </c>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spans="1:67" x14ac:dyDescent="0.25">
      <c r="A754" s="4" t="s">
        <v>39</v>
      </c>
      <c r="B754" s="4"/>
      <c r="C754" s="109" t="s">
        <v>1733</v>
      </c>
      <c r="D754" s="109" t="s">
        <v>1434</v>
      </c>
      <c r="E754" s="109" t="s">
        <v>1435</v>
      </c>
      <c r="F754" s="109" t="s">
        <v>13</v>
      </c>
      <c r="G754" s="109" t="s">
        <v>14</v>
      </c>
      <c r="H754" s="109" t="s">
        <v>1802</v>
      </c>
      <c r="I754" s="109" t="s">
        <v>1436</v>
      </c>
      <c r="J754" s="110" t="s">
        <v>1436</v>
      </c>
      <c r="K754" s="110" t="s">
        <v>372</v>
      </c>
      <c r="L754" s="110" t="s">
        <v>373</v>
      </c>
      <c r="M754" s="111"/>
      <c r="N754" s="111">
        <v>0</v>
      </c>
      <c r="O754" s="111"/>
      <c r="P754" s="111"/>
      <c r="Q754" s="67"/>
      <c r="R754" s="67">
        <f t="shared" si="11"/>
        <v>0</v>
      </c>
      <c r="S754" s="109" t="s">
        <v>3592</v>
      </c>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spans="1:67" ht="26.25" x14ac:dyDescent="0.25">
      <c r="A755" s="4" t="s">
        <v>39</v>
      </c>
      <c r="B755" s="4"/>
      <c r="C755" s="109" t="s">
        <v>1733</v>
      </c>
      <c r="D755" s="109" t="s">
        <v>1434</v>
      </c>
      <c r="E755" s="109" t="s">
        <v>1435</v>
      </c>
      <c r="F755" s="109" t="s">
        <v>13</v>
      </c>
      <c r="G755" s="109" t="s">
        <v>14</v>
      </c>
      <c r="H755" s="109" t="s">
        <v>1803</v>
      </c>
      <c r="I755" s="109" t="s">
        <v>1555</v>
      </c>
      <c r="J755" s="110" t="s">
        <v>1555</v>
      </c>
      <c r="K755" s="110" t="s">
        <v>15</v>
      </c>
      <c r="L755" s="110" t="s">
        <v>16</v>
      </c>
      <c r="M755" s="111"/>
      <c r="N755" s="111">
        <v>16</v>
      </c>
      <c r="O755" s="111"/>
      <c r="P755" s="111"/>
      <c r="Q755" s="67"/>
      <c r="R755" s="67">
        <f t="shared" si="11"/>
        <v>16</v>
      </c>
      <c r="S755" s="109" t="s">
        <v>3592</v>
      </c>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spans="1:67" ht="26.25" x14ac:dyDescent="0.25">
      <c r="A756" s="4" t="s">
        <v>39</v>
      </c>
      <c r="B756" s="4"/>
      <c r="C756" s="109" t="s">
        <v>1733</v>
      </c>
      <c r="D756" s="109" t="s">
        <v>1434</v>
      </c>
      <c r="E756" s="109" t="s">
        <v>1435</v>
      </c>
      <c r="F756" s="109" t="s">
        <v>13</v>
      </c>
      <c r="G756" s="109" t="s">
        <v>14</v>
      </c>
      <c r="H756" s="109" t="s">
        <v>1804</v>
      </c>
      <c r="I756" s="109" t="s">
        <v>1555</v>
      </c>
      <c r="J756" s="110" t="s">
        <v>1555</v>
      </c>
      <c r="K756" s="110" t="s">
        <v>15</v>
      </c>
      <c r="L756" s="110" t="s">
        <v>16</v>
      </c>
      <c r="M756" s="111"/>
      <c r="N756" s="111">
        <v>1</v>
      </c>
      <c r="O756" s="111"/>
      <c r="P756" s="111"/>
      <c r="Q756" s="67"/>
      <c r="R756" s="67">
        <f t="shared" si="11"/>
        <v>1</v>
      </c>
      <c r="S756" s="109" t="s">
        <v>3592</v>
      </c>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spans="1:67" x14ac:dyDescent="0.25">
      <c r="A757" s="4" t="s">
        <v>39</v>
      </c>
      <c r="B757" s="4"/>
      <c r="C757" s="109" t="s">
        <v>1733</v>
      </c>
      <c r="D757" s="109" t="s">
        <v>1434</v>
      </c>
      <c r="E757" s="109" t="s">
        <v>1435</v>
      </c>
      <c r="F757" s="109" t="s">
        <v>13</v>
      </c>
      <c r="G757" s="109" t="s">
        <v>14</v>
      </c>
      <c r="H757" s="109" t="s">
        <v>1806</v>
      </c>
      <c r="I757" s="109" t="s">
        <v>1435</v>
      </c>
      <c r="J757" s="110" t="s">
        <v>1435</v>
      </c>
      <c r="K757" s="110" t="s">
        <v>15</v>
      </c>
      <c r="L757" s="110" t="s">
        <v>16</v>
      </c>
      <c r="M757" s="111"/>
      <c r="N757" s="111">
        <v>0</v>
      </c>
      <c r="O757" s="111"/>
      <c r="P757" s="111"/>
      <c r="Q757" s="67"/>
      <c r="R757" s="67">
        <f t="shared" si="11"/>
        <v>0</v>
      </c>
      <c r="S757" s="109" t="s">
        <v>3592</v>
      </c>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spans="1:67" x14ac:dyDescent="0.25">
      <c r="A758" s="4" t="s">
        <v>39</v>
      </c>
      <c r="B758" s="4"/>
      <c r="C758" s="109" t="s">
        <v>1733</v>
      </c>
      <c r="D758" s="109" t="s">
        <v>1434</v>
      </c>
      <c r="E758" s="109" t="s">
        <v>1435</v>
      </c>
      <c r="F758" s="109" t="s">
        <v>13</v>
      </c>
      <c r="G758" s="109" t="s">
        <v>14</v>
      </c>
      <c r="H758" s="109" t="s">
        <v>1805</v>
      </c>
      <c r="I758" s="109" t="s">
        <v>1435</v>
      </c>
      <c r="J758" s="110" t="s">
        <v>1435</v>
      </c>
      <c r="K758" s="110" t="s">
        <v>15</v>
      </c>
      <c r="L758" s="110" t="s">
        <v>16</v>
      </c>
      <c r="M758" s="111"/>
      <c r="N758" s="111">
        <v>1</v>
      </c>
      <c r="O758" s="111"/>
      <c r="P758" s="111"/>
      <c r="Q758" s="67"/>
      <c r="R758" s="67">
        <f t="shared" si="11"/>
        <v>1</v>
      </c>
      <c r="S758" s="109" t="s">
        <v>3592</v>
      </c>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spans="1:67" x14ac:dyDescent="0.25">
      <c r="A759" s="4" t="s">
        <v>39</v>
      </c>
      <c r="B759" s="4"/>
      <c r="C759" s="109" t="s">
        <v>1733</v>
      </c>
      <c r="D759" s="109" t="s">
        <v>1434</v>
      </c>
      <c r="E759" s="109" t="s">
        <v>1435</v>
      </c>
      <c r="F759" s="109" t="s">
        <v>13</v>
      </c>
      <c r="G759" s="109" t="s">
        <v>14</v>
      </c>
      <c r="H759" s="109" t="s">
        <v>1808</v>
      </c>
      <c r="I759" s="109" t="s">
        <v>1436</v>
      </c>
      <c r="J759" s="110" t="s">
        <v>1436</v>
      </c>
      <c r="K759" s="110" t="s">
        <v>15</v>
      </c>
      <c r="L759" s="110" t="s">
        <v>16</v>
      </c>
      <c r="M759" s="111"/>
      <c r="N759" s="111">
        <v>83</v>
      </c>
      <c r="O759" s="111"/>
      <c r="P759" s="111"/>
      <c r="Q759" s="67"/>
      <c r="R759" s="67">
        <f t="shared" si="11"/>
        <v>83</v>
      </c>
      <c r="S759" s="109" t="s">
        <v>3592</v>
      </c>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spans="1:67" x14ac:dyDescent="0.25">
      <c r="A760" s="4" t="s">
        <v>39</v>
      </c>
      <c r="B760" s="4"/>
      <c r="C760" s="109" t="s">
        <v>1733</v>
      </c>
      <c r="D760" s="109" t="s">
        <v>1434</v>
      </c>
      <c r="E760" s="109" t="s">
        <v>1435</v>
      </c>
      <c r="F760" s="109" t="s">
        <v>13</v>
      </c>
      <c r="G760" s="109" t="s">
        <v>14</v>
      </c>
      <c r="H760" s="109" t="s">
        <v>1807</v>
      </c>
      <c r="I760" s="109" t="s">
        <v>1436</v>
      </c>
      <c r="J760" s="110" t="s">
        <v>1436</v>
      </c>
      <c r="K760" s="110" t="s">
        <v>15</v>
      </c>
      <c r="L760" s="110" t="s">
        <v>16</v>
      </c>
      <c r="M760" s="111"/>
      <c r="N760" s="111">
        <v>2</v>
      </c>
      <c r="O760" s="111"/>
      <c r="P760" s="111"/>
      <c r="Q760" s="67"/>
      <c r="R760" s="67">
        <f t="shared" si="11"/>
        <v>2</v>
      </c>
      <c r="S760" s="109" t="s">
        <v>3592</v>
      </c>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spans="1:67" ht="26.25" x14ac:dyDescent="0.25">
      <c r="A761" s="4" t="s">
        <v>39</v>
      </c>
      <c r="B761" s="4"/>
      <c r="C761" s="109" t="s">
        <v>1733</v>
      </c>
      <c r="D761" s="109" t="s">
        <v>1434</v>
      </c>
      <c r="E761" s="109" t="s">
        <v>1435</v>
      </c>
      <c r="F761" s="109" t="s">
        <v>13</v>
      </c>
      <c r="G761" s="109" t="s">
        <v>17</v>
      </c>
      <c r="H761" s="109" t="s">
        <v>1809</v>
      </c>
      <c r="I761" s="109" t="s">
        <v>1555</v>
      </c>
      <c r="J761" s="110" t="s">
        <v>1555</v>
      </c>
      <c r="K761" s="110" t="s">
        <v>18</v>
      </c>
      <c r="L761" s="110" t="s">
        <v>19</v>
      </c>
      <c r="M761" s="111"/>
      <c r="N761" s="111">
        <v>0</v>
      </c>
      <c r="O761" s="111"/>
      <c r="P761" s="111"/>
      <c r="Q761" s="67"/>
      <c r="R761" s="67">
        <f t="shared" si="11"/>
        <v>0</v>
      </c>
      <c r="S761" s="109" t="s">
        <v>3592</v>
      </c>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spans="1:67" ht="26.25" x14ac:dyDescent="0.25">
      <c r="A762" s="4" t="s">
        <v>39</v>
      </c>
      <c r="B762" s="4"/>
      <c r="C762" s="109" t="s">
        <v>1733</v>
      </c>
      <c r="D762" s="109" t="s">
        <v>1434</v>
      </c>
      <c r="E762" s="109" t="s">
        <v>1435</v>
      </c>
      <c r="F762" s="109" t="s">
        <v>13</v>
      </c>
      <c r="G762" s="109" t="s">
        <v>17</v>
      </c>
      <c r="H762" s="109" t="s">
        <v>1810</v>
      </c>
      <c r="I762" s="109" t="s">
        <v>1435</v>
      </c>
      <c r="J762" s="110" t="s">
        <v>1435</v>
      </c>
      <c r="K762" s="110" t="s">
        <v>18</v>
      </c>
      <c r="L762" s="110" t="s">
        <v>19</v>
      </c>
      <c r="M762" s="111"/>
      <c r="N762" s="111">
        <v>0</v>
      </c>
      <c r="O762" s="111"/>
      <c r="P762" s="111"/>
      <c r="Q762" s="67"/>
      <c r="R762" s="67">
        <f t="shared" si="11"/>
        <v>0</v>
      </c>
      <c r="S762" s="109" t="s">
        <v>3592</v>
      </c>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spans="1:67" ht="26.25" x14ac:dyDescent="0.25">
      <c r="A763" s="4" t="s">
        <v>39</v>
      </c>
      <c r="B763" s="4"/>
      <c r="C763" s="109" t="s">
        <v>1733</v>
      </c>
      <c r="D763" s="109" t="s">
        <v>1434</v>
      </c>
      <c r="E763" s="109" t="s">
        <v>1435</v>
      </c>
      <c r="F763" s="109" t="s">
        <v>13</v>
      </c>
      <c r="G763" s="109" t="s">
        <v>17</v>
      </c>
      <c r="H763" s="109" t="s">
        <v>1811</v>
      </c>
      <c r="I763" s="109" t="s">
        <v>1436</v>
      </c>
      <c r="J763" s="110" t="s">
        <v>1436</v>
      </c>
      <c r="K763" s="110" t="s">
        <v>18</v>
      </c>
      <c r="L763" s="110" t="s">
        <v>19</v>
      </c>
      <c r="M763" s="111"/>
      <c r="N763" s="111">
        <v>0</v>
      </c>
      <c r="O763" s="111"/>
      <c r="P763" s="111"/>
      <c r="Q763" s="67"/>
      <c r="R763" s="67">
        <f t="shared" si="11"/>
        <v>0</v>
      </c>
      <c r="S763" s="109" t="s">
        <v>3592</v>
      </c>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spans="1:67" ht="26.25" x14ac:dyDescent="0.25">
      <c r="A764" s="4" t="s">
        <v>39</v>
      </c>
      <c r="B764" s="4"/>
      <c r="C764" s="109" t="s">
        <v>1733</v>
      </c>
      <c r="D764" s="109" t="s">
        <v>1434</v>
      </c>
      <c r="E764" s="109" t="s">
        <v>1435</v>
      </c>
      <c r="F764" s="109" t="s">
        <v>13</v>
      </c>
      <c r="G764" s="109" t="s">
        <v>17</v>
      </c>
      <c r="H764" s="109" t="s">
        <v>1812</v>
      </c>
      <c r="I764" s="109" t="s">
        <v>1653</v>
      </c>
      <c r="J764" s="110" t="s">
        <v>1813</v>
      </c>
      <c r="K764" s="110" t="s">
        <v>142</v>
      </c>
      <c r="L764" s="110" t="s">
        <v>143</v>
      </c>
      <c r="M764" s="111"/>
      <c r="N764" s="111">
        <v>21</v>
      </c>
      <c r="O764" s="111"/>
      <c r="P764" s="111"/>
      <c r="Q764" s="67"/>
      <c r="R764" s="67">
        <f t="shared" si="11"/>
        <v>21</v>
      </c>
      <c r="S764" s="109" t="s">
        <v>3592</v>
      </c>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spans="1:67" ht="26.25" x14ac:dyDescent="0.25">
      <c r="A765" s="4" t="s">
        <v>39</v>
      </c>
      <c r="B765" s="4"/>
      <c r="C765" s="109" t="s">
        <v>1733</v>
      </c>
      <c r="D765" s="109" t="s">
        <v>1434</v>
      </c>
      <c r="E765" s="109" t="s">
        <v>1435</v>
      </c>
      <c r="F765" s="109" t="s">
        <v>13</v>
      </c>
      <c r="G765" s="109" t="s">
        <v>17</v>
      </c>
      <c r="H765" s="109" t="s">
        <v>1814</v>
      </c>
      <c r="I765" s="109" t="s">
        <v>1663</v>
      </c>
      <c r="J765" s="110" t="s">
        <v>1813</v>
      </c>
      <c r="K765" s="110" t="s">
        <v>142</v>
      </c>
      <c r="L765" s="110" t="s">
        <v>143</v>
      </c>
      <c r="M765" s="111"/>
      <c r="N765" s="111">
        <v>2</v>
      </c>
      <c r="O765" s="111"/>
      <c r="P765" s="111"/>
      <c r="Q765" s="67"/>
      <c r="R765" s="67">
        <f t="shared" si="11"/>
        <v>2</v>
      </c>
      <c r="S765" s="109" t="s">
        <v>3592</v>
      </c>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spans="1:67" ht="26.25" x14ac:dyDescent="0.25">
      <c r="A766" s="4" t="s">
        <v>39</v>
      </c>
      <c r="B766" s="4"/>
      <c r="C766" s="109" t="s">
        <v>1733</v>
      </c>
      <c r="D766" s="109" t="s">
        <v>1434</v>
      </c>
      <c r="E766" s="109" t="s">
        <v>1435</v>
      </c>
      <c r="F766" s="109" t="s">
        <v>13</v>
      </c>
      <c r="G766" s="109" t="s">
        <v>17</v>
      </c>
      <c r="H766" s="109" t="s">
        <v>1815</v>
      </c>
      <c r="I766" s="109" t="s">
        <v>1667</v>
      </c>
      <c r="J766" s="110" t="s">
        <v>1813</v>
      </c>
      <c r="K766" s="110" t="s">
        <v>142</v>
      </c>
      <c r="L766" s="110" t="s">
        <v>143</v>
      </c>
      <c r="M766" s="111"/>
      <c r="N766" s="111">
        <v>26</v>
      </c>
      <c r="O766" s="111"/>
      <c r="P766" s="111"/>
      <c r="Q766" s="67"/>
      <c r="R766" s="67">
        <f t="shared" si="11"/>
        <v>26</v>
      </c>
      <c r="S766" s="109" t="s">
        <v>3592</v>
      </c>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spans="1:67" ht="26.25" x14ac:dyDescent="0.25">
      <c r="A767" s="4" t="s">
        <v>39</v>
      </c>
      <c r="B767" s="4"/>
      <c r="C767" s="109" t="s">
        <v>1733</v>
      </c>
      <c r="D767" s="109" t="s">
        <v>1434</v>
      </c>
      <c r="E767" s="109" t="s">
        <v>1435</v>
      </c>
      <c r="F767" s="109" t="s">
        <v>13</v>
      </c>
      <c r="G767" s="109" t="s">
        <v>17</v>
      </c>
      <c r="H767" s="109" t="s">
        <v>1816</v>
      </c>
      <c r="I767" s="109" t="s">
        <v>1674</v>
      </c>
      <c r="J767" s="110" t="s">
        <v>1813</v>
      </c>
      <c r="K767" s="110" t="s">
        <v>142</v>
      </c>
      <c r="L767" s="110" t="s">
        <v>143</v>
      </c>
      <c r="M767" s="111"/>
      <c r="N767" s="111">
        <v>18</v>
      </c>
      <c r="O767" s="111"/>
      <c r="P767" s="111"/>
      <c r="Q767" s="67"/>
      <c r="R767" s="67">
        <f t="shared" si="11"/>
        <v>18</v>
      </c>
      <c r="S767" s="109" t="s">
        <v>3592</v>
      </c>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spans="1:67" ht="26.25" x14ac:dyDescent="0.25">
      <c r="A768" s="4" t="s">
        <v>39</v>
      </c>
      <c r="B768" s="4"/>
      <c r="C768" s="109" t="s">
        <v>1733</v>
      </c>
      <c r="D768" s="109" t="s">
        <v>1434</v>
      </c>
      <c r="E768" s="109" t="s">
        <v>1435</v>
      </c>
      <c r="F768" s="109" t="s">
        <v>13</v>
      </c>
      <c r="G768" s="109" t="s">
        <v>17</v>
      </c>
      <c r="H768" s="109" t="s">
        <v>1817</v>
      </c>
      <c r="I768" s="109" t="s">
        <v>1676</v>
      </c>
      <c r="J768" s="110" t="s">
        <v>1813</v>
      </c>
      <c r="K768" s="110" t="s">
        <v>142</v>
      </c>
      <c r="L768" s="110" t="s">
        <v>143</v>
      </c>
      <c r="M768" s="111"/>
      <c r="N768" s="111">
        <v>0</v>
      </c>
      <c r="O768" s="111"/>
      <c r="P768" s="111"/>
      <c r="Q768" s="67"/>
      <c r="R768" s="67">
        <f t="shared" si="11"/>
        <v>0</v>
      </c>
      <c r="S768" s="109" t="s">
        <v>3592</v>
      </c>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spans="1:67" ht="26.25" x14ac:dyDescent="0.25">
      <c r="A769" s="4" t="s">
        <v>39</v>
      </c>
      <c r="B769" s="4"/>
      <c r="C769" s="109" t="s">
        <v>1733</v>
      </c>
      <c r="D769" s="109" t="s">
        <v>1434</v>
      </c>
      <c r="E769" s="109" t="s">
        <v>1435</v>
      </c>
      <c r="F769" s="109" t="s">
        <v>13</v>
      </c>
      <c r="G769" s="109" t="s">
        <v>17</v>
      </c>
      <c r="H769" s="109" t="s">
        <v>1818</v>
      </c>
      <c r="I769" s="109" t="s">
        <v>1684</v>
      </c>
      <c r="J769" s="110" t="s">
        <v>1813</v>
      </c>
      <c r="K769" s="110" t="s">
        <v>142</v>
      </c>
      <c r="L769" s="110" t="s">
        <v>143</v>
      </c>
      <c r="M769" s="111"/>
      <c r="N769" s="111">
        <v>8</v>
      </c>
      <c r="O769" s="111"/>
      <c r="P769" s="111"/>
      <c r="Q769" s="67"/>
      <c r="R769" s="67">
        <f t="shared" si="11"/>
        <v>8</v>
      </c>
      <c r="S769" s="109" t="s">
        <v>3592</v>
      </c>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spans="1:67" ht="26.25" x14ac:dyDescent="0.25">
      <c r="A770" s="4" t="s">
        <v>39</v>
      </c>
      <c r="B770" s="4"/>
      <c r="C770" s="109" t="s">
        <v>1733</v>
      </c>
      <c r="D770" s="109" t="s">
        <v>1434</v>
      </c>
      <c r="E770" s="109" t="s">
        <v>1435</v>
      </c>
      <c r="F770" s="109" t="s">
        <v>13</v>
      </c>
      <c r="G770" s="109" t="s">
        <v>17</v>
      </c>
      <c r="H770" s="109" t="s">
        <v>1819</v>
      </c>
      <c r="I770" s="109" t="s">
        <v>1691</v>
      </c>
      <c r="J770" s="110" t="s">
        <v>1813</v>
      </c>
      <c r="K770" s="110" t="s">
        <v>142</v>
      </c>
      <c r="L770" s="110" t="s">
        <v>143</v>
      </c>
      <c r="M770" s="111"/>
      <c r="N770" s="111">
        <v>22</v>
      </c>
      <c r="O770" s="111"/>
      <c r="P770" s="111"/>
      <c r="Q770" s="67"/>
      <c r="R770" s="67">
        <f t="shared" si="11"/>
        <v>22</v>
      </c>
      <c r="S770" s="109" t="s">
        <v>3592</v>
      </c>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spans="1:67" x14ac:dyDescent="0.25">
      <c r="A771" s="4" t="s">
        <v>39</v>
      </c>
      <c r="B771" s="4"/>
      <c r="C771" s="109" t="s">
        <v>1733</v>
      </c>
      <c r="D771" s="109" t="s">
        <v>1826</v>
      </c>
      <c r="E771" s="109" t="s">
        <v>1583</v>
      </c>
      <c r="F771" s="109" t="s">
        <v>13</v>
      </c>
      <c r="G771" s="109" t="s">
        <v>14</v>
      </c>
      <c r="H771" s="109" t="s">
        <v>1828</v>
      </c>
      <c r="I771" s="109" t="s">
        <v>1535</v>
      </c>
      <c r="J771" s="110" t="s">
        <v>1535</v>
      </c>
      <c r="K771" s="110" t="s">
        <v>372</v>
      </c>
      <c r="L771" s="110" t="s">
        <v>373</v>
      </c>
      <c r="M771" s="111"/>
      <c r="N771" s="111">
        <v>0</v>
      </c>
      <c r="O771" s="111"/>
      <c r="P771" s="111"/>
      <c r="Q771" s="67"/>
      <c r="R771" s="67">
        <f t="shared" si="11"/>
        <v>0</v>
      </c>
      <c r="S771" s="109" t="s">
        <v>3592</v>
      </c>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spans="1:67" x14ac:dyDescent="0.25">
      <c r="A772" s="4" t="s">
        <v>39</v>
      </c>
      <c r="B772" s="4"/>
      <c r="C772" s="109" t="s">
        <v>1733</v>
      </c>
      <c r="D772" s="109" t="s">
        <v>1826</v>
      </c>
      <c r="E772" s="109" t="s">
        <v>1583</v>
      </c>
      <c r="F772" s="109" t="s">
        <v>13</v>
      </c>
      <c r="G772" s="109" t="s">
        <v>14</v>
      </c>
      <c r="H772" s="109" t="s">
        <v>1827</v>
      </c>
      <c r="I772" s="109" t="s">
        <v>1535</v>
      </c>
      <c r="J772" s="110" t="s">
        <v>1535</v>
      </c>
      <c r="K772" s="110" t="s">
        <v>372</v>
      </c>
      <c r="L772" s="110" t="s">
        <v>373</v>
      </c>
      <c r="M772" s="111"/>
      <c r="N772" s="111">
        <v>1</v>
      </c>
      <c r="O772" s="111"/>
      <c r="P772" s="111"/>
      <c r="Q772" s="67"/>
      <c r="R772" s="67">
        <f t="shared" si="11"/>
        <v>1</v>
      </c>
      <c r="S772" s="109" t="s">
        <v>3592</v>
      </c>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spans="1:67" x14ac:dyDescent="0.25">
      <c r="A773" s="4" t="s">
        <v>39</v>
      </c>
      <c r="B773" s="4"/>
      <c r="C773" s="109" t="s">
        <v>1733</v>
      </c>
      <c r="D773" s="109" t="s">
        <v>1826</v>
      </c>
      <c r="E773" s="109" t="s">
        <v>1583</v>
      </c>
      <c r="F773" s="109" t="s">
        <v>13</v>
      </c>
      <c r="G773" s="109" t="s">
        <v>14</v>
      </c>
      <c r="H773" s="109" t="s">
        <v>1829</v>
      </c>
      <c r="I773" s="109" t="s">
        <v>1583</v>
      </c>
      <c r="J773" s="110" t="s">
        <v>1583</v>
      </c>
      <c r="K773" s="110" t="s">
        <v>372</v>
      </c>
      <c r="L773" s="110" t="s">
        <v>373</v>
      </c>
      <c r="M773" s="111"/>
      <c r="N773" s="111">
        <v>15</v>
      </c>
      <c r="O773" s="111"/>
      <c r="P773" s="111"/>
      <c r="Q773" s="67"/>
      <c r="R773" s="67">
        <f t="shared" si="11"/>
        <v>15</v>
      </c>
      <c r="S773" s="109" t="s">
        <v>3592</v>
      </c>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spans="1:67" x14ac:dyDescent="0.25">
      <c r="A774" s="4" t="s">
        <v>39</v>
      </c>
      <c r="B774" s="4"/>
      <c r="C774" s="109" t="s">
        <v>1733</v>
      </c>
      <c r="D774" s="109" t="s">
        <v>1826</v>
      </c>
      <c r="E774" s="109" t="s">
        <v>1583</v>
      </c>
      <c r="F774" s="109" t="s">
        <v>13</v>
      </c>
      <c r="G774" s="109" t="s">
        <v>14</v>
      </c>
      <c r="H774" s="109" t="s">
        <v>1830</v>
      </c>
      <c r="I774" s="109" t="s">
        <v>1583</v>
      </c>
      <c r="J774" s="110" t="s">
        <v>1583</v>
      </c>
      <c r="K774" s="110" t="s">
        <v>372</v>
      </c>
      <c r="L774" s="110" t="s">
        <v>373</v>
      </c>
      <c r="M774" s="111"/>
      <c r="N774" s="111">
        <v>3</v>
      </c>
      <c r="O774" s="111"/>
      <c r="P774" s="111"/>
      <c r="Q774" s="67"/>
      <c r="R774" s="67">
        <f t="shared" si="11"/>
        <v>3</v>
      </c>
      <c r="S774" s="109" t="s">
        <v>3592</v>
      </c>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spans="1:67" x14ac:dyDescent="0.25">
      <c r="A775" s="4" t="s">
        <v>39</v>
      </c>
      <c r="B775" s="4"/>
      <c r="C775" s="109" t="s">
        <v>1733</v>
      </c>
      <c r="D775" s="109" t="s">
        <v>1826</v>
      </c>
      <c r="E775" s="109" t="s">
        <v>1583</v>
      </c>
      <c r="F775" s="109" t="s">
        <v>13</v>
      </c>
      <c r="G775" s="109" t="s">
        <v>14</v>
      </c>
      <c r="H775" s="109" t="s">
        <v>1831</v>
      </c>
      <c r="I775" s="109" t="s">
        <v>1586</v>
      </c>
      <c r="J775" s="110" t="s">
        <v>1586</v>
      </c>
      <c r="K775" s="110" t="s">
        <v>372</v>
      </c>
      <c r="L775" s="110" t="s">
        <v>373</v>
      </c>
      <c r="M775" s="111"/>
      <c r="N775" s="111">
        <v>0</v>
      </c>
      <c r="O775" s="111"/>
      <c r="P775" s="111"/>
      <c r="Q775" s="67"/>
      <c r="R775" s="67">
        <f t="shared" ref="R775:R838" si="12">N775</f>
        <v>0</v>
      </c>
      <c r="S775" s="109" t="s">
        <v>3592</v>
      </c>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spans="1:67" x14ac:dyDescent="0.25">
      <c r="A776" s="4" t="s">
        <v>39</v>
      </c>
      <c r="B776" s="4"/>
      <c r="C776" s="109" t="s">
        <v>1733</v>
      </c>
      <c r="D776" s="109" t="s">
        <v>1826</v>
      </c>
      <c r="E776" s="109" t="s">
        <v>1583</v>
      </c>
      <c r="F776" s="109" t="s">
        <v>13</v>
      </c>
      <c r="G776" s="109" t="s">
        <v>14</v>
      </c>
      <c r="H776" s="109" t="s">
        <v>1832</v>
      </c>
      <c r="I776" s="109" t="s">
        <v>1586</v>
      </c>
      <c r="J776" s="110" t="s">
        <v>1586</v>
      </c>
      <c r="K776" s="110" t="s">
        <v>372</v>
      </c>
      <c r="L776" s="110" t="s">
        <v>373</v>
      </c>
      <c r="M776" s="111"/>
      <c r="N776" s="111">
        <v>0</v>
      </c>
      <c r="O776" s="111"/>
      <c r="P776" s="111"/>
      <c r="Q776" s="67"/>
      <c r="R776" s="67">
        <f t="shared" si="12"/>
        <v>0</v>
      </c>
      <c r="S776" s="109" t="s">
        <v>3592</v>
      </c>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spans="1:67" x14ac:dyDescent="0.25">
      <c r="A777" s="4" t="s">
        <v>39</v>
      </c>
      <c r="B777" s="4"/>
      <c r="C777" s="109" t="s">
        <v>1733</v>
      </c>
      <c r="D777" s="109" t="s">
        <v>1826</v>
      </c>
      <c r="E777" s="109" t="s">
        <v>1583</v>
      </c>
      <c r="F777" s="109" t="s">
        <v>13</v>
      </c>
      <c r="G777" s="109" t="s">
        <v>14</v>
      </c>
      <c r="H777" s="109" t="s">
        <v>1833</v>
      </c>
      <c r="I777" s="109" t="s">
        <v>1508</v>
      </c>
      <c r="J777" s="110" t="s">
        <v>1508</v>
      </c>
      <c r="K777" s="110" t="s">
        <v>15</v>
      </c>
      <c r="L777" s="110" t="s">
        <v>16</v>
      </c>
      <c r="M777" s="111"/>
      <c r="N777" s="111">
        <v>2</v>
      </c>
      <c r="O777" s="111"/>
      <c r="P777" s="111"/>
      <c r="Q777" s="67"/>
      <c r="R777" s="67">
        <f t="shared" si="12"/>
        <v>2</v>
      </c>
      <c r="S777" s="109" t="s">
        <v>3592</v>
      </c>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spans="1:67" x14ac:dyDescent="0.25">
      <c r="A778" s="4" t="s">
        <v>39</v>
      </c>
      <c r="B778" s="4"/>
      <c r="C778" s="109" t="s">
        <v>1733</v>
      </c>
      <c r="D778" s="109" t="s">
        <v>1826</v>
      </c>
      <c r="E778" s="109" t="s">
        <v>1583</v>
      </c>
      <c r="F778" s="109" t="s">
        <v>13</v>
      </c>
      <c r="G778" s="109" t="s">
        <v>14</v>
      </c>
      <c r="H778" s="109" t="s">
        <v>1834</v>
      </c>
      <c r="I778" s="109" t="s">
        <v>1508</v>
      </c>
      <c r="J778" s="110" t="s">
        <v>1508</v>
      </c>
      <c r="K778" s="110" t="s">
        <v>15</v>
      </c>
      <c r="L778" s="110" t="s">
        <v>16</v>
      </c>
      <c r="M778" s="111"/>
      <c r="N778" s="111">
        <v>50</v>
      </c>
      <c r="O778" s="111"/>
      <c r="P778" s="111"/>
      <c r="Q778" s="67"/>
      <c r="R778" s="67">
        <f t="shared" si="12"/>
        <v>50</v>
      </c>
      <c r="S778" s="109" t="s">
        <v>3592</v>
      </c>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spans="1:67" x14ac:dyDescent="0.25">
      <c r="A779" s="4" t="s">
        <v>39</v>
      </c>
      <c r="B779" s="4"/>
      <c r="C779" s="109" t="s">
        <v>1733</v>
      </c>
      <c r="D779" s="109" t="s">
        <v>1826</v>
      </c>
      <c r="E779" s="109" t="s">
        <v>1583</v>
      </c>
      <c r="F779" s="109" t="s">
        <v>13</v>
      </c>
      <c r="G779" s="109" t="s">
        <v>14</v>
      </c>
      <c r="H779" s="109" t="s">
        <v>1835</v>
      </c>
      <c r="I779" s="109" t="s">
        <v>1535</v>
      </c>
      <c r="J779" s="110" t="s">
        <v>1535</v>
      </c>
      <c r="K779" s="110" t="s">
        <v>15</v>
      </c>
      <c r="L779" s="110" t="s">
        <v>16</v>
      </c>
      <c r="M779" s="111"/>
      <c r="N779" s="111">
        <v>13</v>
      </c>
      <c r="O779" s="111"/>
      <c r="P779" s="111"/>
      <c r="Q779" s="67"/>
      <c r="R779" s="67">
        <f t="shared" si="12"/>
        <v>13</v>
      </c>
      <c r="S779" s="109" t="s">
        <v>3592</v>
      </c>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spans="1:67" x14ac:dyDescent="0.25">
      <c r="A780" s="4" t="s">
        <v>39</v>
      </c>
      <c r="B780" s="4"/>
      <c r="C780" s="109" t="s">
        <v>1733</v>
      </c>
      <c r="D780" s="109" t="s">
        <v>1826</v>
      </c>
      <c r="E780" s="109" t="s">
        <v>1583</v>
      </c>
      <c r="F780" s="109" t="s">
        <v>13</v>
      </c>
      <c r="G780" s="109" t="s">
        <v>14</v>
      </c>
      <c r="H780" s="109" t="s">
        <v>1836</v>
      </c>
      <c r="I780" s="109" t="s">
        <v>1535</v>
      </c>
      <c r="J780" s="110" t="s">
        <v>1535</v>
      </c>
      <c r="K780" s="110" t="s">
        <v>15</v>
      </c>
      <c r="L780" s="110" t="s">
        <v>16</v>
      </c>
      <c r="M780" s="111"/>
      <c r="N780" s="111">
        <v>0</v>
      </c>
      <c r="O780" s="111"/>
      <c r="P780" s="111"/>
      <c r="Q780" s="67"/>
      <c r="R780" s="67">
        <f t="shared" si="12"/>
        <v>0</v>
      </c>
      <c r="S780" s="109" t="s">
        <v>3592</v>
      </c>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spans="1:67" x14ac:dyDescent="0.25">
      <c r="A781" s="4" t="s">
        <v>39</v>
      </c>
      <c r="B781" s="4"/>
      <c r="C781" s="109" t="s">
        <v>1733</v>
      </c>
      <c r="D781" s="109" t="s">
        <v>1826</v>
      </c>
      <c r="E781" s="109" t="s">
        <v>1583</v>
      </c>
      <c r="F781" s="109" t="s">
        <v>13</v>
      </c>
      <c r="G781" s="109" t="s">
        <v>14</v>
      </c>
      <c r="H781" s="109" t="s">
        <v>1837</v>
      </c>
      <c r="I781" s="109" t="s">
        <v>1583</v>
      </c>
      <c r="J781" s="110" t="s">
        <v>1583</v>
      </c>
      <c r="K781" s="110" t="s">
        <v>15</v>
      </c>
      <c r="L781" s="110" t="s">
        <v>16</v>
      </c>
      <c r="M781" s="111"/>
      <c r="N781" s="111">
        <v>4</v>
      </c>
      <c r="O781" s="111"/>
      <c r="P781" s="111"/>
      <c r="Q781" s="67"/>
      <c r="R781" s="67">
        <f t="shared" si="12"/>
        <v>4</v>
      </c>
      <c r="S781" s="109" t="s">
        <v>3592</v>
      </c>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spans="1:67" x14ac:dyDescent="0.25">
      <c r="A782" s="4" t="s">
        <v>39</v>
      </c>
      <c r="B782" s="4"/>
      <c r="C782" s="109" t="s">
        <v>1733</v>
      </c>
      <c r="D782" s="109" t="s">
        <v>1826</v>
      </c>
      <c r="E782" s="109" t="s">
        <v>1583</v>
      </c>
      <c r="F782" s="109" t="s">
        <v>13</v>
      </c>
      <c r="G782" s="109" t="s">
        <v>14</v>
      </c>
      <c r="H782" s="109" t="s">
        <v>1838</v>
      </c>
      <c r="I782" s="109" t="s">
        <v>1583</v>
      </c>
      <c r="J782" s="110" t="s">
        <v>1583</v>
      </c>
      <c r="K782" s="110" t="s">
        <v>15</v>
      </c>
      <c r="L782" s="110" t="s">
        <v>16</v>
      </c>
      <c r="M782" s="111"/>
      <c r="N782" s="111">
        <v>46</v>
      </c>
      <c r="O782" s="111"/>
      <c r="P782" s="111"/>
      <c r="Q782" s="67"/>
      <c r="R782" s="67">
        <f t="shared" si="12"/>
        <v>46</v>
      </c>
      <c r="S782" s="109" t="s">
        <v>3592</v>
      </c>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spans="1:67" x14ac:dyDescent="0.25">
      <c r="A783" s="4" t="s">
        <v>39</v>
      </c>
      <c r="B783" s="4"/>
      <c r="C783" s="109" t="s">
        <v>1733</v>
      </c>
      <c r="D783" s="109" t="s">
        <v>1826</v>
      </c>
      <c r="E783" s="109" t="s">
        <v>1583</v>
      </c>
      <c r="F783" s="109" t="s">
        <v>13</v>
      </c>
      <c r="G783" s="109" t="s">
        <v>14</v>
      </c>
      <c r="H783" s="109" t="s">
        <v>1839</v>
      </c>
      <c r="I783" s="109" t="s">
        <v>1586</v>
      </c>
      <c r="J783" s="110" t="s">
        <v>1586</v>
      </c>
      <c r="K783" s="110" t="s">
        <v>15</v>
      </c>
      <c r="L783" s="110" t="s">
        <v>16</v>
      </c>
      <c r="M783" s="111"/>
      <c r="N783" s="111">
        <v>7</v>
      </c>
      <c r="O783" s="111"/>
      <c r="P783" s="111"/>
      <c r="Q783" s="67"/>
      <c r="R783" s="67">
        <f t="shared" si="12"/>
        <v>7</v>
      </c>
      <c r="S783" s="109" t="s">
        <v>3592</v>
      </c>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spans="1:67" x14ac:dyDescent="0.25">
      <c r="A784" s="4" t="s">
        <v>39</v>
      </c>
      <c r="B784" s="4"/>
      <c r="C784" s="109" t="s">
        <v>1733</v>
      </c>
      <c r="D784" s="109" t="s">
        <v>1826</v>
      </c>
      <c r="E784" s="109" t="s">
        <v>1583</v>
      </c>
      <c r="F784" s="109" t="s">
        <v>13</v>
      </c>
      <c r="G784" s="109" t="s">
        <v>14</v>
      </c>
      <c r="H784" s="109" t="s">
        <v>1840</v>
      </c>
      <c r="I784" s="109" t="s">
        <v>1586</v>
      </c>
      <c r="J784" s="110" t="s">
        <v>1586</v>
      </c>
      <c r="K784" s="110" t="s">
        <v>15</v>
      </c>
      <c r="L784" s="110" t="s">
        <v>16</v>
      </c>
      <c r="M784" s="111"/>
      <c r="N784" s="111">
        <v>4</v>
      </c>
      <c r="O784" s="111"/>
      <c r="P784" s="111"/>
      <c r="Q784" s="67"/>
      <c r="R784" s="67">
        <f t="shared" si="12"/>
        <v>4</v>
      </c>
      <c r="S784" s="109" t="s">
        <v>3592</v>
      </c>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spans="1:67" ht="26.25" x14ac:dyDescent="0.25">
      <c r="A785" s="4" t="s">
        <v>39</v>
      </c>
      <c r="B785" s="4"/>
      <c r="C785" s="109" t="s">
        <v>1733</v>
      </c>
      <c r="D785" s="109" t="s">
        <v>1826</v>
      </c>
      <c r="E785" s="109" t="s">
        <v>1583</v>
      </c>
      <c r="F785" s="109" t="s">
        <v>13</v>
      </c>
      <c r="G785" s="109" t="s">
        <v>17</v>
      </c>
      <c r="H785" s="109" t="s">
        <v>1841</v>
      </c>
      <c r="I785" s="109" t="s">
        <v>1508</v>
      </c>
      <c r="J785" s="110" t="s">
        <v>1508</v>
      </c>
      <c r="K785" s="110" t="s">
        <v>18</v>
      </c>
      <c r="L785" s="110" t="s">
        <v>19</v>
      </c>
      <c r="M785" s="111"/>
      <c r="N785" s="111">
        <v>2</v>
      </c>
      <c r="O785" s="111"/>
      <c r="P785" s="111"/>
      <c r="Q785" s="67"/>
      <c r="R785" s="67">
        <f t="shared" si="12"/>
        <v>2</v>
      </c>
      <c r="S785" s="109" t="s">
        <v>3592</v>
      </c>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spans="1:67" ht="26.25" x14ac:dyDescent="0.25">
      <c r="A786" s="4" t="s">
        <v>39</v>
      </c>
      <c r="B786" s="4"/>
      <c r="C786" s="109" t="s">
        <v>1733</v>
      </c>
      <c r="D786" s="109" t="s">
        <v>1826</v>
      </c>
      <c r="E786" s="109" t="s">
        <v>1583</v>
      </c>
      <c r="F786" s="109" t="s">
        <v>13</v>
      </c>
      <c r="G786" s="109" t="s">
        <v>17</v>
      </c>
      <c r="H786" s="109" t="s">
        <v>1842</v>
      </c>
      <c r="I786" s="109" t="s">
        <v>1535</v>
      </c>
      <c r="J786" s="110" t="s">
        <v>1535</v>
      </c>
      <c r="K786" s="110" t="s">
        <v>18</v>
      </c>
      <c r="L786" s="110" t="s">
        <v>19</v>
      </c>
      <c r="M786" s="111"/>
      <c r="N786" s="111">
        <v>0</v>
      </c>
      <c r="O786" s="111"/>
      <c r="P786" s="111"/>
      <c r="Q786" s="67"/>
      <c r="R786" s="67">
        <f t="shared" si="12"/>
        <v>0</v>
      </c>
      <c r="S786" s="109" t="s">
        <v>3592</v>
      </c>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spans="1:67" ht="26.25" x14ac:dyDescent="0.25">
      <c r="A787" s="4" t="s">
        <v>39</v>
      </c>
      <c r="B787" s="4"/>
      <c r="C787" s="109" t="s">
        <v>1733</v>
      </c>
      <c r="D787" s="109" t="s">
        <v>1826</v>
      </c>
      <c r="E787" s="109" t="s">
        <v>1583</v>
      </c>
      <c r="F787" s="109" t="s">
        <v>13</v>
      </c>
      <c r="G787" s="109" t="s">
        <v>17</v>
      </c>
      <c r="H787" s="109" t="s">
        <v>1843</v>
      </c>
      <c r="I787" s="109" t="s">
        <v>1583</v>
      </c>
      <c r="J787" s="110" t="s">
        <v>1583</v>
      </c>
      <c r="K787" s="110" t="s">
        <v>18</v>
      </c>
      <c r="L787" s="110" t="s">
        <v>19</v>
      </c>
      <c r="M787" s="111"/>
      <c r="N787" s="111">
        <v>6</v>
      </c>
      <c r="O787" s="111"/>
      <c r="P787" s="111"/>
      <c r="Q787" s="67"/>
      <c r="R787" s="67">
        <f t="shared" si="12"/>
        <v>6</v>
      </c>
      <c r="S787" s="109" t="s">
        <v>3592</v>
      </c>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spans="1:67" ht="26.25" x14ac:dyDescent="0.25">
      <c r="A788" s="4" t="s">
        <v>39</v>
      </c>
      <c r="B788" s="4"/>
      <c r="C788" s="109" t="s">
        <v>1733</v>
      </c>
      <c r="D788" s="109" t="s">
        <v>1826</v>
      </c>
      <c r="E788" s="109" t="s">
        <v>1583</v>
      </c>
      <c r="F788" s="109" t="s">
        <v>13</v>
      </c>
      <c r="G788" s="109" t="s">
        <v>17</v>
      </c>
      <c r="H788" s="109" t="s">
        <v>1844</v>
      </c>
      <c r="I788" s="109" t="s">
        <v>1586</v>
      </c>
      <c r="J788" s="110" t="s">
        <v>1586</v>
      </c>
      <c r="K788" s="110" t="s">
        <v>18</v>
      </c>
      <c r="L788" s="110" t="s">
        <v>19</v>
      </c>
      <c r="M788" s="111"/>
      <c r="N788" s="111">
        <v>0</v>
      </c>
      <c r="O788" s="111"/>
      <c r="P788" s="111"/>
      <c r="Q788" s="67"/>
      <c r="R788" s="67">
        <f t="shared" si="12"/>
        <v>0</v>
      </c>
      <c r="S788" s="109" t="s">
        <v>3592</v>
      </c>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spans="1:67" x14ac:dyDescent="0.25">
      <c r="A789" s="4" t="s">
        <v>39</v>
      </c>
      <c r="B789" s="4"/>
      <c r="C789" s="109" t="s">
        <v>1733</v>
      </c>
      <c r="D789" s="109" t="s">
        <v>1826</v>
      </c>
      <c r="E789" s="109" t="s">
        <v>1583</v>
      </c>
      <c r="F789" s="109" t="s">
        <v>13</v>
      </c>
      <c r="G789" s="109" t="s">
        <v>17</v>
      </c>
      <c r="H789" s="109" t="s">
        <v>1845</v>
      </c>
      <c r="I789" s="109" t="s">
        <v>1508</v>
      </c>
      <c r="J789" s="110" t="s">
        <v>1508</v>
      </c>
      <c r="K789" s="110" t="s">
        <v>100</v>
      </c>
      <c r="L789" s="110" t="s">
        <v>101</v>
      </c>
      <c r="M789" s="111"/>
      <c r="N789" s="111">
        <v>14</v>
      </c>
      <c r="O789" s="111"/>
      <c r="P789" s="111"/>
      <c r="Q789" s="67"/>
      <c r="R789" s="67">
        <f t="shared" si="12"/>
        <v>14</v>
      </c>
      <c r="S789" s="109" t="s">
        <v>3592</v>
      </c>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spans="1:67" x14ac:dyDescent="0.25">
      <c r="A790" s="4" t="s">
        <v>39</v>
      </c>
      <c r="B790" s="4"/>
      <c r="C790" s="109" t="s">
        <v>1733</v>
      </c>
      <c r="D790" s="109" t="s">
        <v>1826</v>
      </c>
      <c r="E790" s="109" t="s">
        <v>1583</v>
      </c>
      <c r="F790" s="109" t="s">
        <v>13</v>
      </c>
      <c r="G790" s="109" t="s">
        <v>17</v>
      </c>
      <c r="H790" s="109" t="s">
        <v>1846</v>
      </c>
      <c r="I790" s="109" t="s">
        <v>1583</v>
      </c>
      <c r="J790" s="110" t="s">
        <v>1847</v>
      </c>
      <c r="K790" s="110" t="s">
        <v>100</v>
      </c>
      <c r="L790" s="110" t="s">
        <v>101</v>
      </c>
      <c r="M790" s="111"/>
      <c r="N790" s="111">
        <v>42</v>
      </c>
      <c r="O790" s="111"/>
      <c r="P790" s="111"/>
      <c r="Q790" s="67"/>
      <c r="R790" s="67">
        <f t="shared" si="12"/>
        <v>42</v>
      </c>
      <c r="S790" s="109" t="s">
        <v>3592</v>
      </c>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spans="1:67" ht="26.25" x14ac:dyDescent="0.25">
      <c r="A791" s="4" t="s">
        <v>39</v>
      </c>
      <c r="B791" s="4"/>
      <c r="C791" s="109" t="s">
        <v>1733</v>
      </c>
      <c r="D791" s="109" t="s">
        <v>1437</v>
      </c>
      <c r="E791" s="109" t="s">
        <v>1438</v>
      </c>
      <c r="F791" s="109" t="s">
        <v>13</v>
      </c>
      <c r="G791" s="109" t="s">
        <v>14</v>
      </c>
      <c r="H791" s="109" t="s">
        <v>1858</v>
      </c>
      <c r="I791" s="109" t="s">
        <v>1859</v>
      </c>
      <c r="J791" s="110" t="s">
        <v>1548</v>
      </c>
      <c r="K791" s="110" t="s">
        <v>15</v>
      </c>
      <c r="L791" s="110" t="s">
        <v>16</v>
      </c>
      <c r="M791" s="111"/>
      <c r="N791" s="111">
        <v>2</v>
      </c>
      <c r="O791" s="111"/>
      <c r="P791" s="111"/>
      <c r="Q791" s="67"/>
      <c r="R791" s="67">
        <f t="shared" si="12"/>
        <v>2</v>
      </c>
      <c r="S791" s="109" t="s">
        <v>3592</v>
      </c>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spans="1:67" ht="26.25" x14ac:dyDescent="0.25">
      <c r="A792" s="4" t="s">
        <v>39</v>
      </c>
      <c r="B792" s="4"/>
      <c r="C792" s="109" t="s">
        <v>1733</v>
      </c>
      <c r="D792" s="109" t="s">
        <v>1437</v>
      </c>
      <c r="E792" s="109" t="s">
        <v>1438</v>
      </c>
      <c r="F792" s="109" t="s">
        <v>13</v>
      </c>
      <c r="G792" s="109" t="s">
        <v>14</v>
      </c>
      <c r="H792" s="109" t="s">
        <v>1860</v>
      </c>
      <c r="I792" s="109" t="s">
        <v>1859</v>
      </c>
      <c r="J792" s="110" t="s">
        <v>1548</v>
      </c>
      <c r="K792" s="110" t="s">
        <v>15</v>
      </c>
      <c r="L792" s="110" t="s">
        <v>16</v>
      </c>
      <c r="M792" s="111"/>
      <c r="N792" s="111">
        <v>0</v>
      </c>
      <c r="O792" s="111"/>
      <c r="P792" s="111"/>
      <c r="Q792" s="67"/>
      <c r="R792" s="67">
        <f t="shared" si="12"/>
        <v>0</v>
      </c>
      <c r="S792" s="109" t="s">
        <v>3592</v>
      </c>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spans="1:67" ht="26.25" x14ac:dyDescent="0.25">
      <c r="A793" s="4" t="s">
        <v>39</v>
      </c>
      <c r="B793" s="4"/>
      <c r="C793" s="109" t="s">
        <v>1733</v>
      </c>
      <c r="D793" s="109" t="s">
        <v>1437</v>
      </c>
      <c r="E793" s="109" t="s">
        <v>1438</v>
      </c>
      <c r="F793" s="109" t="s">
        <v>13</v>
      </c>
      <c r="G793" s="109" t="s">
        <v>14</v>
      </c>
      <c r="H793" s="109" t="s">
        <v>1861</v>
      </c>
      <c r="I793" s="109" t="s">
        <v>1569</v>
      </c>
      <c r="J793" s="110" t="s">
        <v>1570</v>
      </c>
      <c r="K793" s="110" t="s">
        <v>15</v>
      </c>
      <c r="L793" s="110" t="s">
        <v>16</v>
      </c>
      <c r="M793" s="111"/>
      <c r="N793" s="111">
        <v>35</v>
      </c>
      <c r="O793" s="111"/>
      <c r="P793" s="111"/>
      <c r="Q793" s="67"/>
      <c r="R793" s="67">
        <f t="shared" si="12"/>
        <v>35</v>
      </c>
      <c r="S793" s="109" t="s">
        <v>3592</v>
      </c>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spans="1:67" ht="26.25" x14ac:dyDescent="0.25">
      <c r="A794" s="4" t="s">
        <v>39</v>
      </c>
      <c r="B794" s="4"/>
      <c r="C794" s="109" t="s">
        <v>1733</v>
      </c>
      <c r="D794" s="109" t="s">
        <v>1437</v>
      </c>
      <c r="E794" s="109" t="s">
        <v>1438</v>
      </c>
      <c r="F794" s="109" t="s">
        <v>13</v>
      </c>
      <c r="G794" s="109" t="s">
        <v>14</v>
      </c>
      <c r="H794" s="109" t="s">
        <v>1862</v>
      </c>
      <c r="I794" s="109" t="s">
        <v>1569</v>
      </c>
      <c r="J794" s="110" t="s">
        <v>1570</v>
      </c>
      <c r="K794" s="110" t="s">
        <v>15</v>
      </c>
      <c r="L794" s="110" t="s">
        <v>16</v>
      </c>
      <c r="M794" s="111"/>
      <c r="N794" s="111">
        <v>4</v>
      </c>
      <c r="O794" s="111"/>
      <c r="P794" s="111"/>
      <c r="Q794" s="67"/>
      <c r="R794" s="67">
        <f t="shared" si="12"/>
        <v>4</v>
      </c>
      <c r="S794" s="109" t="s">
        <v>3592</v>
      </c>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spans="1:67" x14ac:dyDescent="0.25">
      <c r="A795" s="4" t="s">
        <v>39</v>
      </c>
      <c r="B795" s="4"/>
      <c r="C795" s="109" t="s">
        <v>1733</v>
      </c>
      <c r="D795" s="109" t="s">
        <v>1437</v>
      </c>
      <c r="E795" s="109" t="s">
        <v>1438</v>
      </c>
      <c r="F795" s="109" t="s">
        <v>13</v>
      </c>
      <c r="G795" s="109" t="s">
        <v>14</v>
      </c>
      <c r="H795" s="109" t="s">
        <v>1863</v>
      </c>
      <c r="I795" s="109" t="s">
        <v>1442</v>
      </c>
      <c r="J795" s="110" t="s">
        <v>1442</v>
      </c>
      <c r="K795" s="110" t="s">
        <v>15</v>
      </c>
      <c r="L795" s="110" t="s">
        <v>16</v>
      </c>
      <c r="M795" s="111"/>
      <c r="N795" s="111">
        <v>1</v>
      </c>
      <c r="O795" s="111"/>
      <c r="P795" s="111"/>
      <c r="Q795" s="67"/>
      <c r="R795" s="67">
        <f t="shared" si="12"/>
        <v>1</v>
      </c>
      <c r="S795" s="109" t="s">
        <v>3592</v>
      </c>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spans="1:67" x14ac:dyDescent="0.25">
      <c r="A796" s="4" t="s">
        <v>39</v>
      </c>
      <c r="B796" s="4"/>
      <c r="C796" s="109" t="s">
        <v>1733</v>
      </c>
      <c r="D796" s="109" t="s">
        <v>1437</v>
      </c>
      <c r="E796" s="109" t="s">
        <v>1438</v>
      </c>
      <c r="F796" s="109" t="s">
        <v>13</v>
      </c>
      <c r="G796" s="109" t="s">
        <v>14</v>
      </c>
      <c r="H796" s="109" t="s">
        <v>1864</v>
      </c>
      <c r="I796" s="109" t="s">
        <v>1442</v>
      </c>
      <c r="J796" s="110" t="s">
        <v>1442</v>
      </c>
      <c r="K796" s="110" t="s">
        <v>15</v>
      </c>
      <c r="L796" s="110" t="s">
        <v>16</v>
      </c>
      <c r="M796" s="111"/>
      <c r="N796" s="111">
        <v>36</v>
      </c>
      <c r="O796" s="111"/>
      <c r="P796" s="111"/>
      <c r="Q796" s="67"/>
      <c r="R796" s="67">
        <f t="shared" si="12"/>
        <v>36</v>
      </c>
      <c r="S796" s="109" t="s">
        <v>3592</v>
      </c>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spans="1:67" ht="26.25" x14ac:dyDescent="0.25">
      <c r="A797" s="4" t="s">
        <v>39</v>
      </c>
      <c r="B797" s="4"/>
      <c r="C797" s="109" t="s">
        <v>1733</v>
      </c>
      <c r="D797" s="109" t="s">
        <v>1437</v>
      </c>
      <c r="E797" s="109" t="s">
        <v>1438</v>
      </c>
      <c r="F797" s="109" t="s">
        <v>13</v>
      </c>
      <c r="G797" s="109" t="s">
        <v>17</v>
      </c>
      <c r="H797" s="109" t="s">
        <v>1865</v>
      </c>
      <c r="I797" s="109" t="s">
        <v>1859</v>
      </c>
      <c r="J797" s="110" t="s">
        <v>1548</v>
      </c>
      <c r="K797" s="110" t="s">
        <v>18</v>
      </c>
      <c r="L797" s="110" t="s">
        <v>19</v>
      </c>
      <c r="M797" s="111"/>
      <c r="N797" s="111">
        <v>0</v>
      </c>
      <c r="O797" s="111"/>
      <c r="P797" s="111"/>
      <c r="Q797" s="67"/>
      <c r="R797" s="67">
        <f t="shared" si="12"/>
        <v>0</v>
      </c>
      <c r="S797" s="109" t="s">
        <v>3592</v>
      </c>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spans="1:67" ht="26.25" x14ac:dyDescent="0.25">
      <c r="A798" s="4" t="s">
        <v>39</v>
      </c>
      <c r="B798" s="4"/>
      <c r="C798" s="109" t="s">
        <v>1733</v>
      </c>
      <c r="D798" s="109" t="s">
        <v>1437</v>
      </c>
      <c r="E798" s="109" t="s">
        <v>1438</v>
      </c>
      <c r="F798" s="109" t="s">
        <v>13</v>
      </c>
      <c r="G798" s="109" t="s">
        <v>17</v>
      </c>
      <c r="H798" s="109" t="s">
        <v>1866</v>
      </c>
      <c r="I798" s="109" t="s">
        <v>1569</v>
      </c>
      <c r="J798" s="110" t="s">
        <v>1570</v>
      </c>
      <c r="K798" s="110" t="s">
        <v>18</v>
      </c>
      <c r="L798" s="110" t="s">
        <v>19</v>
      </c>
      <c r="M798" s="111"/>
      <c r="N798" s="111">
        <v>7</v>
      </c>
      <c r="O798" s="111"/>
      <c r="P798" s="111"/>
      <c r="Q798" s="67"/>
      <c r="R798" s="67">
        <f t="shared" si="12"/>
        <v>7</v>
      </c>
      <c r="S798" s="109" t="s">
        <v>3592</v>
      </c>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spans="1:67" ht="26.25" x14ac:dyDescent="0.25">
      <c r="A799" s="4" t="s">
        <v>39</v>
      </c>
      <c r="B799" s="4"/>
      <c r="C799" s="109" t="s">
        <v>1733</v>
      </c>
      <c r="D799" s="109" t="s">
        <v>1437</v>
      </c>
      <c r="E799" s="109" t="s">
        <v>1438</v>
      </c>
      <c r="F799" s="109" t="s">
        <v>13</v>
      </c>
      <c r="G799" s="109" t="s">
        <v>17</v>
      </c>
      <c r="H799" s="109" t="s">
        <v>1867</v>
      </c>
      <c r="I799" s="109" t="s">
        <v>1442</v>
      </c>
      <c r="J799" s="110" t="s">
        <v>1442</v>
      </c>
      <c r="K799" s="110" t="s">
        <v>18</v>
      </c>
      <c r="L799" s="110" t="s">
        <v>19</v>
      </c>
      <c r="M799" s="111"/>
      <c r="N799" s="111">
        <v>7</v>
      </c>
      <c r="O799" s="111"/>
      <c r="P799" s="111"/>
      <c r="Q799" s="67"/>
      <c r="R799" s="67">
        <f t="shared" si="12"/>
        <v>7</v>
      </c>
      <c r="S799" s="109" t="s">
        <v>3592</v>
      </c>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spans="1:67" x14ac:dyDescent="0.25">
      <c r="A800" s="4" t="s">
        <v>39</v>
      </c>
      <c r="B800" s="4"/>
      <c r="C800" s="109" t="s">
        <v>1733</v>
      </c>
      <c r="D800" s="109" t="s">
        <v>1870</v>
      </c>
      <c r="E800" s="109" t="s">
        <v>1871</v>
      </c>
      <c r="F800" s="109" t="s">
        <v>13</v>
      </c>
      <c r="G800" s="109" t="s">
        <v>14</v>
      </c>
      <c r="H800" s="109" t="s">
        <v>1872</v>
      </c>
      <c r="I800" s="109" t="s">
        <v>1873</v>
      </c>
      <c r="J800" s="110" t="s">
        <v>1520</v>
      </c>
      <c r="K800" s="110" t="s">
        <v>15</v>
      </c>
      <c r="L800" s="110" t="s">
        <v>16</v>
      </c>
      <c r="M800" s="111"/>
      <c r="N800" s="111">
        <v>6</v>
      </c>
      <c r="O800" s="111"/>
      <c r="P800" s="111"/>
      <c r="Q800" s="67"/>
      <c r="R800" s="67">
        <f t="shared" si="12"/>
        <v>6</v>
      </c>
      <c r="S800" s="109" t="s">
        <v>3592</v>
      </c>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spans="1:67" x14ac:dyDescent="0.25">
      <c r="A801" s="4" t="s">
        <v>39</v>
      </c>
      <c r="B801" s="4"/>
      <c r="C801" s="109" t="s">
        <v>1733</v>
      </c>
      <c r="D801" s="109" t="s">
        <v>1870</v>
      </c>
      <c r="E801" s="109" t="s">
        <v>1871</v>
      </c>
      <c r="F801" s="109" t="s">
        <v>13</v>
      </c>
      <c r="G801" s="109" t="s">
        <v>14</v>
      </c>
      <c r="H801" s="109" t="s">
        <v>1874</v>
      </c>
      <c r="I801" s="109" t="s">
        <v>1873</v>
      </c>
      <c r="J801" s="110" t="s">
        <v>1520</v>
      </c>
      <c r="K801" s="110" t="s">
        <v>15</v>
      </c>
      <c r="L801" s="110" t="s">
        <v>16</v>
      </c>
      <c r="M801" s="111"/>
      <c r="N801" s="111">
        <v>0</v>
      </c>
      <c r="O801" s="111"/>
      <c r="P801" s="111"/>
      <c r="Q801" s="67"/>
      <c r="R801" s="67">
        <f t="shared" si="12"/>
        <v>0</v>
      </c>
      <c r="S801" s="109" t="s">
        <v>3592</v>
      </c>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spans="1:67" x14ac:dyDescent="0.25">
      <c r="A802" s="4" t="s">
        <v>39</v>
      </c>
      <c r="B802" s="4"/>
      <c r="C802" s="109" t="s">
        <v>1733</v>
      </c>
      <c r="D802" s="109" t="s">
        <v>1870</v>
      </c>
      <c r="E802" s="109" t="s">
        <v>1871</v>
      </c>
      <c r="F802" s="109" t="s">
        <v>13</v>
      </c>
      <c r="G802" s="109" t="s">
        <v>14</v>
      </c>
      <c r="H802" s="109" t="s">
        <v>1876</v>
      </c>
      <c r="I802" s="109" t="s">
        <v>1580</v>
      </c>
      <c r="J802" s="110" t="s">
        <v>1580</v>
      </c>
      <c r="K802" s="110" t="s">
        <v>15</v>
      </c>
      <c r="L802" s="110" t="s">
        <v>16</v>
      </c>
      <c r="M802" s="111"/>
      <c r="N802" s="111">
        <v>248</v>
      </c>
      <c r="O802" s="111"/>
      <c r="P802" s="111"/>
      <c r="Q802" s="67"/>
      <c r="R802" s="67">
        <f t="shared" si="12"/>
        <v>248</v>
      </c>
      <c r="S802" s="109" t="s">
        <v>3592</v>
      </c>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spans="1:67" x14ac:dyDescent="0.25">
      <c r="A803" s="4" t="s">
        <v>39</v>
      </c>
      <c r="B803" s="4"/>
      <c r="C803" s="109" t="s">
        <v>1733</v>
      </c>
      <c r="D803" s="109" t="s">
        <v>1870</v>
      </c>
      <c r="E803" s="109" t="s">
        <v>1871</v>
      </c>
      <c r="F803" s="109" t="s">
        <v>13</v>
      </c>
      <c r="G803" s="109" t="s">
        <v>14</v>
      </c>
      <c r="H803" s="109" t="s">
        <v>1875</v>
      </c>
      <c r="I803" s="109" t="s">
        <v>1580</v>
      </c>
      <c r="J803" s="110" t="s">
        <v>1580</v>
      </c>
      <c r="K803" s="110" t="s">
        <v>15</v>
      </c>
      <c r="L803" s="110" t="s">
        <v>16</v>
      </c>
      <c r="M803" s="111"/>
      <c r="N803" s="111">
        <v>7</v>
      </c>
      <c r="O803" s="111"/>
      <c r="P803" s="111"/>
      <c r="Q803" s="67"/>
      <c r="R803" s="67">
        <f t="shared" si="12"/>
        <v>7</v>
      </c>
      <c r="S803" s="109" t="s">
        <v>3592</v>
      </c>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spans="1:67" x14ac:dyDescent="0.25">
      <c r="A804" s="4" t="s">
        <v>39</v>
      </c>
      <c r="B804" s="4"/>
      <c r="C804" s="109" t="s">
        <v>1733</v>
      </c>
      <c r="D804" s="109" t="s">
        <v>1870</v>
      </c>
      <c r="E804" s="109" t="s">
        <v>1871</v>
      </c>
      <c r="F804" s="109" t="s">
        <v>13</v>
      </c>
      <c r="G804" s="109" t="s">
        <v>14</v>
      </c>
      <c r="H804" s="109" t="s">
        <v>1877</v>
      </c>
      <c r="I804" s="109" t="s">
        <v>1591</v>
      </c>
      <c r="J804" s="110" t="s">
        <v>1591</v>
      </c>
      <c r="K804" s="110" t="s">
        <v>15</v>
      </c>
      <c r="L804" s="110" t="s">
        <v>16</v>
      </c>
      <c r="M804" s="111"/>
      <c r="N804" s="111">
        <v>111</v>
      </c>
      <c r="O804" s="111"/>
      <c r="P804" s="111"/>
      <c r="Q804" s="67"/>
      <c r="R804" s="67">
        <f t="shared" si="12"/>
        <v>111</v>
      </c>
      <c r="S804" s="109" t="s">
        <v>3592</v>
      </c>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spans="1:67" x14ac:dyDescent="0.25">
      <c r="A805" s="4" t="s">
        <v>39</v>
      </c>
      <c r="B805" s="4"/>
      <c r="C805" s="109" t="s">
        <v>1733</v>
      </c>
      <c r="D805" s="109" t="s">
        <v>1870</v>
      </c>
      <c r="E805" s="109" t="s">
        <v>1871</v>
      </c>
      <c r="F805" s="109" t="s">
        <v>13</v>
      </c>
      <c r="G805" s="109" t="s">
        <v>14</v>
      </c>
      <c r="H805" s="109" t="s">
        <v>1878</v>
      </c>
      <c r="I805" s="109" t="s">
        <v>1591</v>
      </c>
      <c r="J805" s="110" t="s">
        <v>1591</v>
      </c>
      <c r="K805" s="110" t="s">
        <v>15</v>
      </c>
      <c r="L805" s="110" t="s">
        <v>16</v>
      </c>
      <c r="M805" s="111"/>
      <c r="N805" s="111">
        <v>5</v>
      </c>
      <c r="O805" s="111"/>
      <c r="P805" s="111"/>
      <c r="Q805" s="67"/>
      <c r="R805" s="67">
        <f t="shared" si="12"/>
        <v>5</v>
      </c>
      <c r="S805" s="109" t="s">
        <v>3592</v>
      </c>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spans="1:67" x14ac:dyDescent="0.25">
      <c r="A806" s="4" t="s">
        <v>39</v>
      </c>
      <c r="B806" s="4"/>
      <c r="C806" s="109" t="s">
        <v>1733</v>
      </c>
      <c r="D806" s="109" t="s">
        <v>1870</v>
      </c>
      <c r="E806" s="109" t="s">
        <v>1871</v>
      </c>
      <c r="F806" s="109" t="s">
        <v>13</v>
      </c>
      <c r="G806" s="109" t="s">
        <v>14</v>
      </c>
      <c r="H806" s="109" t="s">
        <v>1880</v>
      </c>
      <c r="I806" s="109" t="s">
        <v>1596</v>
      </c>
      <c r="J806" s="110" t="s">
        <v>1596</v>
      </c>
      <c r="K806" s="110" t="s">
        <v>15</v>
      </c>
      <c r="L806" s="110" t="s">
        <v>16</v>
      </c>
      <c r="M806" s="111"/>
      <c r="N806" s="111">
        <v>0</v>
      </c>
      <c r="O806" s="111"/>
      <c r="P806" s="111"/>
      <c r="Q806" s="67"/>
      <c r="R806" s="67">
        <f t="shared" si="12"/>
        <v>0</v>
      </c>
      <c r="S806" s="109" t="s">
        <v>3592</v>
      </c>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spans="1:67" x14ac:dyDescent="0.25">
      <c r="A807" s="4" t="s">
        <v>39</v>
      </c>
      <c r="B807" s="4"/>
      <c r="C807" s="109" t="s">
        <v>1733</v>
      </c>
      <c r="D807" s="109" t="s">
        <v>1870</v>
      </c>
      <c r="E807" s="109" t="s">
        <v>1871</v>
      </c>
      <c r="F807" s="109" t="s">
        <v>13</v>
      </c>
      <c r="G807" s="109" t="s">
        <v>14</v>
      </c>
      <c r="H807" s="109" t="s">
        <v>1881</v>
      </c>
      <c r="I807" s="109" t="s">
        <v>1596</v>
      </c>
      <c r="J807" s="110" t="s">
        <v>1596</v>
      </c>
      <c r="K807" s="110" t="s">
        <v>15</v>
      </c>
      <c r="L807" s="110" t="s">
        <v>16</v>
      </c>
      <c r="M807" s="111"/>
      <c r="N807" s="111">
        <v>6</v>
      </c>
      <c r="O807" s="111"/>
      <c r="P807" s="111"/>
      <c r="Q807" s="67"/>
      <c r="R807" s="67">
        <f t="shared" si="12"/>
        <v>6</v>
      </c>
      <c r="S807" s="109" t="s">
        <v>3592</v>
      </c>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spans="1:67" ht="26.25" x14ac:dyDescent="0.25">
      <c r="A808" s="4" t="s">
        <v>39</v>
      </c>
      <c r="B808" s="4"/>
      <c r="C808" s="109" t="s">
        <v>1733</v>
      </c>
      <c r="D808" s="109" t="s">
        <v>1870</v>
      </c>
      <c r="E808" s="109" t="s">
        <v>1871</v>
      </c>
      <c r="F808" s="109" t="s">
        <v>13</v>
      </c>
      <c r="G808" s="109" t="s">
        <v>17</v>
      </c>
      <c r="H808" s="109" t="s">
        <v>1882</v>
      </c>
      <c r="I808" s="109" t="s">
        <v>1873</v>
      </c>
      <c r="J808" s="110" t="s">
        <v>1520</v>
      </c>
      <c r="K808" s="110" t="s">
        <v>18</v>
      </c>
      <c r="L808" s="110" t="s">
        <v>19</v>
      </c>
      <c r="M808" s="111"/>
      <c r="N808" s="111">
        <v>0</v>
      </c>
      <c r="O808" s="111"/>
      <c r="P808" s="111"/>
      <c r="Q808" s="67"/>
      <c r="R808" s="67">
        <f t="shared" si="12"/>
        <v>0</v>
      </c>
      <c r="S808" s="109" t="s">
        <v>3592</v>
      </c>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spans="1:67" ht="26.25" x14ac:dyDescent="0.25">
      <c r="A809" s="4" t="s">
        <v>39</v>
      </c>
      <c r="B809" s="4"/>
      <c r="C809" s="109" t="s">
        <v>1733</v>
      </c>
      <c r="D809" s="109" t="s">
        <v>1870</v>
      </c>
      <c r="E809" s="109" t="s">
        <v>1871</v>
      </c>
      <c r="F809" s="109" t="s">
        <v>13</v>
      </c>
      <c r="G809" s="109" t="s">
        <v>17</v>
      </c>
      <c r="H809" s="109" t="s">
        <v>1883</v>
      </c>
      <c r="I809" s="109" t="s">
        <v>1580</v>
      </c>
      <c r="J809" s="110" t="s">
        <v>1580</v>
      </c>
      <c r="K809" s="110" t="s">
        <v>18</v>
      </c>
      <c r="L809" s="110" t="s">
        <v>19</v>
      </c>
      <c r="M809" s="111"/>
      <c r="N809" s="111">
        <v>5</v>
      </c>
      <c r="O809" s="111"/>
      <c r="P809" s="111"/>
      <c r="Q809" s="67"/>
      <c r="R809" s="67">
        <f t="shared" si="12"/>
        <v>5</v>
      </c>
      <c r="S809" s="109" t="s">
        <v>3592</v>
      </c>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spans="1:67" ht="26.25" x14ac:dyDescent="0.25">
      <c r="A810" s="4" t="s">
        <v>39</v>
      </c>
      <c r="B810" s="4"/>
      <c r="C810" s="109" t="s">
        <v>1733</v>
      </c>
      <c r="D810" s="109" t="s">
        <v>1870</v>
      </c>
      <c r="E810" s="109" t="s">
        <v>1871</v>
      </c>
      <c r="F810" s="109" t="s">
        <v>13</v>
      </c>
      <c r="G810" s="109" t="s">
        <v>17</v>
      </c>
      <c r="H810" s="109" t="s">
        <v>1884</v>
      </c>
      <c r="I810" s="109" t="s">
        <v>1591</v>
      </c>
      <c r="J810" s="110" t="s">
        <v>1591</v>
      </c>
      <c r="K810" s="110" t="s">
        <v>18</v>
      </c>
      <c r="L810" s="110" t="s">
        <v>19</v>
      </c>
      <c r="M810" s="111"/>
      <c r="N810" s="111">
        <v>0</v>
      </c>
      <c r="O810" s="111"/>
      <c r="P810" s="111"/>
      <c r="Q810" s="67"/>
      <c r="R810" s="67">
        <f t="shared" si="12"/>
        <v>0</v>
      </c>
      <c r="S810" s="109" t="s">
        <v>3592</v>
      </c>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spans="1:67" ht="26.25" x14ac:dyDescent="0.25">
      <c r="A811" s="4" t="s">
        <v>39</v>
      </c>
      <c r="B811" s="4"/>
      <c r="C811" s="109" t="s">
        <v>1733</v>
      </c>
      <c r="D811" s="109" t="s">
        <v>1870</v>
      </c>
      <c r="E811" s="109" t="s">
        <v>1871</v>
      </c>
      <c r="F811" s="109" t="s">
        <v>13</v>
      </c>
      <c r="G811" s="109" t="s">
        <v>17</v>
      </c>
      <c r="H811" s="109" t="s">
        <v>1885</v>
      </c>
      <c r="I811" s="109" t="s">
        <v>1596</v>
      </c>
      <c r="J811" s="110" t="s">
        <v>1596</v>
      </c>
      <c r="K811" s="110" t="s">
        <v>18</v>
      </c>
      <c r="L811" s="110" t="s">
        <v>19</v>
      </c>
      <c r="M811" s="111"/>
      <c r="N811" s="111">
        <v>0</v>
      </c>
      <c r="O811" s="111"/>
      <c r="P811" s="111"/>
      <c r="Q811" s="67"/>
      <c r="R811" s="67">
        <f t="shared" si="12"/>
        <v>0</v>
      </c>
      <c r="S811" s="109" t="s">
        <v>3592</v>
      </c>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spans="1:67" ht="26.25" x14ac:dyDescent="0.25">
      <c r="A812" s="4" t="s">
        <v>39</v>
      </c>
      <c r="B812" s="4"/>
      <c r="C812" s="109" t="s">
        <v>1733</v>
      </c>
      <c r="D812" s="109" t="s">
        <v>1870</v>
      </c>
      <c r="E812" s="109" t="s">
        <v>1871</v>
      </c>
      <c r="F812" s="109" t="s">
        <v>13</v>
      </c>
      <c r="G812" s="109" t="s">
        <v>17</v>
      </c>
      <c r="H812" s="109" t="s">
        <v>1886</v>
      </c>
      <c r="I812" s="109" t="s">
        <v>1887</v>
      </c>
      <c r="J812" s="110" t="s">
        <v>1888</v>
      </c>
      <c r="K812" s="110" t="s">
        <v>100</v>
      </c>
      <c r="L812" s="110" t="s">
        <v>101</v>
      </c>
      <c r="M812" s="111"/>
      <c r="N812" s="111">
        <v>132</v>
      </c>
      <c r="O812" s="111"/>
      <c r="P812" s="111"/>
      <c r="Q812" s="67"/>
      <c r="R812" s="67">
        <f t="shared" si="12"/>
        <v>132</v>
      </c>
      <c r="S812" s="109" t="s">
        <v>3592</v>
      </c>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spans="1:67" x14ac:dyDescent="0.25">
      <c r="A813" s="4" t="s">
        <v>39</v>
      </c>
      <c r="B813" s="4"/>
      <c r="C813" s="109" t="s">
        <v>1733</v>
      </c>
      <c r="D813" s="109" t="s">
        <v>1926</v>
      </c>
      <c r="E813" s="109" t="s">
        <v>1927</v>
      </c>
      <c r="F813" s="109" t="s">
        <v>13</v>
      </c>
      <c r="G813" s="109" t="s">
        <v>14</v>
      </c>
      <c r="H813" s="109" t="s">
        <v>1929</v>
      </c>
      <c r="I813" s="109" t="s">
        <v>1602</v>
      </c>
      <c r="J813" s="110" t="s">
        <v>1602</v>
      </c>
      <c r="K813" s="110" t="s">
        <v>372</v>
      </c>
      <c r="L813" s="110" t="s">
        <v>373</v>
      </c>
      <c r="M813" s="111"/>
      <c r="N813" s="111">
        <v>3</v>
      </c>
      <c r="O813" s="111"/>
      <c r="P813" s="111"/>
      <c r="Q813" s="67"/>
      <c r="R813" s="67">
        <f t="shared" si="12"/>
        <v>3</v>
      </c>
      <c r="S813" s="109" t="s">
        <v>3592</v>
      </c>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spans="1:67" x14ac:dyDescent="0.25">
      <c r="A814" s="4" t="s">
        <v>39</v>
      </c>
      <c r="B814" s="4"/>
      <c r="C814" s="109" t="s">
        <v>1733</v>
      </c>
      <c r="D814" s="109" t="s">
        <v>1926</v>
      </c>
      <c r="E814" s="109" t="s">
        <v>1927</v>
      </c>
      <c r="F814" s="109" t="s">
        <v>13</v>
      </c>
      <c r="G814" s="109" t="s">
        <v>14</v>
      </c>
      <c r="H814" s="109" t="s">
        <v>1928</v>
      </c>
      <c r="I814" s="109" t="s">
        <v>1602</v>
      </c>
      <c r="J814" s="110" t="s">
        <v>1602</v>
      </c>
      <c r="K814" s="110" t="s">
        <v>372</v>
      </c>
      <c r="L814" s="110" t="s">
        <v>373</v>
      </c>
      <c r="M814" s="111"/>
      <c r="N814" s="111">
        <v>0</v>
      </c>
      <c r="O814" s="111"/>
      <c r="P814" s="111"/>
      <c r="Q814" s="67"/>
      <c r="R814" s="67">
        <f t="shared" si="12"/>
        <v>0</v>
      </c>
      <c r="S814" s="109" t="s">
        <v>3592</v>
      </c>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spans="1:67" x14ac:dyDescent="0.25">
      <c r="A815" s="4" t="s">
        <v>39</v>
      </c>
      <c r="B815" s="4"/>
      <c r="C815" s="109" t="s">
        <v>1733</v>
      </c>
      <c r="D815" s="109" t="s">
        <v>1926</v>
      </c>
      <c r="E815" s="109" t="s">
        <v>1927</v>
      </c>
      <c r="F815" s="109" t="s">
        <v>13</v>
      </c>
      <c r="G815" s="109" t="s">
        <v>14</v>
      </c>
      <c r="H815" s="109" t="s">
        <v>1931</v>
      </c>
      <c r="I815" s="109" t="s">
        <v>1513</v>
      </c>
      <c r="J815" s="110" t="s">
        <v>1513</v>
      </c>
      <c r="K815" s="110" t="s">
        <v>15</v>
      </c>
      <c r="L815" s="110" t="s">
        <v>16</v>
      </c>
      <c r="M815" s="111"/>
      <c r="N815" s="111">
        <v>1</v>
      </c>
      <c r="O815" s="111"/>
      <c r="P815" s="111"/>
      <c r="Q815" s="67"/>
      <c r="R815" s="67">
        <f t="shared" si="12"/>
        <v>1</v>
      </c>
      <c r="S815" s="109" t="s">
        <v>3592</v>
      </c>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spans="1:67" x14ac:dyDescent="0.25">
      <c r="A816" s="4" t="s">
        <v>39</v>
      </c>
      <c r="B816" s="4"/>
      <c r="C816" s="109" t="s">
        <v>1733</v>
      </c>
      <c r="D816" s="109" t="s">
        <v>1926</v>
      </c>
      <c r="E816" s="109" t="s">
        <v>1927</v>
      </c>
      <c r="F816" s="109" t="s">
        <v>13</v>
      </c>
      <c r="G816" s="109" t="s">
        <v>14</v>
      </c>
      <c r="H816" s="109" t="s">
        <v>1930</v>
      </c>
      <c r="I816" s="109" t="s">
        <v>1513</v>
      </c>
      <c r="J816" s="110" t="s">
        <v>1513</v>
      </c>
      <c r="K816" s="110" t="s">
        <v>15</v>
      </c>
      <c r="L816" s="110" t="s">
        <v>16</v>
      </c>
      <c r="M816" s="111"/>
      <c r="N816" s="111">
        <v>3</v>
      </c>
      <c r="O816" s="111"/>
      <c r="P816" s="111"/>
      <c r="Q816" s="67"/>
      <c r="R816" s="67">
        <f t="shared" si="12"/>
        <v>3</v>
      </c>
      <c r="S816" s="109" t="s">
        <v>3592</v>
      </c>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row>
    <row r="817" spans="1:67" x14ac:dyDescent="0.25">
      <c r="A817" s="4" t="s">
        <v>39</v>
      </c>
      <c r="B817" s="4"/>
      <c r="C817" s="109" t="s">
        <v>1733</v>
      </c>
      <c r="D817" s="109" t="s">
        <v>1926</v>
      </c>
      <c r="E817" s="109" t="s">
        <v>1927</v>
      </c>
      <c r="F817" s="109" t="s">
        <v>13</v>
      </c>
      <c r="G817" s="109" t="s">
        <v>14</v>
      </c>
      <c r="H817" s="109" t="s">
        <v>1932</v>
      </c>
      <c r="I817" s="109" t="s">
        <v>1602</v>
      </c>
      <c r="J817" s="110" t="s">
        <v>1602</v>
      </c>
      <c r="K817" s="110" t="s">
        <v>15</v>
      </c>
      <c r="L817" s="110" t="s">
        <v>16</v>
      </c>
      <c r="M817" s="111"/>
      <c r="N817" s="111">
        <v>34</v>
      </c>
      <c r="O817" s="111"/>
      <c r="P817" s="111"/>
      <c r="Q817" s="67"/>
      <c r="R817" s="67">
        <f t="shared" si="12"/>
        <v>34</v>
      </c>
      <c r="S817" s="109" t="s">
        <v>3592</v>
      </c>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row>
    <row r="818" spans="1:67" x14ac:dyDescent="0.25">
      <c r="A818" s="4" t="s">
        <v>39</v>
      </c>
      <c r="B818" s="4"/>
      <c r="C818" s="109" t="s">
        <v>1733</v>
      </c>
      <c r="D818" s="109" t="s">
        <v>1926</v>
      </c>
      <c r="E818" s="109" t="s">
        <v>1927</v>
      </c>
      <c r="F818" s="109" t="s">
        <v>13</v>
      </c>
      <c r="G818" s="109" t="s">
        <v>14</v>
      </c>
      <c r="H818" s="109" t="s">
        <v>1933</v>
      </c>
      <c r="I818" s="109" t="s">
        <v>1602</v>
      </c>
      <c r="J818" s="110" t="s">
        <v>1602</v>
      </c>
      <c r="K818" s="110" t="s">
        <v>15</v>
      </c>
      <c r="L818" s="110" t="s">
        <v>16</v>
      </c>
      <c r="M818" s="111"/>
      <c r="N818" s="111">
        <v>2</v>
      </c>
      <c r="O818" s="111"/>
      <c r="P818" s="111"/>
      <c r="Q818" s="67"/>
      <c r="R818" s="67">
        <f t="shared" si="12"/>
        <v>2</v>
      </c>
      <c r="S818" s="109" t="s">
        <v>3592</v>
      </c>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row>
    <row r="819" spans="1:67" ht="26.25" x14ac:dyDescent="0.25">
      <c r="A819" s="4" t="s">
        <v>39</v>
      </c>
      <c r="B819" s="4"/>
      <c r="C819" s="109" t="s">
        <v>1733</v>
      </c>
      <c r="D819" s="109" t="s">
        <v>1926</v>
      </c>
      <c r="E819" s="109" t="s">
        <v>1927</v>
      </c>
      <c r="F819" s="109" t="s">
        <v>13</v>
      </c>
      <c r="G819" s="109" t="s">
        <v>17</v>
      </c>
      <c r="H819" s="109" t="s">
        <v>1934</v>
      </c>
      <c r="I819" s="109" t="s">
        <v>1513</v>
      </c>
      <c r="J819" s="110" t="s">
        <v>1513</v>
      </c>
      <c r="K819" s="110" t="s">
        <v>18</v>
      </c>
      <c r="L819" s="110" t="s">
        <v>19</v>
      </c>
      <c r="M819" s="111"/>
      <c r="N819" s="111">
        <v>0</v>
      </c>
      <c r="O819" s="111"/>
      <c r="P819" s="111"/>
      <c r="Q819" s="67"/>
      <c r="R819" s="67">
        <f t="shared" si="12"/>
        <v>0</v>
      </c>
      <c r="S819" s="109" t="s">
        <v>3592</v>
      </c>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row>
    <row r="820" spans="1:67" ht="26.25" x14ac:dyDescent="0.25">
      <c r="A820" s="4" t="s">
        <v>39</v>
      </c>
      <c r="B820" s="4"/>
      <c r="C820" s="109" t="s">
        <v>1733</v>
      </c>
      <c r="D820" s="109" t="s">
        <v>1926</v>
      </c>
      <c r="E820" s="109" t="s">
        <v>1927</v>
      </c>
      <c r="F820" s="109" t="s">
        <v>13</v>
      </c>
      <c r="G820" s="109" t="s">
        <v>17</v>
      </c>
      <c r="H820" s="109" t="s">
        <v>1935</v>
      </c>
      <c r="I820" s="109" t="s">
        <v>1602</v>
      </c>
      <c r="J820" s="110" t="s">
        <v>1602</v>
      </c>
      <c r="K820" s="110" t="s">
        <v>18</v>
      </c>
      <c r="L820" s="110" t="s">
        <v>19</v>
      </c>
      <c r="M820" s="111"/>
      <c r="N820" s="111">
        <v>2</v>
      </c>
      <c r="O820" s="111"/>
      <c r="P820" s="111"/>
      <c r="Q820" s="67"/>
      <c r="R820" s="67">
        <f t="shared" si="12"/>
        <v>2</v>
      </c>
      <c r="S820" s="109" t="s">
        <v>3592</v>
      </c>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row>
    <row r="821" spans="1:67" x14ac:dyDescent="0.25">
      <c r="A821" s="4" t="s">
        <v>39</v>
      </c>
      <c r="B821" s="4"/>
      <c r="C821" s="109" t="s">
        <v>1733</v>
      </c>
      <c r="D821" s="109" t="s">
        <v>1463</v>
      </c>
      <c r="E821" s="109" t="s">
        <v>1464</v>
      </c>
      <c r="F821" s="109" t="s">
        <v>13</v>
      </c>
      <c r="G821" s="109" t="s">
        <v>14</v>
      </c>
      <c r="H821" s="109" t="s">
        <v>1942</v>
      </c>
      <c r="I821" s="109" t="s">
        <v>1464</v>
      </c>
      <c r="J821" s="110" t="s">
        <v>1464</v>
      </c>
      <c r="K821" s="110" t="s">
        <v>15</v>
      </c>
      <c r="L821" s="110" t="s">
        <v>16</v>
      </c>
      <c r="M821" s="111"/>
      <c r="N821" s="111">
        <v>52</v>
      </c>
      <c r="O821" s="111"/>
      <c r="P821" s="111"/>
      <c r="Q821" s="67"/>
      <c r="R821" s="67">
        <f t="shared" si="12"/>
        <v>52</v>
      </c>
      <c r="S821" s="109" t="s">
        <v>3592</v>
      </c>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row>
    <row r="822" spans="1:67" x14ac:dyDescent="0.25">
      <c r="A822" s="4" t="s">
        <v>39</v>
      </c>
      <c r="B822" s="4"/>
      <c r="C822" s="109" t="s">
        <v>1733</v>
      </c>
      <c r="D822" s="109" t="s">
        <v>1463</v>
      </c>
      <c r="E822" s="109" t="s">
        <v>1464</v>
      </c>
      <c r="F822" s="109" t="s">
        <v>13</v>
      </c>
      <c r="G822" s="109" t="s">
        <v>14</v>
      </c>
      <c r="H822" s="109" t="s">
        <v>1943</v>
      </c>
      <c r="I822" s="109" t="s">
        <v>1464</v>
      </c>
      <c r="J822" s="110" t="s">
        <v>1464</v>
      </c>
      <c r="K822" s="110" t="s">
        <v>15</v>
      </c>
      <c r="L822" s="110" t="s">
        <v>16</v>
      </c>
      <c r="M822" s="111"/>
      <c r="N822" s="111">
        <v>1</v>
      </c>
      <c r="O822" s="111"/>
      <c r="P822" s="111"/>
      <c r="Q822" s="67"/>
      <c r="R822" s="67">
        <f t="shared" si="12"/>
        <v>1</v>
      </c>
      <c r="S822" s="109" t="s">
        <v>3592</v>
      </c>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row>
    <row r="823" spans="1:67" ht="26.25" x14ac:dyDescent="0.25">
      <c r="A823" s="4" t="s">
        <v>39</v>
      </c>
      <c r="B823" s="4"/>
      <c r="C823" s="109" t="s">
        <v>1733</v>
      </c>
      <c r="D823" s="109" t="s">
        <v>1463</v>
      </c>
      <c r="E823" s="109" t="s">
        <v>1464</v>
      </c>
      <c r="F823" s="109" t="s">
        <v>13</v>
      </c>
      <c r="G823" s="109" t="s">
        <v>17</v>
      </c>
      <c r="H823" s="109" t="s">
        <v>1944</v>
      </c>
      <c r="I823" s="109" t="s">
        <v>1464</v>
      </c>
      <c r="J823" s="110" t="s">
        <v>1464</v>
      </c>
      <c r="K823" s="110" t="s">
        <v>18</v>
      </c>
      <c r="L823" s="110" t="s">
        <v>19</v>
      </c>
      <c r="M823" s="111"/>
      <c r="N823" s="111">
        <v>0</v>
      </c>
      <c r="O823" s="111"/>
      <c r="P823" s="111"/>
      <c r="Q823" s="67"/>
      <c r="R823" s="67">
        <f t="shared" si="12"/>
        <v>0</v>
      </c>
      <c r="S823" s="109" t="s">
        <v>3592</v>
      </c>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row>
    <row r="824" spans="1:67" ht="26.25" x14ac:dyDescent="0.25">
      <c r="A824" s="4" t="s">
        <v>39</v>
      </c>
      <c r="B824" s="4"/>
      <c r="C824" s="109" t="s">
        <v>1733</v>
      </c>
      <c r="D824" s="109" t="s">
        <v>398</v>
      </c>
      <c r="E824" s="109" t="s">
        <v>399</v>
      </c>
      <c r="F824" s="109" t="s">
        <v>13</v>
      </c>
      <c r="G824" s="109" t="s">
        <v>14</v>
      </c>
      <c r="H824" s="109" t="s">
        <v>1950</v>
      </c>
      <c r="I824" s="109" t="s">
        <v>1951</v>
      </c>
      <c r="J824" s="110" t="s">
        <v>1552</v>
      </c>
      <c r="K824" s="110" t="s">
        <v>15</v>
      </c>
      <c r="L824" s="110" t="s">
        <v>16</v>
      </c>
      <c r="M824" s="111"/>
      <c r="N824" s="111">
        <v>0</v>
      </c>
      <c r="O824" s="111"/>
      <c r="P824" s="111"/>
      <c r="Q824" s="67"/>
      <c r="R824" s="67">
        <f t="shared" si="12"/>
        <v>0</v>
      </c>
      <c r="S824" s="109" t="s">
        <v>3592</v>
      </c>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row>
    <row r="825" spans="1:67" ht="26.25" x14ac:dyDescent="0.25">
      <c r="A825" s="4" t="s">
        <v>39</v>
      </c>
      <c r="B825" s="4"/>
      <c r="C825" s="109" t="s">
        <v>1733</v>
      </c>
      <c r="D825" s="109" t="s">
        <v>398</v>
      </c>
      <c r="E825" s="109" t="s">
        <v>399</v>
      </c>
      <c r="F825" s="109" t="s">
        <v>13</v>
      </c>
      <c r="G825" s="109" t="s">
        <v>14</v>
      </c>
      <c r="H825" s="109" t="s">
        <v>1952</v>
      </c>
      <c r="I825" s="109" t="s">
        <v>1951</v>
      </c>
      <c r="J825" s="110" t="s">
        <v>1552</v>
      </c>
      <c r="K825" s="110" t="s">
        <v>15</v>
      </c>
      <c r="L825" s="110" t="s">
        <v>16</v>
      </c>
      <c r="M825" s="111"/>
      <c r="N825" s="111">
        <v>5</v>
      </c>
      <c r="O825" s="111"/>
      <c r="P825" s="111"/>
      <c r="Q825" s="67"/>
      <c r="R825" s="67">
        <f t="shared" si="12"/>
        <v>5</v>
      </c>
      <c r="S825" s="109" t="s">
        <v>3592</v>
      </c>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row>
    <row r="826" spans="1:67" x14ac:dyDescent="0.25">
      <c r="A826" s="4" t="s">
        <v>39</v>
      </c>
      <c r="B826" s="4"/>
      <c r="C826" s="109" t="s">
        <v>1733</v>
      </c>
      <c r="D826" s="109" t="s">
        <v>398</v>
      </c>
      <c r="E826" s="109" t="s">
        <v>399</v>
      </c>
      <c r="F826" s="109" t="s">
        <v>13</v>
      </c>
      <c r="G826" s="109" t="s">
        <v>14</v>
      </c>
      <c r="H826" s="109" t="s">
        <v>1953</v>
      </c>
      <c r="I826" s="109" t="s">
        <v>399</v>
      </c>
      <c r="J826" s="110" t="s">
        <v>399</v>
      </c>
      <c r="K826" s="110" t="s">
        <v>15</v>
      </c>
      <c r="L826" s="110" t="s">
        <v>16</v>
      </c>
      <c r="M826" s="111"/>
      <c r="N826" s="111">
        <v>8</v>
      </c>
      <c r="O826" s="111"/>
      <c r="P826" s="111"/>
      <c r="Q826" s="67"/>
      <c r="R826" s="67">
        <f t="shared" si="12"/>
        <v>8</v>
      </c>
      <c r="S826" s="109" t="s">
        <v>3592</v>
      </c>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row>
    <row r="827" spans="1:67" x14ac:dyDescent="0.25">
      <c r="A827" s="4" t="s">
        <v>39</v>
      </c>
      <c r="B827" s="4"/>
      <c r="C827" s="109" t="s">
        <v>1733</v>
      </c>
      <c r="D827" s="109" t="s">
        <v>398</v>
      </c>
      <c r="E827" s="109" t="s">
        <v>399</v>
      </c>
      <c r="F827" s="109" t="s">
        <v>13</v>
      </c>
      <c r="G827" s="109" t="s">
        <v>14</v>
      </c>
      <c r="H827" s="109" t="s">
        <v>1954</v>
      </c>
      <c r="I827" s="109" t="s">
        <v>399</v>
      </c>
      <c r="J827" s="110" t="s">
        <v>399</v>
      </c>
      <c r="K827" s="110" t="s">
        <v>15</v>
      </c>
      <c r="L827" s="110" t="s">
        <v>16</v>
      </c>
      <c r="M827" s="111"/>
      <c r="N827" s="111">
        <v>0</v>
      </c>
      <c r="O827" s="111"/>
      <c r="P827" s="111"/>
      <c r="Q827" s="67"/>
      <c r="R827" s="67">
        <f t="shared" si="12"/>
        <v>0</v>
      </c>
      <c r="S827" s="109" t="s">
        <v>3592</v>
      </c>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row>
    <row r="828" spans="1:67" ht="26.25" x14ac:dyDescent="0.25">
      <c r="A828" s="4" t="s">
        <v>39</v>
      </c>
      <c r="B828" s="4"/>
      <c r="C828" s="109" t="s">
        <v>1733</v>
      </c>
      <c r="D828" s="109" t="s">
        <v>398</v>
      </c>
      <c r="E828" s="109" t="s">
        <v>399</v>
      </c>
      <c r="F828" s="109" t="s">
        <v>13</v>
      </c>
      <c r="G828" s="109" t="s">
        <v>17</v>
      </c>
      <c r="H828" s="109" t="s">
        <v>1955</v>
      </c>
      <c r="I828" s="109" t="s">
        <v>1951</v>
      </c>
      <c r="J828" s="110" t="s">
        <v>1552</v>
      </c>
      <c r="K828" s="110" t="s">
        <v>18</v>
      </c>
      <c r="L828" s="110" t="s">
        <v>19</v>
      </c>
      <c r="M828" s="111"/>
      <c r="N828" s="111">
        <v>0</v>
      </c>
      <c r="O828" s="111"/>
      <c r="P828" s="111"/>
      <c r="Q828" s="67"/>
      <c r="R828" s="67">
        <f t="shared" si="12"/>
        <v>0</v>
      </c>
      <c r="S828" s="109" t="s">
        <v>3592</v>
      </c>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row>
    <row r="829" spans="1:67" ht="26.25" x14ac:dyDescent="0.25">
      <c r="A829" s="4" t="s">
        <v>39</v>
      </c>
      <c r="B829" s="4"/>
      <c r="C829" s="109" t="s">
        <v>1733</v>
      </c>
      <c r="D829" s="109" t="s">
        <v>398</v>
      </c>
      <c r="E829" s="109" t="s">
        <v>399</v>
      </c>
      <c r="F829" s="109" t="s">
        <v>13</v>
      </c>
      <c r="G829" s="109" t="s">
        <v>17</v>
      </c>
      <c r="H829" s="109" t="s">
        <v>1956</v>
      </c>
      <c r="I829" s="109" t="s">
        <v>399</v>
      </c>
      <c r="J829" s="110" t="s">
        <v>399</v>
      </c>
      <c r="K829" s="110" t="s">
        <v>18</v>
      </c>
      <c r="L829" s="110" t="s">
        <v>19</v>
      </c>
      <c r="M829" s="111"/>
      <c r="N829" s="111">
        <v>1</v>
      </c>
      <c r="O829" s="111"/>
      <c r="P829" s="111"/>
      <c r="Q829" s="67"/>
      <c r="R829" s="67">
        <f t="shared" si="12"/>
        <v>1</v>
      </c>
      <c r="S829" s="109" t="s">
        <v>3592</v>
      </c>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row>
    <row r="830" spans="1:67" x14ac:dyDescent="0.25">
      <c r="A830" s="4" t="s">
        <v>39</v>
      </c>
      <c r="B830" s="4"/>
      <c r="C830" s="109" t="s">
        <v>1733</v>
      </c>
      <c r="D830" s="109" t="s">
        <v>1959</v>
      </c>
      <c r="E830" s="109" t="s">
        <v>1960</v>
      </c>
      <c r="F830" s="109" t="s">
        <v>13</v>
      </c>
      <c r="G830" s="109" t="s">
        <v>14</v>
      </c>
      <c r="H830" s="109" t="s">
        <v>1961</v>
      </c>
      <c r="I830" s="109" t="s">
        <v>1609</v>
      </c>
      <c r="J830" s="110" t="s">
        <v>1609</v>
      </c>
      <c r="K830" s="110" t="s">
        <v>372</v>
      </c>
      <c r="L830" s="110" t="s">
        <v>373</v>
      </c>
      <c r="M830" s="111"/>
      <c r="N830" s="111">
        <v>3</v>
      </c>
      <c r="O830" s="111"/>
      <c r="P830" s="111"/>
      <c r="Q830" s="67"/>
      <c r="R830" s="67">
        <f t="shared" si="12"/>
        <v>3</v>
      </c>
      <c r="S830" s="109" t="s">
        <v>3592</v>
      </c>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row>
    <row r="831" spans="1:67" x14ac:dyDescent="0.25">
      <c r="A831" s="4" t="s">
        <v>39</v>
      </c>
      <c r="B831" s="4"/>
      <c r="C831" s="109" t="s">
        <v>1733</v>
      </c>
      <c r="D831" s="109" t="s">
        <v>1959</v>
      </c>
      <c r="E831" s="109" t="s">
        <v>1960</v>
      </c>
      <c r="F831" s="109" t="s">
        <v>13</v>
      </c>
      <c r="G831" s="109" t="s">
        <v>14</v>
      </c>
      <c r="H831" s="109" t="s">
        <v>1962</v>
      </c>
      <c r="I831" s="109" t="s">
        <v>1609</v>
      </c>
      <c r="J831" s="110" t="s">
        <v>1609</v>
      </c>
      <c r="K831" s="110" t="s">
        <v>372</v>
      </c>
      <c r="L831" s="110" t="s">
        <v>373</v>
      </c>
      <c r="M831" s="111"/>
      <c r="N831" s="111">
        <v>1</v>
      </c>
      <c r="O831" s="111"/>
      <c r="P831" s="111"/>
      <c r="Q831" s="67"/>
      <c r="R831" s="67">
        <f t="shared" si="12"/>
        <v>1</v>
      </c>
      <c r="S831" s="109" t="s">
        <v>3592</v>
      </c>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row>
    <row r="832" spans="1:67" x14ac:dyDescent="0.25">
      <c r="A832" s="4" t="s">
        <v>39</v>
      </c>
      <c r="B832" s="4"/>
      <c r="C832" s="109" t="s">
        <v>1733</v>
      </c>
      <c r="D832" s="109" t="s">
        <v>1959</v>
      </c>
      <c r="E832" s="109" t="s">
        <v>1960</v>
      </c>
      <c r="F832" s="109" t="s">
        <v>13</v>
      </c>
      <c r="G832" s="109" t="s">
        <v>14</v>
      </c>
      <c r="H832" s="109" t="s">
        <v>1963</v>
      </c>
      <c r="I832" s="109" t="s">
        <v>1609</v>
      </c>
      <c r="J832" s="110" t="s">
        <v>1609</v>
      </c>
      <c r="K832" s="110" t="s">
        <v>15</v>
      </c>
      <c r="L832" s="110" t="s">
        <v>16</v>
      </c>
      <c r="M832" s="111"/>
      <c r="N832" s="111">
        <v>15</v>
      </c>
      <c r="O832" s="111"/>
      <c r="P832" s="111"/>
      <c r="Q832" s="67"/>
      <c r="R832" s="67">
        <f t="shared" si="12"/>
        <v>15</v>
      </c>
      <c r="S832" s="109" t="s">
        <v>3592</v>
      </c>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row>
    <row r="833" spans="1:67" x14ac:dyDescent="0.25">
      <c r="A833" s="4" t="s">
        <v>39</v>
      </c>
      <c r="B833" s="4"/>
      <c r="C833" s="109" t="s">
        <v>1733</v>
      </c>
      <c r="D833" s="109" t="s">
        <v>1959</v>
      </c>
      <c r="E833" s="109" t="s">
        <v>1960</v>
      </c>
      <c r="F833" s="109" t="s">
        <v>13</v>
      </c>
      <c r="G833" s="109" t="s">
        <v>14</v>
      </c>
      <c r="H833" s="109" t="s">
        <v>1964</v>
      </c>
      <c r="I833" s="109" t="s">
        <v>1609</v>
      </c>
      <c r="J833" s="110" t="s">
        <v>1609</v>
      </c>
      <c r="K833" s="110" t="s">
        <v>15</v>
      </c>
      <c r="L833" s="110" t="s">
        <v>16</v>
      </c>
      <c r="M833" s="111"/>
      <c r="N833" s="111">
        <v>2</v>
      </c>
      <c r="O833" s="111"/>
      <c r="P833" s="111"/>
      <c r="Q833" s="67"/>
      <c r="R833" s="67">
        <f t="shared" si="12"/>
        <v>2</v>
      </c>
      <c r="S833" s="109" t="s">
        <v>3592</v>
      </c>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row>
    <row r="834" spans="1:67" ht="26.25" x14ac:dyDescent="0.25">
      <c r="A834" s="4" t="s">
        <v>39</v>
      </c>
      <c r="B834" s="4"/>
      <c r="C834" s="109" t="s">
        <v>1733</v>
      </c>
      <c r="D834" s="109" t="s">
        <v>1959</v>
      </c>
      <c r="E834" s="109" t="s">
        <v>1960</v>
      </c>
      <c r="F834" s="109" t="s">
        <v>13</v>
      </c>
      <c r="G834" s="109" t="s">
        <v>17</v>
      </c>
      <c r="H834" s="109" t="s">
        <v>1965</v>
      </c>
      <c r="I834" s="109" t="s">
        <v>1609</v>
      </c>
      <c r="J834" s="110" t="s">
        <v>1609</v>
      </c>
      <c r="K834" s="110" t="s">
        <v>18</v>
      </c>
      <c r="L834" s="110" t="s">
        <v>19</v>
      </c>
      <c r="M834" s="111"/>
      <c r="N834" s="111">
        <v>15</v>
      </c>
      <c r="O834" s="111"/>
      <c r="P834" s="111"/>
      <c r="Q834" s="67"/>
      <c r="R834" s="67">
        <f t="shared" si="12"/>
        <v>15</v>
      </c>
      <c r="S834" s="109" t="s">
        <v>3592</v>
      </c>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row>
    <row r="835" spans="1:67" ht="26.25" x14ac:dyDescent="0.25">
      <c r="A835" s="4" t="s">
        <v>144</v>
      </c>
      <c r="B835" s="4"/>
      <c r="C835" s="109" t="s">
        <v>1879</v>
      </c>
      <c r="D835" s="109" t="s">
        <v>1925</v>
      </c>
      <c r="E835" s="109" t="s">
        <v>1879</v>
      </c>
      <c r="F835" s="109" t="s">
        <v>13</v>
      </c>
      <c r="G835" s="109" t="s">
        <v>14</v>
      </c>
      <c r="H835" s="109" t="s">
        <v>1971</v>
      </c>
      <c r="I835" s="109" t="s">
        <v>1879</v>
      </c>
      <c r="J835" s="110" t="s">
        <v>1879</v>
      </c>
      <c r="K835" s="110" t="s">
        <v>1972</v>
      </c>
      <c r="L835" s="110" t="s">
        <v>1973</v>
      </c>
      <c r="M835" s="111"/>
      <c r="N835" s="111">
        <v>78</v>
      </c>
      <c r="O835" s="111"/>
      <c r="P835" s="111"/>
      <c r="Q835" s="67"/>
      <c r="R835" s="67">
        <f t="shared" si="12"/>
        <v>78</v>
      </c>
      <c r="S835" s="109" t="s">
        <v>3592</v>
      </c>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row>
    <row r="836" spans="1:67" ht="26.25" x14ac:dyDescent="0.25">
      <c r="A836" s="4" t="s">
        <v>144</v>
      </c>
      <c r="B836" s="4"/>
      <c r="C836" s="109" t="s">
        <v>1879</v>
      </c>
      <c r="D836" s="109" t="s">
        <v>1925</v>
      </c>
      <c r="E836" s="109" t="s">
        <v>1879</v>
      </c>
      <c r="F836" s="109" t="s">
        <v>13</v>
      </c>
      <c r="G836" s="109" t="s">
        <v>14</v>
      </c>
      <c r="H836" s="109" t="s">
        <v>1974</v>
      </c>
      <c r="I836" s="109" t="s">
        <v>1879</v>
      </c>
      <c r="J836" s="110" t="s">
        <v>1879</v>
      </c>
      <c r="K836" s="110" t="s">
        <v>1972</v>
      </c>
      <c r="L836" s="110" t="s">
        <v>1973</v>
      </c>
      <c r="M836" s="111"/>
      <c r="N836" s="111">
        <v>0</v>
      </c>
      <c r="O836" s="111"/>
      <c r="P836" s="111"/>
      <c r="Q836" s="67"/>
      <c r="R836" s="67">
        <f t="shared" si="12"/>
        <v>0</v>
      </c>
      <c r="S836" s="109" t="s">
        <v>3592</v>
      </c>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row>
    <row r="837" spans="1:67" ht="26.25" x14ac:dyDescent="0.25">
      <c r="A837" s="4" t="s">
        <v>144</v>
      </c>
      <c r="B837" s="4"/>
      <c r="C837" s="109" t="s">
        <v>1879</v>
      </c>
      <c r="D837" s="109" t="s">
        <v>1925</v>
      </c>
      <c r="E837" s="109" t="s">
        <v>1879</v>
      </c>
      <c r="F837" s="109" t="s">
        <v>13</v>
      </c>
      <c r="G837" s="109" t="s">
        <v>14</v>
      </c>
      <c r="H837" s="109" t="s">
        <v>1975</v>
      </c>
      <c r="I837" s="109" t="s">
        <v>1879</v>
      </c>
      <c r="J837" s="110" t="s">
        <v>1879</v>
      </c>
      <c r="K837" s="110" t="s">
        <v>1972</v>
      </c>
      <c r="L837" s="110" t="s">
        <v>1973</v>
      </c>
      <c r="M837" s="111"/>
      <c r="N837" s="111">
        <v>21</v>
      </c>
      <c r="O837" s="111"/>
      <c r="P837" s="111"/>
      <c r="Q837" s="67"/>
      <c r="R837" s="67">
        <f t="shared" si="12"/>
        <v>21</v>
      </c>
      <c r="S837" s="109" t="s">
        <v>3592</v>
      </c>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row>
    <row r="838" spans="1:67" ht="26.25" x14ac:dyDescent="0.25">
      <c r="A838" s="4" t="s">
        <v>144</v>
      </c>
      <c r="B838" s="4"/>
      <c r="C838" s="109" t="s">
        <v>1879</v>
      </c>
      <c r="D838" s="109" t="s">
        <v>1925</v>
      </c>
      <c r="E838" s="109" t="s">
        <v>1879</v>
      </c>
      <c r="F838" s="109" t="s">
        <v>13</v>
      </c>
      <c r="G838" s="109" t="s">
        <v>14</v>
      </c>
      <c r="H838" s="109" t="s">
        <v>1976</v>
      </c>
      <c r="I838" s="109" t="s">
        <v>1879</v>
      </c>
      <c r="J838" s="110" t="s">
        <v>1879</v>
      </c>
      <c r="K838" s="110" t="s">
        <v>1972</v>
      </c>
      <c r="L838" s="110" t="s">
        <v>1973</v>
      </c>
      <c r="M838" s="111"/>
      <c r="N838" s="111">
        <v>58</v>
      </c>
      <c r="O838" s="111"/>
      <c r="P838" s="111"/>
      <c r="Q838" s="67"/>
      <c r="R838" s="67">
        <f t="shared" si="12"/>
        <v>58</v>
      </c>
      <c r="S838" s="109" t="s">
        <v>3592</v>
      </c>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row>
    <row r="839" spans="1:67" ht="26.25" x14ac:dyDescent="0.25">
      <c r="A839" s="4" t="s">
        <v>144</v>
      </c>
      <c r="B839" s="4"/>
      <c r="C839" s="109" t="s">
        <v>1879</v>
      </c>
      <c r="D839" s="109" t="s">
        <v>1925</v>
      </c>
      <c r="E839" s="109" t="s">
        <v>1879</v>
      </c>
      <c r="F839" s="109" t="s">
        <v>13</v>
      </c>
      <c r="G839" s="109" t="s">
        <v>14</v>
      </c>
      <c r="H839" s="109" t="s">
        <v>1977</v>
      </c>
      <c r="I839" s="109" t="s">
        <v>1879</v>
      </c>
      <c r="J839" s="110" t="s">
        <v>1879</v>
      </c>
      <c r="K839" s="110" t="s">
        <v>1972</v>
      </c>
      <c r="L839" s="110" t="s">
        <v>1973</v>
      </c>
      <c r="M839" s="111"/>
      <c r="N839" s="111">
        <v>17</v>
      </c>
      <c r="O839" s="111"/>
      <c r="P839" s="111"/>
      <c r="Q839" s="67"/>
      <c r="R839" s="67">
        <f t="shared" ref="R839:R902" si="13">N839</f>
        <v>17</v>
      </c>
      <c r="S839" s="109" t="s">
        <v>3592</v>
      </c>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row>
    <row r="840" spans="1:67" ht="26.25" x14ac:dyDescent="0.25">
      <c r="A840" s="4" t="s">
        <v>144</v>
      </c>
      <c r="B840" s="4"/>
      <c r="C840" s="109" t="s">
        <v>1879</v>
      </c>
      <c r="D840" s="109" t="s">
        <v>1925</v>
      </c>
      <c r="E840" s="109" t="s">
        <v>1879</v>
      </c>
      <c r="F840" s="109" t="s">
        <v>13</v>
      </c>
      <c r="G840" s="109" t="s">
        <v>17</v>
      </c>
      <c r="H840" s="109" t="s">
        <v>1978</v>
      </c>
      <c r="I840" s="109" t="s">
        <v>1879</v>
      </c>
      <c r="J840" s="110" t="s">
        <v>1879</v>
      </c>
      <c r="K840" s="110" t="s">
        <v>18</v>
      </c>
      <c r="L840" s="110" t="s">
        <v>19</v>
      </c>
      <c r="M840" s="111"/>
      <c r="N840" s="111">
        <v>0</v>
      </c>
      <c r="O840" s="111"/>
      <c r="P840" s="111"/>
      <c r="Q840" s="67"/>
      <c r="R840" s="67">
        <f t="shared" si="13"/>
        <v>0</v>
      </c>
      <c r="S840" s="109" t="s">
        <v>3592</v>
      </c>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row>
    <row r="841" spans="1:67" x14ac:dyDescent="0.25">
      <c r="A841" s="4" t="s">
        <v>410</v>
      </c>
      <c r="B841" s="4"/>
      <c r="C841" s="109" t="s">
        <v>1998</v>
      </c>
      <c r="D841" s="109" t="s">
        <v>2003</v>
      </c>
      <c r="E841" s="109" t="s">
        <v>2004</v>
      </c>
      <c r="F841" s="109" t="s">
        <v>13</v>
      </c>
      <c r="G841" s="109" t="s">
        <v>14</v>
      </c>
      <c r="H841" s="109" t="s">
        <v>2005</v>
      </c>
      <c r="I841" s="109" t="s">
        <v>1998</v>
      </c>
      <c r="J841" s="110" t="s">
        <v>1998</v>
      </c>
      <c r="K841" s="110" t="s">
        <v>15</v>
      </c>
      <c r="L841" s="110" t="s">
        <v>16</v>
      </c>
      <c r="M841" s="111"/>
      <c r="N841" s="111">
        <v>0</v>
      </c>
      <c r="O841" s="111"/>
      <c r="P841" s="111"/>
      <c r="Q841" s="67"/>
      <c r="R841" s="67">
        <f t="shared" si="13"/>
        <v>0</v>
      </c>
      <c r="S841" s="109" t="s">
        <v>3592</v>
      </c>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row>
    <row r="842" spans="1:67" x14ac:dyDescent="0.25">
      <c r="A842" s="4" t="s">
        <v>410</v>
      </c>
      <c r="B842" s="4"/>
      <c r="C842" s="109" t="s">
        <v>1998</v>
      </c>
      <c r="D842" s="109" t="s">
        <v>2003</v>
      </c>
      <c r="E842" s="109" t="s">
        <v>2004</v>
      </c>
      <c r="F842" s="109" t="s">
        <v>13</v>
      </c>
      <c r="G842" s="109" t="s">
        <v>14</v>
      </c>
      <c r="H842" s="109" t="s">
        <v>2006</v>
      </c>
      <c r="I842" s="109" t="s">
        <v>1998</v>
      </c>
      <c r="J842" s="110" t="s">
        <v>1998</v>
      </c>
      <c r="K842" s="110" t="s">
        <v>15</v>
      </c>
      <c r="L842" s="110" t="s">
        <v>16</v>
      </c>
      <c r="M842" s="111"/>
      <c r="N842" s="111">
        <v>0</v>
      </c>
      <c r="O842" s="111"/>
      <c r="P842" s="111"/>
      <c r="Q842" s="67"/>
      <c r="R842" s="67">
        <f t="shared" si="13"/>
        <v>0</v>
      </c>
      <c r="S842" s="109" t="s">
        <v>3592</v>
      </c>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row>
    <row r="843" spans="1:67" x14ac:dyDescent="0.25">
      <c r="A843" s="4" t="s">
        <v>2026</v>
      </c>
      <c r="B843" s="4"/>
      <c r="C843" s="109" t="s">
        <v>2027</v>
      </c>
      <c r="D843" s="109" t="s">
        <v>2028</v>
      </c>
      <c r="E843" s="109" t="s">
        <v>2029</v>
      </c>
      <c r="F843" s="109" t="s">
        <v>13</v>
      </c>
      <c r="G843" s="109" t="s">
        <v>14</v>
      </c>
      <c r="H843" s="109" t="s">
        <v>2032</v>
      </c>
      <c r="I843" s="109" t="s">
        <v>2031</v>
      </c>
      <c r="J843" s="110" t="s">
        <v>2031</v>
      </c>
      <c r="K843" s="110" t="s">
        <v>372</v>
      </c>
      <c r="L843" s="110" t="s">
        <v>373</v>
      </c>
      <c r="M843" s="111"/>
      <c r="N843" s="111">
        <v>1</v>
      </c>
      <c r="O843" s="111"/>
      <c r="P843" s="111"/>
      <c r="Q843" s="67"/>
      <c r="R843" s="67">
        <f t="shared" si="13"/>
        <v>1</v>
      </c>
      <c r="S843" s="109" t="s">
        <v>3592</v>
      </c>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row>
    <row r="844" spans="1:67" x14ac:dyDescent="0.25">
      <c r="A844" s="4" t="s">
        <v>2026</v>
      </c>
      <c r="B844" s="4"/>
      <c r="C844" s="109" t="s">
        <v>2027</v>
      </c>
      <c r="D844" s="109" t="s">
        <v>2028</v>
      </c>
      <c r="E844" s="109" t="s">
        <v>2029</v>
      </c>
      <c r="F844" s="109" t="s">
        <v>13</v>
      </c>
      <c r="G844" s="109" t="s">
        <v>14</v>
      </c>
      <c r="H844" s="109" t="s">
        <v>2030</v>
      </c>
      <c r="I844" s="109" t="s">
        <v>2031</v>
      </c>
      <c r="J844" s="110" t="s">
        <v>2031</v>
      </c>
      <c r="K844" s="110" t="s">
        <v>372</v>
      </c>
      <c r="L844" s="110" t="s">
        <v>373</v>
      </c>
      <c r="M844" s="111"/>
      <c r="N844" s="111">
        <v>47</v>
      </c>
      <c r="O844" s="111"/>
      <c r="P844" s="111"/>
      <c r="Q844" s="67"/>
      <c r="R844" s="67">
        <f t="shared" si="13"/>
        <v>47</v>
      </c>
      <c r="S844" s="109" t="s">
        <v>3592</v>
      </c>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row>
    <row r="845" spans="1:67" ht="26.25" x14ac:dyDescent="0.25">
      <c r="A845" s="4" t="s">
        <v>2026</v>
      </c>
      <c r="B845" s="4"/>
      <c r="C845" s="109" t="s">
        <v>2027</v>
      </c>
      <c r="D845" s="109" t="s">
        <v>2028</v>
      </c>
      <c r="E845" s="109" t="s">
        <v>2029</v>
      </c>
      <c r="F845" s="109" t="s">
        <v>13</v>
      </c>
      <c r="G845" s="109" t="s">
        <v>17</v>
      </c>
      <c r="H845" s="109" t="s">
        <v>2033</v>
      </c>
      <c r="I845" s="109" t="s">
        <v>2031</v>
      </c>
      <c r="J845" s="110" t="s">
        <v>2031</v>
      </c>
      <c r="K845" s="110" t="s">
        <v>18</v>
      </c>
      <c r="L845" s="110" t="s">
        <v>19</v>
      </c>
      <c r="M845" s="111"/>
      <c r="N845" s="111">
        <v>4</v>
      </c>
      <c r="O845" s="111"/>
      <c r="P845" s="111"/>
      <c r="Q845" s="67"/>
      <c r="R845" s="67">
        <f t="shared" si="13"/>
        <v>4</v>
      </c>
      <c r="S845" s="109" t="s">
        <v>3592</v>
      </c>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row>
    <row r="846" spans="1:67" x14ac:dyDescent="0.25">
      <c r="A846" s="4" t="s">
        <v>265</v>
      </c>
      <c r="B846" s="4"/>
      <c r="C846" s="109" t="s">
        <v>2034</v>
      </c>
      <c r="D846" s="109" t="s">
        <v>1385</v>
      </c>
      <c r="E846" s="109" t="s">
        <v>1386</v>
      </c>
      <c r="F846" s="109" t="s">
        <v>13</v>
      </c>
      <c r="G846" s="109" t="s">
        <v>14</v>
      </c>
      <c r="H846" s="109" t="s">
        <v>2035</v>
      </c>
      <c r="I846" s="109" t="s">
        <v>1386</v>
      </c>
      <c r="J846" s="110" t="s">
        <v>1386</v>
      </c>
      <c r="K846" s="110" t="s">
        <v>372</v>
      </c>
      <c r="L846" s="110" t="s">
        <v>373</v>
      </c>
      <c r="M846" s="111"/>
      <c r="N846" s="111">
        <v>20</v>
      </c>
      <c r="O846" s="111"/>
      <c r="P846" s="111"/>
      <c r="Q846" s="67"/>
      <c r="R846" s="67">
        <f t="shared" si="13"/>
        <v>20</v>
      </c>
      <c r="S846" s="109" t="s">
        <v>3592</v>
      </c>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row>
    <row r="847" spans="1:67" x14ac:dyDescent="0.25">
      <c r="A847" s="4" t="s">
        <v>265</v>
      </c>
      <c r="B847" s="4"/>
      <c r="C847" s="109" t="s">
        <v>2034</v>
      </c>
      <c r="D847" s="109" t="s">
        <v>1385</v>
      </c>
      <c r="E847" s="109" t="s">
        <v>1386</v>
      </c>
      <c r="F847" s="109" t="s">
        <v>13</v>
      </c>
      <c r="G847" s="109" t="s">
        <v>14</v>
      </c>
      <c r="H847" s="109" t="s">
        <v>2036</v>
      </c>
      <c r="I847" s="109" t="s">
        <v>1386</v>
      </c>
      <c r="J847" s="110" t="s">
        <v>1386</v>
      </c>
      <c r="K847" s="110" t="s">
        <v>372</v>
      </c>
      <c r="L847" s="110" t="s">
        <v>373</v>
      </c>
      <c r="M847" s="111"/>
      <c r="N847" s="111">
        <v>1</v>
      </c>
      <c r="O847" s="111"/>
      <c r="P847" s="111"/>
      <c r="Q847" s="67"/>
      <c r="R847" s="67">
        <f t="shared" si="13"/>
        <v>1</v>
      </c>
      <c r="S847" s="109" t="s">
        <v>3592</v>
      </c>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row>
    <row r="848" spans="1:67" x14ac:dyDescent="0.25">
      <c r="A848" s="4" t="s">
        <v>265</v>
      </c>
      <c r="B848" s="4"/>
      <c r="C848" s="109" t="s">
        <v>2034</v>
      </c>
      <c r="D848" s="109" t="s">
        <v>1385</v>
      </c>
      <c r="E848" s="109" t="s">
        <v>1386</v>
      </c>
      <c r="F848" s="109" t="s">
        <v>13</v>
      </c>
      <c r="G848" s="109" t="s">
        <v>14</v>
      </c>
      <c r="H848" s="109" t="s">
        <v>2037</v>
      </c>
      <c r="I848" s="109" t="s">
        <v>1386</v>
      </c>
      <c r="J848" s="110" t="s">
        <v>1386</v>
      </c>
      <c r="K848" s="110" t="s">
        <v>15</v>
      </c>
      <c r="L848" s="110" t="s">
        <v>16</v>
      </c>
      <c r="M848" s="111"/>
      <c r="N848" s="111">
        <v>1</v>
      </c>
      <c r="O848" s="111"/>
      <c r="P848" s="111"/>
      <c r="Q848" s="67"/>
      <c r="R848" s="67">
        <f t="shared" si="13"/>
        <v>1</v>
      </c>
      <c r="S848" s="109" t="s">
        <v>3592</v>
      </c>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row>
    <row r="849" spans="1:67" x14ac:dyDescent="0.25">
      <c r="A849" s="4" t="s">
        <v>265</v>
      </c>
      <c r="B849" s="4"/>
      <c r="C849" s="109" t="s">
        <v>2034</v>
      </c>
      <c r="D849" s="109" t="s">
        <v>1385</v>
      </c>
      <c r="E849" s="109" t="s">
        <v>1386</v>
      </c>
      <c r="F849" s="109" t="s">
        <v>13</v>
      </c>
      <c r="G849" s="109" t="s">
        <v>14</v>
      </c>
      <c r="H849" s="109" t="s">
        <v>2038</v>
      </c>
      <c r="I849" s="109" t="s">
        <v>1386</v>
      </c>
      <c r="J849" s="110" t="s">
        <v>1386</v>
      </c>
      <c r="K849" s="110" t="s">
        <v>15</v>
      </c>
      <c r="L849" s="110" t="s">
        <v>16</v>
      </c>
      <c r="M849" s="111"/>
      <c r="N849" s="111">
        <v>14</v>
      </c>
      <c r="O849" s="111"/>
      <c r="P849" s="111"/>
      <c r="Q849" s="67"/>
      <c r="R849" s="67">
        <f t="shared" si="13"/>
        <v>14</v>
      </c>
      <c r="S849" s="109" t="s">
        <v>3592</v>
      </c>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row>
    <row r="850" spans="1:67" ht="26.25" x14ac:dyDescent="0.25">
      <c r="A850" s="4" t="s">
        <v>265</v>
      </c>
      <c r="B850" s="4"/>
      <c r="C850" s="109" t="s">
        <v>2034</v>
      </c>
      <c r="D850" s="109" t="s">
        <v>1385</v>
      </c>
      <c r="E850" s="109" t="s">
        <v>1386</v>
      </c>
      <c r="F850" s="109" t="s">
        <v>13</v>
      </c>
      <c r="G850" s="109" t="s">
        <v>17</v>
      </c>
      <c r="H850" s="109" t="s">
        <v>2039</v>
      </c>
      <c r="I850" s="109" t="s">
        <v>1386</v>
      </c>
      <c r="J850" s="110" t="s">
        <v>1386</v>
      </c>
      <c r="K850" s="110" t="s">
        <v>18</v>
      </c>
      <c r="L850" s="110" t="s">
        <v>19</v>
      </c>
      <c r="M850" s="111"/>
      <c r="N850" s="111">
        <v>5</v>
      </c>
      <c r="O850" s="111"/>
      <c r="P850" s="111"/>
      <c r="Q850" s="67"/>
      <c r="R850" s="67">
        <f t="shared" si="13"/>
        <v>5</v>
      </c>
      <c r="S850" s="109" t="s">
        <v>3592</v>
      </c>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row>
    <row r="851" spans="1:67" x14ac:dyDescent="0.25">
      <c r="A851" s="4" t="s">
        <v>265</v>
      </c>
      <c r="B851" s="4"/>
      <c r="C851" s="109" t="s">
        <v>2034</v>
      </c>
      <c r="D851" s="109" t="s">
        <v>1385</v>
      </c>
      <c r="E851" s="109" t="s">
        <v>1386</v>
      </c>
      <c r="F851" s="109" t="s">
        <v>13</v>
      </c>
      <c r="G851" s="109" t="s">
        <v>17</v>
      </c>
      <c r="H851" s="109" t="s">
        <v>2040</v>
      </c>
      <c r="I851" s="109" t="s">
        <v>1386</v>
      </c>
      <c r="J851" s="110" t="s">
        <v>2041</v>
      </c>
      <c r="K851" s="110" t="s">
        <v>100</v>
      </c>
      <c r="L851" s="110" t="s">
        <v>101</v>
      </c>
      <c r="M851" s="111"/>
      <c r="N851" s="111">
        <v>19</v>
      </c>
      <c r="O851" s="111"/>
      <c r="P851" s="111"/>
      <c r="Q851" s="67"/>
      <c r="R851" s="67">
        <f t="shared" si="13"/>
        <v>19</v>
      </c>
      <c r="S851" s="109" t="s">
        <v>3592</v>
      </c>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row>
    <row r="852" spans="1:67" x14ac:dyDescent="0.25">
      <c r="A852" s="4" t="s">
        <v>265</v>
      </c>
      <c r="B852" s="4"/>
      <c r="C852" s="109" t="s">
        <v>2034</v>
      </c>
      <c r="D852" s="109" t="s">
        <v>1411</v>
      </c>
      <c r="E852" s="109" t="s">
        <v>2048</v>
      </c>
      <c r="F852" s="109" t="s">
        <v>13</v>
      </c>
      <c r="G852" s="109" t="s">
        <v>14</v>
      </c>
      <c r="H852" s="109" t="s">
        <v>2049</v>
      </c>
      <c r="I852" s="109" t="s">
        <v>2048</v>
      </c>
      <c r="J852" s="110" t="s">
        <v>2048</v>
      </c>
      <c r="K852" s="110" t="s">
        <v>372</v>
      </c>
      <c r="L852" s="110" t="s">
        <v>373</v>
      </c>
      <c r="M852" s="111"/>
      <c r="N852" s="111">
        <v>133</v>
      </c>
      <c r="O852" s="111"/>
      <c r="P852" s="111"/>
      <c r="Q852" s="67"/>
      <c r="R852" s="67">
        <f t="shared" si="13"/>
        <v>133</v>
      </c>
      <c r="S852" s="109" t="s">
        <v>3592</v>
      </c>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row>
    <row r="853" spans="1:67" x14ac:dyDescent="0.25">
      <c r="A853" s="4" t="s">
        <v>265</v>
      </c>
      <c r="B853" s="4"/>
      <c r="C853" s="109" t="s">
        <v>2034</v>
      </c>
      <c r="D853" s="109" t="s">
        <v>1411</v>
      </c>
      <c r="E853" s="109" t="s">
        <v>2048</v>
      </c>
      <c r="F853" s="109" t="s">
        <v>13</v>
      </c>
      <c r="G853" s="109" t="s">
        <v>14</v>
      </c>
      <c r="H853" s="109" t="s">
        <v>2050</v>
      </c>
      <c r="I853" s="109" t="s">
        <v>2048</v>
      </c>
      <c r="J853" s="110" t="s">
        <v>2048</v>
      </c>
      <c r="K853" s="110" t="s">
        <v>372</v>
      </c>
      <c r="L853" s="110" t="s">
        <v>373</v>
      </c>
      <c r="M853" s="111"/>
      <c r="N853" s="111">
        <v>5</v>
      </c>
      <c r="O853" s="111"/>
      <c r="P853" s="111"/>
      <c r="Q853" s="67"/>
      <c r="R853" s="67">
        <f t="shared" si="13"/>
        <v>5</v>
      </c>
      <c r="S853" s="109" t="s">
        <v>3592</v>
      </c>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row>
    <row r="854" spans="1:67" ht="26.25" x14ac:dyDescent="0.25">
      <c r="A854" s="4" t="s">
        <v>265</v>
      </c>
      <c r="B854" s="4"/>
      <c r="C854" s="109" t="s">
        <v>2034</v>
      </c>
      <c r="D854" s="109" t="s">
        <v>1411</v>
      </c>
      <c r="E854" s="109" t="s">
        <v>2048</v>
      </c>
      <c r="F854" s="109" t="s">
        <v>13</v>
      </c>
      <c r="G854" s="109" t="s">
        <v>17</v>
      </c>
      <c r="H854" s="109" t="s">
        <v>2052</v>
      </c>
      <c r="I854" s="109" t="s">
        <v>2048</v>
      </c>
      <c r="J854" s="110" t="s">
        <v>2048</v>
      </c>
      <c r="K854" s="110" t="s">
        <v>18</v>
      </c>
      <c r="L854" s="110" t="s">
        <v>19</v>
      </c>
      <c r="M854" s="111"/>
      <c r="N854" s="111">
        <v>22</v>
      </c>
      <c r="O854" s="111"/>
      <c r="P854" s="111"/>
      <c r="Q854" s="67"/>
      <c r="R854" s="67">
        <f t="shared" si="13"/>
        <v>22</v>
      </c>
      <c r="S854" s="109" t="s">
        <v>3592</v>
      </c>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row>
    <row r="855" spans="1:67" x14ac:dyDescent="0.25">
      <c r="A855" s="4" t="s">
        <v>265</v>
      </c>
      <c r="B855" s="4"/>
      <c r="C855" s="109" t="s">
        <v>2034</v>
      </c>
      <c r="D855" s="109" t="s">
        <v>1411</v>
      </c>
      <c r="E855" s="109" t="s">
        <v>2048</v>
      </c>
      <c r="F855" s="109" t="s">
        <v>13</v>
      </c>
      <c r="G855" s="109" t="s">
        <v>17</v>
      </c>
      <c r="H855" s="109" t="s">
        <v>2053</v>
      </c>
      <c r="I855" s="109" t="s">
        <v>2054</v>
      </c>
      <c r="J855" s="110" t="s">
        <v>2054</v>
      </c>
      <c r="K855" s="110" t="s">
        <v>100</v>
      </c>
      <c r="L855" s="110" t="s">
        <v>101</v>
      </c>
      <c r="M855" s="111"/>
      <c r="N855" s="111">
        <v>2</v>
      </c>
      <c r="O855" s="111"/>
      <c r="P855" s="111"/>
      <c r="Q855" s="67"/>
      <c r="R855" s="67">
        <f t="shared" si="13"/>
        <v>2</v>
      </c>
      <c r="S855" s="109" t="s">
        <v>3592</v>
      </c>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row>
    <row r="856" spans="1:67" x14ac:dyDescent="0.25">
      <c r="A856" s="4" t="s">
        <v>265</v>
      </c>
      <c r="B856" s="4"/>
      <c r="C856" s="109" t="s">
        <v>2034</v>
      </c>
      <c r="D856" s="109" t="s">
        <v>1411</v>
      </c>
      <c r="E856" s="109" t="s">
        <v>2048</v>
      </c>
      <c r="F856" s="109" t="s">
        <v>13</v>
      </c>
      <c r="G856" s="109" t="s">
        <v>17</v>
      </c>
      <c r="H856" s="109" t="s">
        <v>2055</v>
      </c>
      <c r="I856" s="109" t="s">
        <v>2056</v>
      </c>
      <c r="J856" s="110" t="s">
        <v>2056</v>
      </c>
      <c r="K856" s="110" t="s">
        <v>100</v>
      </c>
      <c r="L856" s="110" t="s">
        <v>101</v>
      </c>
      <c r="M856" s="111"/>
      <c r="N856" s="111">
        <v>19</v>
      </c>
      <c r="O856" s="111"/>
      <c r="P856" s="111"/>
      <c r="Q856" s="67"/>
      <c r="R856" s="67">
        <f t="shared" si="13"/>
        <v>19</v>
      </c>
      <c r="S856" s="109" t="s">
        <v>3592</v>
      </c>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row>
    <row r="857" spans="1:67" ht="39" x14ac:dyDescent="0.25">
      <c r="A857" s="4" t="s">
        <v>265</v>
      </c>
      <c r="B857" s="4"/>
      <c r="C857" s="109" t="s">
        <v>2034</v>
      </c>
      <c r="D857" s="109" t="s">
        <v>2070</v>
      </c>
      <c r="E857" s="109" t="s">
        <v>2071</v>
      </c>
      <c r="F857" s="109" t="s">
        <v>13</v>
      </c>
      <c r="G857" s="109" t="s">
        <v>14</v>
      </c>
      <c r="H857" s="109" t="s">
        <v>2072</v>
      </c>
      <c r="I857" s="109" t="s">
        <v>2073</v>
      </c>
      <c r="J857" s="110" t="s">
        <v>2074</v>
      </c>
      <c r="K857" s="110" t="s">
        <v>372</v>
      </c>
      <c r="L857" s="110" t="s">
        <v>373</v>
      </c>
      <c r="M857" s="111"/>
      <c r="N857" s="111">
        <v>12</v>
      </c>
      <c r="O857" s="111"/>
      <c r="P857" s="111"/>
      <c r="Q857" s="67"/>
      <c r="R857" s="67">
        <f t="shared" si="13"/>
        <v>12</v>
      </c>
      <c r="S857" s="109" t="s">
        <v>3592</v>
      </c>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row>
    <row r="858" spans="1:67" ht="39" x14ac:dyDescent="0.25">
      <c r="A858" s="4" t="s">
        <v>265</v>
      </c>
      <c r="B858" s="4"/>
      <c r="C858" s="109" t="s">
        <v>2034</v>
      </c>
      <c r="D858" s="109" t="s">
        <v>2070</v>
      </c>
      <c r="E858" s="109" t="s">
        <v>2071</v>
      </c>
      <c r="F858" s="109" t="s">
        <v>13</v>
      </c>
      <c r="G858" s="109" t="s">
        <v>14</v>
      </c>
      <c r="H858" s="109" t="s">
        <v>2075</v>
      </c>
      <c r="I858" s="109" t="s">
        <v>2073</v>
      </c>
      <c r="J858" s="110" t="s">
        <v>2074</v>
      </c>
      <c r="K858" s="110" t="s">
        <v>372</v>
      </c>
      <c r="L858" s="110" t="s">
        <v>373</v>
      </c>
      <c r="M858" s="111"/>
      <c r="N858" s="111">
        <v>1</v>
      </c>
      <c r="O858" s="111"/>
      <c r="P858" s="111"/>
      <c r="Q858" s="67"/>
      <c r="R858" s="67">
        <f t="shared" si="13"/>
        <v>1</v>
      </c>
      <c r="S858" s="109" t="s">
        <v>3592</v>
      </c>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row>
    <row r="859" spans="1:67" ht="26.25" x14ac:dyDescent="0.25">
      <c r="A859" s="4" t="s">
        <v>265</v>
      </c>
      <c r="B859" s="4"/>
      <c r="C859" s="109" t="s">
        <v>2034</v>
      </c>
      <c r="D859" s="109" t="s">
        <v>2070</v>
      </c>
      <c r="E859" s="109" t="s">
        <v>2071</v>
      </c>
      <c r="F859" s="109" t="s">
        <v>13</v>
      </c>
      <c r="G859" s="109" t="s">
        <v>14</v>
      </c>
      <c r="H859" s="109" t="s">
        <v>2079</v>
      </c>
      <c r="I859" s="109" t="s">
        <v>2077</v>
      </c>
      <c r="J859" s="110" t="s">
        <v>2078</v>
      </c>
      <c r="K859" s="110" t="s">
        <v>372</v>
      </c>
      <c r="L859" s="110" t="s">
        <v>373</v>
      </c>
      <c r="M859" s="111"/>
      <c r="N859" s="111">
        <v>0</v>
      </c>
      <c r="O859" s="111"/>
      <c r="P859" s="111"/>
      <c r="Q859" s="67"/>
      <c r="R859" s="67">
        <f t="shared" si="13"/>
        <v>0</v>
      </c>
      <c r="S859" s="109" t="s">
        <v>3592</v>
      </c>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row>
    <row r="860" spans="1:67" ht="26.25" x14ac:dyDescent="0.25">
      <c r="A860" s="4" t="s">
        <v>265</v>
      </c>
      <c r="B860" s="4"/>
      <c r="C860" s="109" t="s">
        <v>2034</v>
      </c>
      <c r="D860" s="109" t="s">
        <v>2070</v>
      </c>
      <c r="E860" s="109" t="s">
        <v>2071</v>
      </c>
      <c r="F860" s="109" t="s">
        <v>13</v>
      </c>
      <c r="G860" s="109" t="s">
        <v>14</v>
      </c>
      <c r="H860" s="109" t="s">
        <v>2076</v>
      </c>
      <c r="I860" s="109" t="s">
        <v>2077</v>
      </c>
      <c r="J860" s="110" t="s">
        <v>2078</v>
      </c>
      <c r="K860" s="110" t="s">
        <v>372</v>
      </c>
      <c r="L860" s="110" t="s">
        <v>373</v>
      </c>
      <c r="M860" s="111"/>
      <c r="N860" s="111">
        <v>85</v>
      </c>
      <c r="O860" s="111"/>
      <c r="P860" s="111"/>
      <c r="Q860" s="67"/>
      <c r="R860" s="67">
        <f t="shared" si="13"/>
        <v>85</v>
      </c>
      <c r="S860" s="109" t="s">
        <v>3592</v>
      </c>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row>
    <row r="861" spans="1:67" ht="26.25" x14ac:dyDescent="0.25">
      <c r="A861" s="4" t="s">
        <v>265</v>
      </c>
      <c r="B861" s="4"/>
      <c r="C861" s="109" t="s">
        <v>2034</v>
      </c>
      <c r="D861" s="109" t="s">
        <v>2070</v>
      </c>
      <c r="E861" s="109" t="s">
        <v>2071</v>
      </c>
      <c r="F861" s="109" t="s">
        <v>13</v>
      </c>
      <c r="G861" s="109" t="s">
        <v>14</v>
      </c>
      <c r="H861" s="109" t="s">
        <v>2081</v>
      </c>
      <c r="I861" s="109" t="s">
        <v>2077</v>
      </c>
      <c r="J861" s="110" t="s">
        <v>2078</v>
      </c>
      <c r="K861" s="110" t="s">
        <v>15</v>
      </c>
      <c r="L861" s="110" t="s">
        <v>16</v>
      </c>
      <c r="M861" s="111"/>
      <c r="N861" s="111">
        <v>53</v>
      </c>
      <c r="O861" s="111"/>
      <c r="P861" s="111"/>
      <c r="Q861" s="67"/>
      <c r="R861" s="67">
        <f t="shared" si="13"/>
        <v>53</v>
      </c>
      <c r="S861" s="109" t="s">
        <v>3592</v>
      </c>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row>
    <row r="862" spans="1:67" ht="26.25" x14ac:dyDescent="0.25">
      <c r="A862" s="4" t="s">
        <v>265</v>
      </c>
      <c r="B862" s="4"/>
      <c r="C862" s="109" t="s">
        <v>2034</v>
      </c>
      <c r="D862" s="109" t="s">
        <v>2070</v>
      </c>
      <c r="E862" s="109" t="s">
        <v>2071</v>
      </c>
      <c r="F862" s="109" t="s">
        <v>13</v>
      </c>
      <c r="G862" s="109" t="s">
        <v>14</v>
      </c>
      <c r="H862" s="109" t="s">
        <v>2080</v>
      </c>
      <c r="I862" s="109" t="s">
        <v>2077</v>
      </c>
      <c r="J862" s="110" t="s">
        <v>2078</v>
      </c>
      <c r="K862" s="110" t="s">
        <v>15</v>
      </c>
      <c r="L862" s="110" t="s">
        <v>16</v>
      </c>
      <c r="M862" s="111"/>
      <c r="N862" s="111">
        <v>1</v>
      </c>
      <c r="O862" s="111"/>
      <c r="P862" s="111"/>
      <c r="Q862" s="67"/>
      <c r="R862" s="67">
        <f t="shared" si="13"/>
        <v>1</v>
      </c>
      <c r="S862" s="109" t="s">
        <v>3592</v>
      </c>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row>
    <row r="863" spans="1:67" ht="39" x14ac:dyDescent="0.25">
      <c r="A863" s="4" t="s">
        <v>265</v>
      </c>
      <c r="B863" s="4"/>
      <c r="C863" s="109" t="s">
        <v>2034</v>
      </c>
      <c r="D863" s="109" t="s">
        <v>2070</v>
      </c>
      <c r="E863" s="109" t="s">
        <v>2071</v>
      </c>
      <c r="F863" s="109" t="s">
        <v>13</v>
      </c>
      <c r="G863" s="109" t="s">
        <v>17</v>
      </c>
      <c r="H863" s="109" t="s">
        <v>2082</v>
      </c>
      <c r="I863" s="109" t="s">
        <v>2073</v>
      </c>
      <c r="J863" s="110" t="s">
        <v>2074</v>
      </c>
      <c r="K863" s="110" t="s">
        <v>18</v>
      </c>
      <c r="L863" s="110" t="s">
        <v>19</v>
      </c>
      <c r="M863" s="111"/>
      <c r="N863" s="111">
        <v>0</v>
      </c>
      <c r="O863" s="111"/>
      <c r="P863" s="111"/>
      <c r="Q863" s="67"/>
      <c r="R863" s="67">
        <f t="shared" si="13"/>
        <v>0</v>
      </c>
      <c r="S863" s="109" t="s">
        <v>3592</v>
      </c>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row>
    <row r="864" spans="1:67" ht="26.25" x14ac:dyDescent="0.25">
      <c r="A864" s="4" t="s">
        <v>265</v>
      </c>
      <c r="B864" s="4"/>
      <c r="C864" s="109" t="s">
        <v>2034</v>
      </c>
      <c r="D864" s="109" t="s">
        <v>2070</v>
      </c>
      <c r="E864" s="109" t="s">
        <v>2071</v>
      </c>
      <c r="F864" s="109" t="s">
        <v>13</v>
      </c>
      <c r="G864" s="109" t="s">
        <v>17</v>
      </c>
      <c r="H864" s="109" t="s">
        <v>2083</v>
      </c>
      <c r="I864" s="109" t="s">
        <v>2077</v>
      </c>
      <c r="J864" s="110" t="s">
        <v>2078</v>
      </c>
      <c r="K864" s="110" t="s">
        <v>18</v>
      </c>
      <c r="L864" s="110" t="s">
        <v>19</v>
      </c>
      <c r="M864" s="111"/>
      <c r="N864" s="111">
        <v>9</v>
      </c>
      <c r="O864" s="111"/>
      <c r="P864" s="111"/>
      <c r="Q864" s="67"/>
      <c r="R864" s="67">
        <f t="shared" si="13"/>
        <v>9</v>
      </c>
      <c r="S864" s="109" t="s">
        <v>3592</v>
      </c>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row>
    <row r="865" spans="1:67" ht="26.25" x14ac:dyDescent="0.25">
      <c r="A865" s="4" t="s">
        <v>265</v>
      </c>
      <c r="B865" s="4"/>
      <c r="C865" s="109" t="s">
        <v>2034</v>
      </c>
      <c r="D865" s="109" t="s">
        <v>2070</v>
      </c>
      <c r="E865" s="109" t="s">
        <v>2071</v>
      </c>
      <c r="F865" s="109" t="s">
        <v>13</v>
      </c>
      <c r="G865" s="109" t="s">
        <v>17</v>
      </c>
      <c r="H865" s="109" t="s">
        <v>2084</v>
      </c>
      <c r="I865" s="109" t="s">
        <v>2085</v>
      </c>
      <c r="J865" s="110" t="s">
        <v>2086</v>
      </c>
      <c r="K865" s="110" t="s">
        <v>142</v>
      </c>
      <c r="L865" s="110" t="s">
        <v>143</v>
      </c>
      <c r="M865" s="111"/>
      <c r="N865" s="111">
        <v>26</v>
      </c>
      <c r="O865" s="111"/>
      <c r="P865" s="111"/>
      <c r="Q865" s="67"/>
      <c r="R865" s="67">
        <f t="shared" si="13"/>
        <v>26</v>
      </c>
      <c r="S865" s="109" t="s">
        <v>3592</v>
      </c>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row>
    <row r="866" spans="1:67" ht="26.25" x14ac:dyDescent="0.25">
      <c r="A866" s="4" t="s">
        <v>265</v>
      </c>
      <c r="B866" s="4"/>
      <c r="C866" s="109" t="s">
        <v>2034</v>
      </c>
      <c r="D866" s="109" t="s">
        <v>2070</v>
      </c>
      <c r="E866" s="109" t="s">
        <v>2071</v>
      </c>
      <c r="F866" s="109" t="s">
        <v>13</v>
      </c>
      <c r="G866" s="109" t="s">
        <v>17</v>
      </c>
      <c r="H866" s="109" t="s">
        <v>2087</v>
      </c>
      <c r="I866" s="109" t="s">
        <v>2088</v>
      </c>
      <c r="J866" s="110" t="s">
        <v>2086</v>
      </c>
      <c r="K866" s="110" t="s">
        <v>142</v>
      </c>
      <c r="L866" s="110" t="s">
        <v>143</v>
      </c>
      <c r="M866" s="111"/>
      <c r="N866" s="111">
        <v>71</v>
      </c>
      <c r="O866" s="111"/>
      <c r="P866" s="111"/>
      <c r="Q866" s="67"/>
      <c r="R866" s="67">
        <f t="shared" si="13"/>
        <v>71</v>
      </c>
      <c r="S866" s="109" t="s">
        <v>3592</v>
      </c>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row>
    <row r="867" spans="1:67" ht="26.25" x14ac:dyDescent="0.25">
      <c r="A867" s="4" t="s">
        <v>265</v>
      </c>
      <c r="B867" s="4"/>
      <c r="C867" s="109" t="s">
        <v>2034</v>
      </c>
      <c r="D867" s="109" t="s">
        <v>2070</v>
      </c>
      <c r="E867" s="109" t="s">
        <v>2071</v>
      </c>
      <c r="F867" s="109" t="s">
        <v>13</v>
      </c>
      <c r="G867" s="109" t="s">
        <v>17</v>
      </c>
      <c r="H867" s="109" t="s">
        <v>2090</v>
      </c>
      <c r="I867" s="109" t="s">
        <v>2091</v>
      </c>
      <c r="J867" s="110" t="s">
        <v>2086</v>
      </c>
      <c r="K867" s="110" t="s">
        <v>142</v>
      </c>
      <c r="L867" s="110" t="s">
        <v>143</v>
      </c>
      <c r="M867" s="111"/>
      <c r="N867" s="111">
        <v>1</v>
      </c>
      <c r="O867" s="111"/>
      <c r="P867" s="111"/>
      <c r="Q867" s="67"/>
      <c r="R867" s="67">
        <f t="shared" si="13"/>
        <v>1</v>
      </c>
      <c r="S867" s="109" t="s">
        <v>3592</v>
      </c>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row>
    <row r="868" spans="1:67" x14ac:dyDescent="0.25">
      <c r="A868" s="4" t="s">
        <v>265</v>
      </c>
      <c r="B868" s="4"/>
      <c r="C868" s="109" t="s">
        <v>2034</v>
      </c>
      <c r="D868" s="109" t="s">
        <v>815</v>
      </c>
      <c r="E868" s="109" t="s">
        <v>816</v>
      </c>
      <c r="F868" s="109" t="s">
        <v>13</v>
      </c>
      <c r="G868" s="109" t="s">
        <v>14</v>
      </c>
      <c r="H868" s="109" t="s">
        <v>2093</v>
      </c>
      <c r="I868" s="109" t="s">
        <v>816</v>
      </c>
      <c r="J868" s="110" t="s">
        <v>816</v>
      </c>
      <c r="K868" s="110" t="s">
        <v>372</v>
      </c>
      <c r="L868" s="110" t="s">
        <v>373</v>
      </c>
      <c r="M868" s="111"/>
      <c r="N868" s="111">
        <v>11</v>
      </c>
      <c r="O868" s="111"/>
      <c r="P868" s="111"/>
      <c r="Q868" s="67"/>
      <c r="R868" s="67">
        <f t="shared" si="13"/>
        <v>11</v>
      </c>
      <c r="S868" s="109" t="s">
        <v>3592</v>
      </c>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row>
    <row r="869" spans="1:67" x14ac:dyDescent="0.25">
      <c r="A869" s="4" t="s">
        <v>265</v>
      </c>
      <c r="B869" s="4"/>
      <c r="C869" s="109" t="s">
        <v>2034</v>
      </c>
      <c r="D869" s="109" t="s">
        <v>815</v>
      </c>
      <c r="E869" s="109" t="s">
        <v>816</v>
      </c>
      <c r="F869" s="109" t="s">
        <v>13</v>
      </c>
      <c r="G869" s="109" t="s">
        <v>14</v>
      </c>
      <c r="H869" s="109" t="s">
        <v>2092</v>
      </c>
      <c r="I869" s="109" t="s">
        <v>816</v>
      </c>
      <c r="J869" s="110" t="s">
        <v>816</v>
      </c>
      <c r="K869" s="110" t="s">
        <v>372</v>
      </c>
      <c r="L869" s="110" t="s">
        <v>373</v>
      </c>
      <c r="M869" s="111"/>
      <c r="N869" s="111">
        <v>320</v>
      </c>
      <c r="O869" s="111"/>
      <c r="P869" s="111"/>
      <c r="Q869" s="67"/>
      <c r="R869" s="67">
        <f t="shared" si="13"/>
        <v>320</v>
      </c>
      <c r="S869" s="109" t="s">
        <v>3592</v>
      </c>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row>
    <row r="870" spans="1:67" x14ac:dyDescent="0.25">
      <c r="A870" s="4" t="s">
        <v>265</v>
      </c>
      <c r="B870" s="4"/>
      <c r="C870" s="109" t="s">
        <v>2034</v>
      </c>
      <c r="D870" s="109" t="s">
        <v>815</v>
      </c>
      <c r="E870" s="109" t="s">
        <v>816</v>
      </c>
      <c r="F870" s="109" t="s">
        <v>13</v>
      </c>
      <c r="G870" s="109" t="s">
        <v>14</v>
      </c>
      <c r="H870" s="109" t="s">
        <v>2094</v>
      </c>
      <c r="I870" s="109" t="s">
        <v>816</v>
      </c>
      <c r="J870" s="110" t="s">
        <v>816</v>
      </c>
      <c r="K870" s="110" t="s">
        <v>15</v>
      </c>
      <c r="L870" s="110" t="s">
        <v>16</v>
      </c>
      <c r="M870" s="111"/>
      <c r="N870" s="111">
        <v>37</v>
      </c>
      <c r="O870" s="111"/>
      <c r="P870" s="111"/>
      <c r="Q870" s="67"/>
      <c r="R870" s="67">
        <f t="shared" si="13"/>
        <v>37</v>
      </c>
      <c r="S870" s="109" t="s">
        <v>3592</v>
      </c>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row>
    <row r="871" spans="1:67" x14ac:dyDescent="0.25">
      <c r="A871" s="4" t="s">
        <v>265</v>
      </c>
      <c r="B871" s="4"/>
      <c r="C871" s="109" t="s">
        <v>2034</v>
      </c>
      <c r="D871" s="109" t="s">
        <v>815</v>
      </c>
      <c r="E871" s="109" t="s">
        <v>816</v>
      </c>
      <c r="F871" s="109" t="s">
        <v>13</v>
      </c>
      <c r="G871" s="109" t="s">
        <v>14</v>
      </c>
      <c r="H871" s="109" t="s">
        <v>2095</v>
      </c>
      <c r="I871" s="109" t="s">
        <v>816</v>
      </c>
      <c r="J871" s="110" t="s">
        <v>816</v>
      </c>
      <c r="K871" s="110" t="s">
        <v>15</v>
      </c>
      <c r="L871" s="110" t="s">
        <v>16</v>
      </c>
      <c r="M871" s="111"/>
      <c r="N871" s="111">
        <v>4</v>
      </c>
      <c r="O871" s="111"/>
      <c r="P871" s="111"/>
      <c r="Q871" s="67"/>
      <c r="R871" s="67">
        <f t="shared" si="13"/>
        <v>4</v>
      </c>
      <c r="S871" s="109" t="s">
        <v>3592</v>
      </c>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row>
    <row r="872" spans="1:67" ht="26.25" x14ac:dyDescent="0.25">
      <c r="A872" s="4" t="s">
        <v>265</v>
      </c>
      <c r="B872" s="4"/>
      <c r="C872" s="109" t="s">
        <v>2034</v>
      </c>
      <c r="D872" s="109" t="s">
        <v>815</v>
      </c>
      <c r="E872" s="109" t="s">
        <v>816</v>
      </c>
      <c r="F872" s="109" t="s">
        <v>13</v>
      </c>
      <c r="G872" s="109" t="s">
        <v>17</v>
      </c>
      <c r="H872" s="109" t="s">
        <v>2096</v>
      </c>
      <c r="I872" s="109" t="s">
        <v>816</v>
      </c>
      <c r="J872" s="110" t="s">
        <v>816</v>
      </c>
      <c r="K872" s="110" t="s">
        <v>18</v>
      </c>
      <c r="L872" s="110" t="s">
        <v>19</v>
      </c>
      <c r="M872" s="111"/>
      <c r="N872" s="111">
        <v>34</v>
      </c>
      <c r="O872" s="111"/>
      <c r="P872" s="111"/>
      <c r="Q872" s="67"/>
      <c r="R872" s="67">
        <f t="shared" si="13"/>
        <v>34</v>
      </c>
      <c r="S872" s="109" t="s">
        <v>3592</v>
      </c>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row>
    <row r="873" spans="1:67" x14ac:dyDescent="0.25">
      <c r="A873" s="4" t="s">
        <v>265</v>
      </c>
      <c r="B873" s="4"/>
      <c r="C873" s="109" t="s">
        <v>2034</v>
      </c>
      <c r="D873" s="109" t="s">
        <v>815</v>
      </c>
      <c r="E873" s="109" t="s">
        <v>816</v>
      </c>
      <c r="F873" s="109" t="s">
        <v>13</v>
      </c>
      <c r="G873" s="109" t="s">
        <v>17</v>
      </c>
      <c r="H873" s="109" t="s">
        <v>2097</v>
      </c>
      <c r="I873" s="109" t="s">
        <v>816</v>
      </c>
      <c r="J873" s="110" t="s">
        <v>2098</v>
      </c>
      <c r="K873" s="110" t="s">
        <v>100</v>
      </c>
      <c r="L873" s="110" t="s">
        <v>101</v>
      </c>
      <c r="M873" s="111"/>
      <c r="N873" s="111">
        <v>122</v>
      </c>
      <c r="O873" s="111"/>
      <c r="P873" s="111"/>
      <c r="Q873" s="67"/>
      <c r="R873" s="67">
        <f t="shared" si="13"/>
        <v>122</v>
      </c>
      <c r="S873" s="109" t="s">
        <v>3592</v>
      </c>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row>
    <row r="874" spans="1:67" x14ac:dyDescent="0.25">
      <c r="A874" s="4" t="s">
        <v>265</v>
      </c>
      <c r="B874" s="4"/>
      <c r="C874" s="109" t="s">
        <v>2034</v>
      </c>
      <c r="D874" s="109" t="s">
        <v>2102</v>
      </c>
      <c r="E874" s="109" t="s">
        <v>2103</v>
      </c>
      <c r="F874" s="109" t="s">
        <v>13</v>
      </c>
      <c r="G874" s="109" t="s">
        <v>14</v>
      </c>
      <c r="H874" s="109" t="s">
        <v>2105</v>
      </c>
      <c r="I874" s="109" t="s">
        <v>2106</v>
      </c>
      <c r="J874" s="110" t="s">
        <v>2106</v>
      </c>
      <c r="K874" s="110" t="s">
        <v>372</v>
      </c>
      <c r="L874" s="110" t="s">
        <v>373</v>
      </c>
      <c r="M874" s="111"/>
      <c r="N874" s="111">
        <v>11</v>
      </c>
      <c r="O874" s="111"/>
      <c r="P874" s="111"/>
      <c r="Q874" s="67"/>
      <c r="R874" s="67">
        <f t="shared" si="13"/>
        <v>11</v>
      </c>
      <c r="S874" s="109" t="s">
        <v>3592</v>
      </c>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row>
    <row r="875" spans="1:67" x14ac:dyDescent="0.25">
      <c r="A875" s="4" t="s">
        <v>265</v>
      </c>
      <c r="B875" s="4"/>
      <c r="C875" s="109" t="s">
        <v>2034</v>
      </c>
      <c r="D875" s="109" t="s">
        <v>2102</v>
      </c>
      <c r="E875" s="109" t="s">
        <v>2103</v>
      </c>
      <c r="F875" s="109" t="s">
        <v>13</v>
      </c>
      <c r="G875" s="109" t="s">
        <v>14</v>
      </c>
      <c r="H875" s="109" t="s">
        <v>2107</v>
      </c>
      <c r="I875" s="109" t="s">
        <v>2106</v>
      </c>
      <c r="J875" s="110" t="s">
        <v>2106</v>
      </c>
      <c r="K875" s="110" t="s">
        <v>372</v>
      </c>
      <c r="L875" s="110" t="s">
        <v>373</v>
      </c>
      <c r="M875" s="111"/>
      <c r="N875" s="111">
        <v>1</v>
      </c>
      <c r="O875" s="111"/>
      <c r="P875" s="111"/>
      <c r="Q875" s="67"/>
      <c r="R875" s="67">
        <f t="shared" si="13"/>
        <v>1</v>
      </c>
      <c r="S875" s="109" t="s">
        <v>3592</v>
      </c>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row>
    <row r="876" spans="1:67" x14ac:dyDescent="0.25">
      <c r="A876" s="4" t="s">
        <v>265</v>
      </c>
      <c r="B876" s="4"/>
      <c r="C876" s="109" t="s">
        <v>2034</v>
      </c>
      <c r="D876" s="109" t="s">
        <v>2102</v>
      </c>
      <c r="E876" s="109" t="s">
        <v>2103</v>
      </c>
      <c r="F876" s="109" t="s">
        <v>13</v>
      </c>
      <c r="G876" s="109" t="s">
        <v>14</v>
      </c>
      <c r="H876" s="109" t="s">
        <v>2108</v>
      </c>
      <c r="I876" s="109" t="s">
        <v>2109</v>
      </c>
      <c r="J876" s="110" t="s">
        <v>2109</v>
      </c>
      <c r="K876" s="110" t="s">
        <v>15</v>
      </c>
      <c r="L876" s="110" t="s">
        <v>16</v>
      </c>
      <c r="M876" s="111"/>
      <c r="N876" s="111">
        <v>2</v>
      </c>
      <c r="O876" s="111"/>
      <c r="P876" s="111"/>
      <c r="Q876" s="67"/>
      <c r="R876" s="67">
        <f t="shared" si="13"/>
        <v>2</v>
      </c>
      <c r="S876" s="109" t="s">
        <v>3592</v>
      </c>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row>
    <row r="877" spans="1:67" x14ac:dyDescent="0.25">
      <c r="A877" s="4" t="s">
        <v>265</v>
      </c>
      <c r="B877" s="4"/>
      <c r="C877" s="109" t="s">
        <v>2034</v>
      </c>
      <c r="D877" s="109" t="s">
        <v>2102</v>
      </c>
      <c r="E877" s="109" t="s">
        <v>2103</v>
      </c>
      <c r="F877" s="109" t="s">
        <v>13</v>
      </c>
      <c r="G877" s="109" t="s">
        <v>14</v>
      </c>
      <c r="H877" s="109" t="s">
        <v>2110</v>
      </c>
      <c r="I877" s="109" t="s">
        <v>2109</v>
      </c>
      <c r="J877" s="110" t="s">
        <v>2109</v>
      </c>
      <c r="K877" s="110" t="s">
        <v>15</v>
      </c>
      <c r="L877" s="110" t="s">
        <v>16</v>
      </c>
      <c r="M877" s="111"/>
      <c r="N877" s="111">
        <v>0</v>
      </c>
      <c r="O877" s="111"/>
      <c r="P877" s="111"/>
      <c r="Q877" s="67"/>
      <c r="R877" s="67">
        <f t="shared" si="13"/>
        <v>0</v>
      </c>
      <c r="S877" s="109" t="s">
        <v>3592</v>
      </c>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row>
    <row r="878" spans="1:67" x14ac:dyDescent="0.25">
      <c r="A878" s="4" t="s">
        <v>265</v>
      </c>
      <c r="B878" s="4"/>
      <c r="C878" s="109" t="s">
        <v>2034</v>
      </c>
      <c r="D878" s="109" t="s">
        <v>2102</v>
      </c>
      <c r="E878" s="109" t="s">
        <v>2103</v>
      </c>
      <c r="F878" s="109" t="s">
        <v>13</v>
      </c>
      <c r="G878" s="109" t="s">
        <v>14</v>
      </c>
      <c r="H878" s="109" t="s">
        <v>2113</v>
      </c>
      <c r="I878" s="109" t="s">
        <v>2112</v>
      </c>
      <c r="J878" s="110" t="s">
        <v>2112</v>
      </c>
      <c r="K878" s="110" t="s">
        <v>15</v>
      </c>
      <c r="L878" s="110" t="s">
        <v>16</v>
      </c>
      <c r="M878" s="111"/>
      <c r="N878" s="111">
        <v>7</v>
      </c>
      <c r="O878" s="111"/>
      <c r="P878" s="111"/>
      <c r="Q878" s="67"/>
      <c r="R878" s="67">
        <f t="shared" si="13"/>
        <v>7</v>
      </c>
      <c r="S878" s="109" t="s">
        <v>3592</v>
      </c>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row>
    <row r="879" spans="1:67" x14ac:dyDescent="0.25">
      <c r="A879" s="4" t="s">
        <v>265</v>
      </c>
      <c r="B879" s="4"/>
      <c r="C879" s="109" t="s">
        <v>2034</v>
      </c>
      <c r="D879" s="109" t="s">
        <v>2102</v>
      </c>
      <c r="E879" s="109" t="s">
        <v>2103</v>
      </c>
      <c r="F879" s="109" t="s">
        <v>13</v>
      </c>
      <c r="G879" s="109" t="s">
        <v>14</v>
      </c>
      <c r="H879" s="109" t="s">
        <v>2111</v>
      </c>
      <c r="I879" s="109" t="s">
        <v>2112</v>
      </c>
      <c r="J879" s="110" t="s">
        <v>2112</v>
      </c>
      <c r="K879" s="110" t="s">
        <v>15</v>
      </c>
      <c r="L879" s="110" t="s">
        <v>16</v>
      </c>
      <c r="M879" s="111"/>
      <c r="N879" s="111">
        <v>1</v>
      </c>
      <c r="O879" s="111"/>
      <c r="P879" s="111"/>
      <c r="Q879" s="67"/>
      <c r="R879" s="67">
        <f t="shared" si="13"/>
        <v>1</v>
      </c>
      <c r="S879" s="109" t="s">
        <v>3592</v>
      </c>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row>
    <row r="880" spans="1:67" ht="26.25" x14ac:dyDescent="0.25">
      <c r="A880" s="4" t="s">
        <v>265</v>
      </c>
      <c r="B880" s="4"/>
      <c r="C880" s="109" t="s">
        <v>2034</v>
      </c>
      <c r="D880" s="109" t="s">
        <v>2102</v>
      </c>
      <c r="E880" s="109" t="s">
        <v>2103</v>
      </c>
      <c r="F880" s="109" t="s">
        <v>13</v>
      </c>
      <c r="G880" s="109" t="s">
        <v>14</v>
      </c>
      <c r="H880" s="109" t="s">
        <v>2114</v>
      </c>
      <c r="I880" s="109" t="s">
        <v>2115</v>
      </c>
      <c r="J880" s="110" t="s">
        <v>2115</v>
      </c>
      <c r="K880" s="110" t="s">
        <v>15</v>
      </c>
      <c r="L880" s="110" t="s">
        <v>16</v>
      </c>
      <c r="M880" s="111"/>
      <c r="N880" s="111">
        <v>3</v>
      </c>
      <c r="O880" s="111"/>
      <c r="P880" s="111"/>
      <c r="Q880" s="67"/>
      <c r="R880" s="67">
        <f t="shared" si="13"/>
        <v>3</v>
      </c>
      <c r="S880" s="109" t="s">
        <v>3592</v>
      </c>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row>
    <row r="881" spans="1:67" ht="26.25" x14ac:dyDescent="0.25">
      <c r="A881" s="4" t="s">
        <v>265</v>
      </c>
      <c r="B881" s="4"/>
      <c r="C881" s="109" t="s">
        <v>2034</v>
      </c>
      <c r="D881" s="109" t="s">
        <v>2102</v>
      </c>
      <c r="E881" s="109" t="s">
        <v>2103</v>
      </c>
      <c r="F881" s="109" t="s">
        <v>13</v>
      </c>
      <c r="G881" s="109" t="s">
        <v>14</v>
      </c>
      <c r="H881" s="109" t="s">
        <v>2116</v>
      </c>
      <c r="I881" s="109" t="s">
        <v>2115</v>
      </c>
      <c r="J881" s="110" t="s">
        <v>2115</v>
      </c>
      <c r="K881" s="110" t="s">
        <v>15</v>
      </c>
      <c r="L881" s="110" t="s">
        <v>16</v>
      </c>
      <c r="M881" s="111"/>
      <c r="N881" s="111">
        <v>3</v>
      </c>
      <c r="O881" s="111"/>
      <c r="P881" s="111"/>
      <c r="Q881" s="67"/>
      <c r="R881" s="67">
        <f t="shared" si="13"/>
        <v>3</v>
      </c>
      <c r="S881" s="109" t="s">
        <v>3592</v>
      </c>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row>
    <row r="882" spans="1:67" ht="26.25" x14ac:dyDescent="0.25">
      <c r="A882" s="4" t="s">
        <v>265</v>
      </c>
      <c r="B882" s="4"/>
      <c r="C882" s="109" t="s">
        <v>2034</v>
      </c>
      <c r="D882" s="109" t="s">
        <v>2102</v>
      </c>
      <c r="E882" s="109" t="s">
        <v>2103</v>
      </c>
      <c r="F882" s="109" t="s">
        <v>13</v>
      </c>
      <c r="G882" s="109" t="s">
        <v>17</v>
      </c>
      <c r="H882" s="109" t="s">
        <v>2117</v>
      </c>
      <c r="I882" s="109" t="s">
        <v>2109</v>
      </c>
      <c r="J882" s="110" t="s">
        <v>2109</v>
      </c>
      <c r="K882" s="110" t="s">
        <v>18</v>
      </c>
      <c r="L882" s="110" t="s">
        <v>19</v>
      </c>
      <c r="M882" s="111"/>
      <c r="N882" s="111">
        <v>2</v>
      </c>
      <c r="O882" s="111"/>
      <c r="P882" s="111"/>
      <c r="Q882" s="67"/>
      <c r="R882" s="67">
        <f t="shared" si="13"/>
        <v>2</v>
      </c>
      <c r="S882" s="109" t="s">
        <v>3592</v>
      </c>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row>
    <row r="883" spans="1:67" ht="26.25" x14ac:dyDescent="0.25">
      <c r="A883" s="4" t="s">
        <v>265</v>
      </c>
      <c r="B883" s="4"/>
      <c r="C883" s="109" t="s">
        <v>2034</v>
      </c>
      <c r="D883" s="109" t="s">
        <v>2102</v>
      </c>
      <c r="E883" s="109" t="s">
        <v>2103</v>
      </c>
      <c r="F883" s="109" t="s">
        <v>13</v>
      </c>
      <c r="G883" s="109" t="s">
        <v>17</v>
      </c>
      <c r="H883" s="109" t="s">
        <v>2118</v>
      </c>
      <c r="I883" s="109" t="s">
        <v>2112</v>
      </c>
      <c r="J883" s="110" t="s">
        <v>2112</v>
      </c>
      <c r="K883" s="110" t="s">
        <v>18</v>
      </c>
      <c r="L883" s="110" t="s">
        <v>19</v>
      </c>
      <c r="M883" s="111"/>
      <c r="N883" s="111">
        <v>1</v>
      </c>
      <c r="O883" s="111"/>
      <c r="P883" s="111"/>
      <c r="Q883" s="67"/>
      <c r="R883" s="67">
        <f t="shared" si="13"/>
        <v>1</v>
      </c>
      <c r="S883" s="109" t="s">
        <v>3592</v>
      </c>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row>
    <row r="884" spans="1:67" ht="26.25" x14ac:dyDescent="0.25">
      <c r="A884" s="4" t="s">
        <v>265</v>
      </c>
      <c r="B884" s="4"/>
      <c r="C884" s="109" t="s">
        <v>2034</v>
      </c>
      <c r="D884" s="109" t="s">
        <v>2102</v>
      </c>
      <c r="E884" s="109" t="s">
        <v>2103</v>
      </c>
      <c r="F884" s="109" t="s">
        <v>13</v>
      </c>
      <c r="G884" s="109" t="s">
        <v>17</v>
      </c>
      <c r="H884" s="109" t="s">
        <v>2119</v>
      </c>
      <c r="I884" s="109" t="s">
        <v>2115</v>
      </c>
      <c r="J884" s="110" t="s">
        <v>2115</v>
      </c>
      <c r="K884" s="110" t="s">
        <v>18</v>
      </c>
      <c r="L884" s="110" t="s">
        <v>19</v>
      </c>
      <c r="M884" s="111"/>
      <c r="N884" s="111">
        <v>0</v>
      </c>
      <c r="O884" s="111"/>
      <c r="P884" s="111"/>
      <c r="Q884" s="67"/>
      <c r="R884" s="67">
        <f t="shared" si="13"/>
        <v>0</v>
      </c>
      <c r="S884" s="109" t="s">
        <v>3592</v>
      </c>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row>
    <row r="885" spans="1:67" ht="26.25" x14ac:dyDescent="0.25">
      <c r="A885" s="4" t="s">
        <v>265</v>
      </c>
      <c r="B885" s="4"/>
      <c r="C885" s="109" t="s">
        <v>2034</v>
      </c>
      <c r="D885" s="109" t="s">
        <v>2102</v>
      </c>
      <c r="E885" s="109" t="s">
        <v>2103</v>
      </c>
      <c r="F885" s="109" t="s">
        <v>13</v>
      </c>
      <c r="G885" s="109" t="s">
        <v>17</v>
      </c>
      <c r="H885" s="109" t="s">
        <v>2120</v>
      </c>
      <c r="I885" s="109" t="s">
        <v>2106</v>
      </c>
      <c r="J885" s="110" t="s">
        <v>2106</v>
      </c>
      <c r="K885" s="110" t="s">
        <v>18</v>
      </c>
      <c r="L885" s="110" t="s">
        <v>19</v>
      </c>
      <c r="M885" s="111"/>
      <c r="N885" s="111">
        <v>0</v>
      </c>
      <c r="O885" s="111"/>
      <c r="P885" s="111"/>
      <c r="Q885" s="67"/>
      <c r="R885" s="67">
        <f t="shared" si="13"/>
        <v>0</v>
      </c>
      <c r="S885" s="109" t="s">
        <v>3592</v>
      </c>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row>
    <row r="886" spans="1:67" ht="26.25" x14ac:dyDescent="0.25">
      <c r="A886" s="4" t="s">
        <v>265</v>
      </c>
      <c r="B886" s="4"/>
      <c r="C886" s="109" t="s">
        <v>2034</v>
      </c>
      <c r="D886" s="109" t="s">
        <v>2102</v>
      </c>
      <c r="E886" s="109" t="s">
        <v>2103</v>
      </c>
      <c r="F886" s="109" t="s">
        <v>13</v>
      </c>
      <c r="G886" s="109" t="s">
        <v>17</v>
      </c>
      <c r="H886" s="109" t="s">
        <v>2121</v>
      </c>
      <c r="I886" s="109" t="s">
        <v>2122</v>
      </c>
      <c r="J886" s="110" t="s">
        <v>2123</v>
      </c>
      <c r="K886" s="110" t="s">
        <v>142</v>
      </c>
      <c r="L886" s="110" t="s">
        <v>143</v>
      </c>
      <c r="M886" s="111"/>
      <c r="N886" s="111">
        <v>0</v>
      </c>
      <c r="O886" s="111"/>
      <c r="P886" s="111"/>
      <c r="Q886" s="67"/>
      <c r="R886" s="67">
        <f t="shared" si="13"/>
        <v>0</v>
      </c>
      <c r="S886" s="109" t="s">
        <v>3592</v>
      </c>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row>
    <row r="887" spans="1:67" x14ac:dyDescent="0.25">
      <c r="A887" s="4" t="s">
        <v>265</v>
      </c>
      <c r="B887" s="4"/>
      <c r="C887" s="109" t="s">
        <v>2034</v>
      </c>
      <c r="D887" s="109" t="s">
        <v>2102</v>
      </c>
      <c r="E887" s="109" t="s">
        <v>2103</v>
      </c>
      <c r="F887" s="109" t="s">
        <v>13</v>
      </c>
      <c r="G887" s="109" t="s">
        <v>17</v>
      </c>
      <c r="H887" s="109" t="s">
        <v>2124</v>
      </c>
      <c r="I887" s="109" t="s">
        <v>2125</v>
      </c>
      <c r="J887" s="110" t="s">
        <v>2125</v>
      </c>
      <c r="K887" s="110" t="s">
        <v>100</v>
      </c>
      <c r="L887" s="110" t="s">
        <v>101</v>
      </c>
      <c r="M887" s="111"/>
      <c r="N887" s="111">
        <v>0</v>
      </c>
      <c r="O887" s="111"/>
      <c r="P887" s="111"/>
      <c r="Q887" s="67"/>
      <c r="R887" s="67">
        <f t="shared" si="13"/>
        <v>0</v>
      </c>
      <c r="S887" s="109" t="s">
        <v>3592</v>
      </c>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row>
    <row r="888" spans="1:67" ht="26.25" x14ac:dyDescent="0.25">
      <c r="A888" s="4" t="s">
        <v>265</v>
      </c>
      <c r="B888" s="4"/>
      <c r="C888" s="109" t="s">
        <v>2034</v>
      </c>
      <c r="D888" s="109" t="s">
        <v>2102</v>
      </c>
      <c r="E888" s="109" t="s">
        <v>2103</v>
      </c>
      <c r="F888" s="109" t="s">
        <v>13</v>
      </c>
      <c r="G888" s="109" t="s">
        <v>17</v>
      </c>
      <c r="H888" s="109" t="s">
        <v>2126</v>
      </c>
      <c r="I888" s="109" t="s">
        <v>2115</v>
      </c>
      <c r="J888" s="110" t="s">
        <v>2127</v>
      </c>
      <c r="K888" s="110" t="s">
        <v>100</v>
      </c>
      <c r="L888" s="110" t="s">
        <v>101</v>
      </c>
      <c r="M888" s="111"/>
      <c r="N888" s="111">
        <v>18</v>
      </c>
      <c r="O888" s="111"/>
      <c r="P888" s="111"/>
      <c r="Q888" s="67"/>
      <c r="R888" s="67">
        <f t="shared" si="13"/>
        <v>18</v>
      </c>
      <c r="S888" s="109" t="s">
        <v>3592</v>
      </c>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row>
    <row r="889" spans="1:67" x14ac:dyDescent="0.25">
      <c r="A889" s="4" t="s">
        <v>265</v>
      </c>
      <c r="B889" s="4"/>
      <c r="C889" s="109" t="s">
        <v>2034</v>
      </c>
      <c r="D889" s="109" t="s">
        <v>2102</v>
      </c>
      <c r="E889" s="109" t="s">
        <v>2103</v>
      </c>
      <c r="F889" s="109" t="s">
        <v>13</v>
      </c>
      <c r="G889" s="109" t="s">
        <v>17</v>
      </c>
      <c r="H889" s="109" t="s">
        <v>2128</v>
      </c>
      <c r="I889" s="109" t="s">
        <v>2104</v>
      </c>
      <c r="J889" s="110" t="s">
        <v>2129</v>
      </c>
      <c r="K889" s="110" t="s">
        <v>100</v>
      </c>
      <c r="L889" s="110" t="s">
        <v>101</v>
      </c>
      <c r="M889" s="111"/>
      <c r="N889" s="111">
        <v>7</v>
      </c>
      <c r="O889" s="111"/>
      <c r="P889" s="111"/>
      <c r="Q889" s="67"/>
      <c r="R889" s="67">
        <f t="shared" si="13"/>
        <v>7</v>
      </c>
      <c r="S889" s="109" t="s">
        <v>3592</v>
      </c>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row>
    <row r="890" spans="1:67" x14ac:dyDescent="0.25">
      <c r="A890" s="4" t="s">
        <v>265</v>
      </c>
      <c r="B890" s="4"/>
      <c r="C890" s="109" t="s">
        <v>2034</v>
      </c>
      <c r="D890" s="109" t="s">
        <v>567</v>
      </c>
      <c r="E890" s="109" t="s">
        <v>568</v>
      </c>
      <c r="F890" s="109" t="s">
        <v>13</v>
      </c>
      <c r="G890" s="109" t="s">
        <v>14</v>
      </c>
      <c r="H890" s="109" t="s">
        <v>2136</v>
      </c>
      <c r="I890" s="109" t="s">
        <v>2135</v>
      </c>
      <c r="J890" s="110" t="s">
        <v>2135</v>
      </c>
      <c r="K890" s="110" t="s">
        <v>372</v>
      </c>
      <c r="L890" s="110" t="s">
        <v>373</v>
      </c>
      <c r="M890" s="111"/>
      <c r="N890" s="111">
        <v>0</v>
      </c>
      <c r="O890" s="111"/>
      <c r="P890" s="111"/>
      <c r="Q890" s="67"/>
      <c r="R890" s="67">
        <f t="shared" si="13"/>
        <v>0</v>
      </c>
      <c r="S890" s="109" t="s">
        <v>3592</v>
      </c>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row>
    <row r="891" spans="1:67" x14ac:dyDescent="0.25">
      <c r="A891" s="4" t="s">
        <v>265</v>
      </c>
      <c r="B891" s="4"/>
      <c r="C891" s="109" t="s">
        <v>2034</v>
      </c>
      <c r="D891" s="109" t="s">
        <v>567</v>
      </c>
      <c r="E891" s="109" t="s">
        <v>568</v>
      </c>
      <c r="F891" s="109" t="s">
        <v>13</v>
      </c>
      <c r="G891" s="109" t="s">
        <v>14</v>
      </c>
      <c r="H891" s="109" t="s">
        <v>2134</v>
      </c>
      <c r="I891" s="109" t="s">
        <v>2135</v>
      </c>
      <c r="J891" s="110" t="s">
        <v>2135</v>
      </c>
      <c r="K891" s="110" t="s">
        <v>372</v>
      </c>
      <c r="L891" s="110" t="s">
        <v>373</v>
      </c>
      <c r="M891" s="111"/>
      <c r="N891" s="111">
        <v>0</v>
      </c>
      <c r="O891" s="111"/>
      <c r="P891" s="111"/>
      <c r="Q891" s="67"/>
      <c r="R891" s="67">
        <f t="shared" si="13"/>
        <v>0</v>
      </c>
      <c r="S891" s="109" t="s">
        <v>3592</v>
      </c>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row>
    <row r="892" spans="1:67" x14ac:dyDescent="0.25">
      <c r="A892" s="4" t="s">
        <v>265</v>
      </c>
      <c r="B892" s="4"/>
      <c r="C892" s="109" t="s">
        <v>2034</v>
      </c>
      <c r="D892" s="109" t="s">
        <v>567</v>
      </c>
      <c r="E892" s="109" t="s">
        <v>568</v>
      </c>
      <c r="F892" s="109" t="s">
        <v>13</v>
      </c>
      <c r="G892" s="109" t="s">
        <v>14</v>
      </c>
      <c r="H892" s="109" t="s">
        <v>2138</v>
      </c>
      <c r="I892" s="109" t="s">
        <v>568</v>
      </c>
      <c r="J892" s="110" t="s">
        <v>568</v>
      </c>
      <c r="K892" s="110" t="s">
        <v>372</v>
      </c>
      <c r="L892" s="110" t="s">
        <v>373</v>
      </c>
      <c r="M892" s="111"/>
      <c r="N892" s="111">
        <v>3</v>
      </c>
      <c r="O892" s="111"/>
      <c r="P892" s="111"/>
      <c r="Q892" s="67"/>
      <c r="R892" s="67">
        <f t="shared" si="13"/>
        <v>3</v>
      </c>
      <c r="S892" s="109" t="s">
        <v>3592</v>
      </c>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row>
    <row r="893" spans="1:67" x14ac:dyDescent="0.25">
      <c r="A893" s="4" t="s">
        <v>265</v>
      </c>
      <c r="B893" s="4"/>
      <c r="C893" s="109" t="s">
        <v>2034</v>
      </c>
      <c r="D893" s="109" t="s">
        <v>567</v>
      </c>
      <c r="E893" s="109" t="s">
        <v>568</v>
      </c>
      <c r="F893" s="109" t="s">
        <v>13</v>
      </c>
      <c r="G893" s="109" t="s">
        <v>14</v>
      </c>
      <c r="H893" s="109" t="s">
        <v>2137</v>
      </c>
      <c r="I893" s="109" t="s">
        <v>568</v>
      </c>
      <c r="J893" s="110" t="s">
        <v>568</v>
      </c>
      <c r="K893" s="110" t="s">
        <v>372</v>
      </c>
      <c r="L893" s="110" t="s">
        <v>373</v>
      </c>
      <c r="M893" s="111"/>
      <c r="N893" s="111">
        <v>40</v>
      </c>
      <c r="O893" s="111"/>
      <c r="P893" s="111"/>
      <c r="Q893" s="67"/>
      <c r="R893" s="67">
        <f t="shared" si="13"/>
        <v>40</v>
      </c>
      <c r="S893" s="109" t="s">
        <v>3592</v>
      </c>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row>
    <row r="894" spans="1:67" x14ac:dyDescent="0.25">
      <c r="A894" s="4" t="s">
        <v>265</v>
      </c>
      <c r="B894" s="4"/>
      <c r="C894" s="109" t="s">
        <v>2034</v>
      </c>
      <c r="D894" s="109" t="s">
        <v>567</v>
      </c>
      <c r="E894" s="109" t="s">
        <v>568</v>
      </c>
      <c r="F894" s="109" t="s">
        <v>13</v>
      </c>
      <c r="G894" s="109" t="s">
        <v>14</v>
      </c>
      <c r="H894" s="109" t="s">
        <v>2139</v>
      </c>
      <c r="I894" s="109" t="s">
        <v>2140</v>
      </c>
      <c r="J894" s="110" t="s">
        <v>2140</v>
      </c>
      <c r="K894" s="110" t="s">
        <v>372</v>
      </c>
      <c r="L894" s="110" t="s">
        <v>373</v>
      </c>
      <c r="M894" s="111"/>
      <c r="N894" s="111">
        <v>9</v>
      </c>
      <c r="O894" s="111"/>
      <c r="P894" s="111"/>
      <c r="Q894" s="67"/>
      <c r="R894" s="67">
        <f t="shared" si="13"/>
        <v>9</v>
      </c>
      <c r="S894" s="109" t="s">
        <v>3592</v>
      </c>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row>
    <row r="895" spans="1:67" x14ac:dyDescent="0.25">
      <c r="A895" s="4" t="s">
        <v>265</v>
      </c>
      <c r="B895" s="4"/>
      <c r="C895" s="109" t="s">
        <v>2034</v>
      </c>
      <c r="D895" s="109" t="s">
        <v>567</v>
      </c>
      <c r="E895" s="109" t="s">
        <v>568</v>
      </c>
      <c r="F895" s="109" t="s">
        <v>13</v>
      </c>
      <c r="G895" s="109" t="s">
        <v>14</v>
      </c>
      <c r="H895" s="109" t="s">
        <v>2141</v>
      </c>
      <c r="I895" s="109" t="s">
        <v>2140</v>
      </c>
      <c r="J895" s="110" t="s">
        <v>2140</v>
      </c>
      <c r="K895" s="110" t="s">
        <v>372</v>
      </c>
      <c r="L895" s="110" t="s">
        <v>373</v>
      </c>
      <c r="M895" s="111"/>
      <c r="N895" s="111">
        <v>1</v>
      </c>
      <c r="O895" s="111"/>
      <c r="P895" s="111"/>
      <c r="Q895" s="67"/>
      <c r="R895" s="67">
        <f t="shared" si="13"/>
        <v>1</v>
      </c>
      <c r="S895" s="109" t="s">
        <v>3592</v>
      </c>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row>
    <row r="896" spans="1:67" ht="26.25" x14ac:dyDescent="0.25">
      <c r="A896" s="4" t="s">
        <v>265</v>
      </c>
      <c r="B896" s="4"/>
      <c r="C896" s="109" t="s">
        <v>2034</v>
      </c>
      <c r="D896" s="109" t="s">
        <v>567</v>
      </c>
      <c r="E896" s="109" t="s">
        <v>568</v>
      </c>
      <c r="F896" s="109" t="s">
        <v>13</v>
      </c>
      <c r="G896" s="109" t="s">
        <v>17</v>
      </c>
      <c r="H896" s="109" t="s">
        <v>2142</v>
      </c>
      <c r="I896" s="109" t="s">
        <v>2135</v>
      </c>
      <c r="J896" s="110" t="s">
        <v>2135</v>
      </c>
      <c r="K896" s="110" t="s">
        <v>18</v>
      </c>
      <c r="L896" s="110" t="s">
        <v>19</v>
      </c>
      <c r="M896" s="111"/>
      <c r="N896" s="111">
        <v>0</v>
      </c>
      <c r="O896" s="111"/>
      <c r="P896" s="111"/>
      <c r="Q896" s="67"/>
      <c r="R896" s="67">
        <f t="shared" si="13"/>
        <v>0</v>
      </c>
      <c r="S896" s="109" t="s">
        <v>3592</v>
      </c>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row>
    <row r="897" spans="1:67" ht="26.25" x14ac:dyDescent="0.25">
      <c r="A897" s="4" t="s">
        <v>265</v>
      </c>
      <c r="B897" s="4"/>
      <c r="C897" s="109" t="s">
        <v>2034</v>
      </c>
      <c r="D897" s="109" t="s">
        <v>567</v>
      </c>
      <c r="E897" s="109" t="s">
        <v>568</v>
      </c>
      <c r="F897" s="109" t="s">
        <v>13</v>
      </c>
      <c r="G897" s="109" t="s">
        <v>17</v>
      </c>
      <c r="H897" s="109" t="s">
        <v>2143</v>
      </c>
      <c r="I897" s="109" t="s">
        <v>568</v>
      </c>
      <c r="J897" s="110" t="s">
        <v>568</v>
      </c>
      <c r="K897" s="110" t="s">
        <v>18</v>
      </c>
      <c r="L897" s="110" t="s">
        <v>19</v>
      </c>
      <c r="M897" s="111"/>
      <c r="N897" s="111">
        <v>7</v>
      </c>
      <c r="O897" s="111"/>
      <c r="P897" s="111"/>
      <c r="Q897" s="67"/>
      <c r="R897" s="67">
        <f t="shared" si="13"/>
        <v>7</v>
      </c>
      <c r="S897" s="109" t="s">
        <v>3592</v>
      </c>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row>
    <row r="898" spans="1:67" ht="26.25" x14ac:dyDescent="0.25">
      <c r="A898" s="4" t="s">
        <v>265</v>
      </c>
      <c r="B898" s="4"/>
      <c r="C898" s="109" t="s">
        <v>2034</v>
      </c>
      <c r="D898" s="109" t="s">
        <v>567</v>
      </c>
      <c r="E898" s="109" t="s">
        <v>568</v>
      </c>
      <c r="F898" s="109" t="s">
        <v>13</v>
      </c>
      <c r="G898" s="109" t="s">
        <v>17</v>
      </c>
      <c r="H898" s="109" t="s">
        <v>2144</v>
      </c>
      <c r="I898" s="109" t="s">
        <v>2140</v>
      </c>
      <c r="J898" s="110" t="s">
        <v>2140</v>
      </c>
      <c r="K898" s="110" t="s">
        <v>18</v>
      </c>
      <c r="L898" s="110" t="s">
        <v>19</v>
      </c>
      <c r="M898" s="111"/>
      <c r="N898" s="111">
        <v>0</v>
      </c>
      <c r="O898" s="111"/>
      <c r="P898" s="111"/>
      <c r="Q898" s="67"/>
      <c r="R898" s="67">
        <f t="shared" si="13"/>
        <v>0</v>
      </c>
      <c r="S898" s="109" t="s">
        <v>3592</v>
      </c>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row>
    <row r="899" spans="1:67" ht="26.25" x14ac:dyDescent="0.25">
      <c r="A899" s="4" t="s">
        <v>265</v>
      </c>
      <c r="B899" s="4"/>
      <c r="C899" s="109" t="s">
        <v>2034</v>
      </c>
      <c r="D899" s="109" t="s">
        <v>567</v>
      </c>
      <c r="E899" s="109" t="s">
        <v>568</v>
      </c>
      <c r="F899" s="109" t="s">
        <v>13</v>
      </c>
      <c r="G899" s="109" t="s">
        <v>17</v>
      </c>
      <c r="H899" s="109" t="s">
        <v>2145</v>
      </c>
      <c r="I899" s="109" t="s">
        <v>2146</v>
      </c>
      <c r="J899" s="110" t="s">
        <v>2147</v>
      </c>
      <c r="K899" s="110" t="s">
        <v>100</v>
      </c>
      <c r="L899" s="110" t="s">
        <v>101</v>
      </c>
      <c r="M899" s="111"/>
      <c r="N899" s="111">
        <v>14</v>
      </c>
      <c r="O899" s="111"/>
      <c r="P899" s="111"/>
      <c r="Q899" s="67"/>
      <c r="R899" s="67">
        <f t="shared" si="13"/>
        <v>14</v>
      </c>
      <c r="S899" s="109" t="s">
        <v>3592</v>
      </c>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row>
    <row r="900" spans="1:67" ht="26.25" x14ac:dyDescent="0.25">
      <c r="A900" s="4" t="s">
        <v>265</v>
      </c>
      <c r="B900" s="4"/>
      <c r="C900" s="109" t="s">
        <v>2034</v>
      </c>
      <c r="D900" s="109" t="s">
        <v>567</v>
      </c>
      <c r="E900" s="109" t="s">
        <v>568</v>
      </c>
      <c r="F900" s="109" t="s">
        <v>13</v>
      </c>
      <c r="G900" s="109" t="s">
        <v>17</v>
      </c>
      <c r="H900" s="109" t="s">
        <v>2148</v>
      </c>
      <c r="I900" s="109" t="s">
        <v>2149</v>
      </c>
      <c r="J900" s="110" t="s">
        <v>2150</v>
      </c>
      <c r="K900" s="110" t="s">
        <v>100</v>
      </c>
      <c r="L900" s="110" t="s">
        <v>101</v>
      </c>
      <c r="M900" s="111"/>
      <c r="N900" s="111">
        <v>0</v>
      </c>
      <c r="O900" s="111"/>
      <c r="P900" s="111"/>
      <c r="Q900" s="67"/>
      <c r="R900" s="67">
        <f t="shared" si="13"/>
        <v>0</v>
      </c>
      <c r="S900" s="109" t="s">
        <v>3592</v>
      </c>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row>
    <row r="901" spans="1:67" x14ac:dyDescent="0.25">
      <c r="A901" s="4" t="s">
        <v>265</v>
      </c>
      <c r="B901" s="4"/>
      <c r="C901" s="109" t="s">
        <v>2034</v>
      </c>
      <c r="D901" s="109" t="s">
        <v>1379</v>
      </c>
      <c r="E901" s="109" t="s">
        <v>1380</v>
      </c>
      <c r="F901" s="109" t="s">
        <v>13</v>
      </c>
      <c r="G901" s="109" t="s">
        <v>14</v>
      </c>
      <c r="H901" s="109" t="s">
        <v>2155</v>
      </c>
      <c r="I901" s="109" t="s">
        <v>1381</v>
      </c>
      <c r="J901" s="110" t="s">
        <v>1381</v>
      </c>
      <c r="K901" s="110" t="s">
        <v>372</v>
      </c>
      <c r="L901" s="110" t="s">
        <v>373</v>
      </c>
      <c r="M901" s="111"/>
      <c r="N901" s="111">
        <v>15</v>
      </c>
      <c r="O901" s="111"/>
      <c r="P901" s="111"/>
      <c r="Q901" s="67"/>
      <c r="R901" s="67">
        <f t="shared" si="13"/>
        <v>15</v>
      </c>
      <c r="S901" s="109" t="s">
        <v>3592</v>
      </c>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row>
    <row r="902" spans="1:67" x14ac:dyDescent="0.25">
      <c r="A902" s="4" t="s">
        <v>265</v>
      </c>
      <c r="B902" s="4"/>
      <c r="C902" s="109" t="s">
        <v>2034</v>
      </c>
      <c r="D902" s="109" t="s">
        <v>1379</v>
      </c>
      <c r="E902" s="109" t="s">
        <v>1380</v>
      </c>
      <c r="F902" s="109" t="s">
        <v>13</v>
      </c>
      <c r="G902" s="109" t="s">
        <v>14</v>
      </c>
      <c r="H902" s="109" t="s">
        <v>2156</v>
      </c>
      <c r="I902" s="109" t="s">
        <v>1381</v>
      </c>
      <c r="J902" s="110" t="s">
        <v>1381</v>
      </c>
      <c r="K902" s="110" t="s">
        <v>372</v>
      </c>
      <c r="L902" s="110" t="s">
        <v>373</v>
      </c>
      <c r="M902" s="111"/>
      <c r="N902" s="111">
        <v>8</v>
      </c>
      <c r="O902" s="111"/>
      <c r="P902" s="111"/>
      <c r="Q902" s="67"/>
      <c r="R902" s="67">
        <f t="shared" si="13"/>
        <v>8</v>
      </c>
      <c r="S902" s="109" t="s">
        <v>3592</v>
      </c>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row>
    <row r="903" spans="1:67" x14ac:dyDescent="0.25">
      <c r="A903" s="4" t="s">
        <v>265</v>
      </c>
      <c r="B903" s="4"/>
      <c r="C903" s="109" t="s">
        <v>2034</v>
      </c>
      <c r="D903" s="109" t="s">
        <v>1379</v>
      </c>
      <c r="E903" s="109" t="s">
        <v>1380</v>
      </c>
      <c r="F903" s="109" t="s">
        <v>13</v>
      </c>
      <c r="G903" s="109" t="s">
        <v>14</v>
      </c>
      <c r="H903" s="109" t="s">
        <v>2157</v>
      </c>
      <c r="I903" s="109" t="s">
        <v>2158</v>
      </c>
      <c r="J903" s="110" t="s">
        <v>2158</v>
      </c>
      <c r="K903" s="110" t="s">
        <v>372</v>
      </c>
      <c r="L903" s="110" t="s">
        <v>373</v>
      </c>
      <c r="M903" s="111"/>
      <c r="N903" s="111">
        <v>0</v>
      </c>
      <c r="O903" s="111"/>
      <c r="P903" s="111"/>
      <c r="Q903" s="67"/>
      <c r="R903" s="67">
        <f t="shared" ref="R903:R966" si="14">N903</f>
        <v>0</v>
      </c>
      <c r="S903" s="109" t="s">
        <v>3592</v>
      </c>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row>
    <row r="904" spans="1:67" x14ac:dyDescent="0.25">
      <c r="A904" s="4" t="s">
        <v>265</v>
      </c>
      <c r="B904" s="4"/>
      <c r="C904" s="109" t="s">
        <v>2034</v>
      </c>
      <c r="D904" s="109" t="s">
        <v>1379</v>
      </c>
      <c r="E904" s="109" t="s">
        <v>1380</v>
      </c>
      <c r="F904" s="109" t="s">
        <v>13</v>
      </c>
      <c r="G904" s="109" t="s">
        <v>14</v>
      </c>
      <c r="H904" s="109" t="s">
        <v>2159</v>
      </c>
      <c r="I904" s="109" t="s">
        <v>2158</v>
      </c>
      <c r="J904" s="110" t="s">
        <v>2158</v>
      </c>
      <c r="K904" s="110" t="s">
        <v>372</v>
      </c>
      <c r="L904" s="110" t="s">
        <v>373</v>
      </c>
      <c r="M904" s="111"/>
      <c r="N904" s="111">
        <v>0</v>
      </c>
      <c r="O904" s="111"/>
      <c r="P904" s="111"/>
      <c r="Q904" s="67"/>
      <c r="R904" s="67">
        <f t="shared" si="14"/>
        <v>0</v>
      </c>
      <c r="S904" s="109" t="s">
        <v>3592</v>
      </c>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row>
    <row r="905" spans="1:67" ht="26.25" x14ac:dyDescent="0.25">
      <c r="A905" s="4" t="s">
        <v>265</v>
      </c>
      <c r="B905" s="4"/>
      <c r="C905" s="109" t="s">
        <v>2034</v>
      </c>
      <c r="D905" s="109" t="s">
        <v>1379</v>
      </c>
      <c r="E905" s="109" t="s">
        <v>1380</v>
      </c>
      <c r="F905" s="109" t="s">
        <v>13</v>
      </c>
      <c r="G905" s="109" t="s">
        <v>14</v>
      </c>
      <c r="H905" s="109" t="s">
        <v>2163</v>
      </c>
      <c r="I905" s="109" t="s">
        <v>2161</v>
      </c>
      <c r="J905" s="110" t="s">
        <v>2162</v>
      </c>
      <c r="K905" s="110" t="s">
        <v>372</v>
      </c>
      <c r="L905" s="110" t="s">
        <v>373</v>
      </c>
      <c r="M905" s="111"/>
      <c r="N905" s="111">
        <v>60</v>
      </c>
      <c r="O905" s="111"/>
      <c r="P905" s="111"/>
      <c r="Q905" s="67"/>
      <c r="R905" s="67">
        <f t="shared" si="14"/>
        <v>60</v>
      </c>
      <c r="S905" s="109" t="s">
        <v>3592</v>
      </c>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row>
    <row r="906" spans="1:67" ht="26.25" x14ac:dyDescent="0.25">
      <c r="A906" s="4" t="s">
        <v>265</v>
      </c>
      <c r="B906" s="4"/>
      <c r="C906" s="109" t="s">
        <v>2034</v>
      </c>
      <c r="D906" s="109" t="s">
        <v>1379</v>
      </c>
      <c r="E906" s="109" t="s">
        <v>1380</v>
      </c>
      <c r="F906" s="109" t="s">
        <v>13</v>
      </c>
      <c r="G906" s="109" t="s">
        <v>14</v>
      </c>
      <c r="H906" s="109" t="s">
        <v>2160</v>
      </c>
      <c r="I906" s="109" t="s">
        <v>2161</v>
      </c>
      <c r="J906" s="110" t="s">
        <v>2162</v>
      </c>
      <c r="K906" s="110" t="s">
        <v>372</v>
      </c>
      <c r="L906" s="110" t="s">
        <v>373</v>
      </c>
      <c r="M906" s="111"/>
      <c r="N906" s="111">
        <v>1</v>
      </c>
      <c r="O906" s="111"/>
      <c r="P906" s="111"/>
      <c r="Q906" s="67"/>
      <c r="R906" s="67">
        <f t="shared" si="14"/>
        <v>1</v>
      </c>
      <c r="S906" s="109" t="s">
        <v>3592</v>
      </c>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row>
    <row r="907" spans="1:67" ht="26.25" x14ac:dyDescent="0.25">
      <c r="A907" s="4" t="s">
        <v>265</v>
      </c>
      <c r="B907" s="4"/>
      <c r="C907" s="109" t="s">
        <v>2034</v>
      </c>
      <c r="D907" s="109" t="s">
        <v>1379</v>
      </c>
      <c r="E907" s="109" t="s">
        <v>1380</v>
      </c>
      <c r="F907" s="109" t="s">
        <v>13</v>
      </c>
      <c r="G907" s="109" t="s">
        <v>14</v>
      </c>
      <c r="H907" s="109" t="s">
        <v>2164</v>
      </c>
      <c r="I907" s="109" t="s">
        <v>2161</v>
      </c>
      <c r="J907" s="110" t="s">
        <v>2162</v>
      </c>
      <c r="K907" s="110" t="s">
        <v>15</v>
      </c>
      <c r="L907" s="110" t="s">
        <v>16</v>
      </c>
      <c r="M907" s="111"/>
      <c r="N907" s="111">
        <v>41</v>
      </c>
      <c r="O907" s="111"/>
      <c r="P907" s="111"/>
      <c r="Q907" s="67"/>
      <c r="R907" s="67">
        <f t="shared" si="14"/>
        <v>41</v>
      </c>
      <c r="S907" s="109" t="s">
        <v>3592</v>
      </c>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row>
    <row r="908" spans="1:67" ht="26.25" x14ac:dyDescent="0.25">
      <c r="A908" s="4" t="s">
        <v>265</v>
      </c>
      <c r="B908" s="4"/>
      <c r="C908" s="109" t="s">
        <v>2034</v>
      </c>
      <c r="D908" s="109" t="s">
        <v>1379</v>
      </c>
      <c r="E908" s="109" t="s">
        <v>1380</v>
      </c>
      <c r="F908" s="109" t="s">
        <v>13</v>
      </c>
      <c r="G908" s="109" t="s">
        <v>14</v>
      </c>
      <c r="H908" s="109" t="s">
        <v>2165</v>
      </c>
      <c r="I908" s="109" t="s">
        <v>2161</v>
      </c>
      <c r="J908" s="110" t="s">
        <v>2162</v>
      </c>
      <c r="K908" s="110" t="s">
        <v>15</v>
      </c>
      <c r="L908" s="110" t="s">
        <v>16</v>
      </c>
      <c r="M908" s="111"/>
      <c r="N908" s="111">
        <v>0</v>
      </c>
      <c r="O908" s="111"/>
      <c r="P908" s="111"/>
      <c r="Q908" s="67"/>
      <c r="R908" s="67">
        <f t="shared" si="14"/>
        <v>0</v>
      </c>
      <c r="S908" s="109" t="s">
        <v>3592</v>
      </c>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row>
    <row r="909" spans="1:67" ht="26.25" x14ac:dyDescent="0.25">
      <c r="A909" s="4" t="s">
        <v>265</v>
      </c>
      <c r="B909" s="4"/>
      <c r="C909" s="109" t="s">
        <v>2034</v>
      </c>
      <c r="D909" s="109" t="s">
        <v>1379</v>
      </c>
      <c r="E909" s="109" t="s">
        <v>1380</v>
      </c>
      <c r="F909" s="109" t="s">
        <v>13</v>
      </c>
      <c r="G909" s="109" t="s">
        <v>17</v>
      </c>
      <c r="H909" s="109" t="s">
        <v>2166</v>
      </c>
      <c r="I909" s="109" t="s">
        <v>1381</v>
      </c>
      <c r="J909" s="110" t="s">
        <v>1381</v>
      </c>
      <c r="K909" s="110" t="s">
        <v>18</v>
      </c>
      <c r="L909" s="110" t="s">
        <v>19</v>
      </c>
      <c r="M909" s="111"/>
      <c r="N909" s="111">
        <v>8</v>
      </c>
      <c r="O909" s="111"/>
      <c r="P909" s="111"/>
      <c r="Q909" s="67"/>
      <c r="R909" s="67">
        <f t="shared" si="14"/>
        <v>8</v>
      </c>
      <c r="S909" s="109" t="s">
        <v>3592</v>
      </c>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row>
    <row r="910" spans="1:67" ht="26.25" x14ac:dyDescent="0.25">
      <c r="A910" s="4" t="s">
        <v>265</v>
      </c>
      <c r="B910" s="4"/>
      <c r="C910" s="109" t="s">
        <v>2034</v>
      </c>
      <c r="D910" s="109" t="s">
        <v>1379</v>
      </c>
      <c r="E910" s="109" t="s">
        <v>1380</v>
      </c>
      <c r="F910" s="109" t="s">
        <v>13</v>
      </c>
      <c r="G910" s="109" t="s">
        <v>17</v>
      </c>
      <c r="H910" s="109" t="s">
        <v>2167</v>
      </c>
      <c r="I910" s="109" t="s">
        <v>2158</v>
      </c>
      <c r="J910" s="110" t="s">
        <v>2158</v>
      </c>
      <c r="K910" s="110" t="s">
        <v>18</v>
      </c>
      <c r="L910" s="110" t="s">
        <v>19</v>
      </c>
      <c r="M910" s="111"/>
      <c r="N910" s="111">
        <v>0</v>
      </c>
      <c r="O910" s="111"/>
      <c r="P910" s="111"/>
      <c r="Q910" s="67"/>
      <c r="R910" s="67">
        <f t="shared" si="14"/>
        <v>0</v>
      </c>
      <c r="S910" s="109" t="s">
        <v>3592</v>
      </c>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row>
    <row r="911" spans="1:67" ht="26.25" x14ac:dyDescent="0.25">
      <c r="A911" s="4" t="s">
        <v>265</v>
      </c>
      <c r="B911" s="4"/>
      <c r="C911" s="109" t="s">
        <v>2034</v>
      </c>
      <c r="D911" s="109" t="s">
        <v>1379</v>
      </c>
      <c r="E911" s="109" t="s">
        <v>1380</v>
      </c>
      <c r="F911" s="109" t="s">
        <v>13</v>
      </c>
      <c r="G911" s="109" t="s">
        <v>17</v>
      </c>
      <c r="H911" s="109" t="s">
        <v>2168</v>
      </c>
      <c r="I911" s="109" t="s">
        <v>2161</v>
      </c>
      <c r="J911" s="110" t="s">
        <v>2162</v>
      </c>
      <c r="K911" s="110" t="s">
        <v>18</v>
      </c>
      <c r="L911" s="110" t="s">
        <v>19</v>
      </c>
      <c r="M911" s="111"/>
      <c r="N911" s="111">
        <v>1</v>
      </c>
      <c r="O911" s="111"/>
      <c r="P911" s="111"/>
      <c r="Q911" s="67"/>
      <c r="R911" s="67">
        <f t="shared" si="14"/>
        <v>1</v>
      </c>
      <c r="S911" s="109" t="s">
        <v>3592</v>
      </c>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row>
    <row r="912" spans="1:67" ht="26.25" x14ac:dyDescent="0.25">
      <c r="A912" s="4" t="s">
        <v>265</v>
      </c>
      <c r="B912" s="4"/>
      <c r="C912" s="109" t="s">
        <v>2034</v>
      </c>
      <c r="D912" s="109" t="s">
        <v>1379</v>
      </c>
      <c r="E912" s="109" t="s">
        <v>1380</v>
      </c>
      <c r="F912" s="109" t="s">
        <v>13</v>
      </c>
      <c r="G912" s="109" t="s">
        <v>17</v>
      </c>
      <c r="H912" s="109" t="s">
        <v>2169</v>
      </c>
      <c r="I912" s="109" t="s">
        <v>2170</v>
      </c>
      <c r="J912" s="110" t="s">
        <v>2171</v>
      </c>
      <c r="K912" s="110" t="s">
        <v>142</v>
      </c>
      <c r="L912" s="110" t="s">
        <v>143</v>
      </c>
      <c r="M912" s="111"/>
      <c r="N912" s="111">
        <v>0</v>
      </c>
      <c r="O912" s="111"/>
      <c r="P912" s="111"/>
      <c r="Q912" s="67"/>
      <c r="R912" s="67">
        <f t="shared" si="14"/>
        <v>0</v>
      </c>
      <c r="S912" s="109" t="s">
        <v>3592</v>
      </c>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row>
    <row r="913" spans="1:67" ht="26.25" x14ac:dyDescent="0.25">
      <c r="A913" s="4" t="s">
        <v>265</v>
      </c>
      <c r="B913" s="4"/>
      <c r="C913" s="109" t="s">
        <v>2034</v>
      </c>
      <c r="D913" s="109" t="s">
        <v>1379</v>
      </c>
      <c r="E913" s="109" t="s">
        <v>1380</v>
      </c>
      <c r="F913" s="109" t="s">
        <v>13</v>
      </c>
      <c r="G913" s="109" t="s">
        <v>17</v>
      </c>
      <c r="H913" s="109" t="s">
        <v>2172</v>
      </c>
      <c r="I913" s="109" t="s">
        <v>2173</v>
      </c>
      <c r="J913" s="110" t="s">
        <v>2171</v>
      </c>
      <c r="K913" s="110" t="s">
        <v>142</v>
      </c>
      <c r="L913" s="110" t="s">
        <v>143</v>
      </c>
      <c r="M913" s="111"/>
      <c r="N913" s="111">
        <v>0</v>
      </c>
      <c r="O913" s="111"/>
      <c r="P913" s="111"/>
      <c r="Q913" s="67"/>
      <c r="R913" s="67">
        <f t="shared" si="14"/>
        <v>0</v>
      </c>
      <c r="S913" s="109" t="s">
        <v>3592</v>
      </c>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row>
    <row r="914" spans="1:67" ht="26.25" x14ac:dyDescent="0.25">
      <c r="A914" s="4" t="s">
        <v>265</v>
      </c>
      <c r="B914" s="4"/>
      <c r="C914" s="109" t="s">
        <v>2034</v>
      </c>
      <c r="D914" s="109" t="s">
        <v>1379</v>
      </c>
      <c r="E914" s="109" t="s">
        <v>1380</v>
      </c>
      <c r="F914" s="109" t="s">
        <v>13</v>
      </c>
      <c r="G914" s="109" t="s">
        <v>17</v>
      </c>
      <c r="H914" s="109" t="s">
        <v>2174</v>
      </c>
      <c r="I914" s="109" t="s">
        <v>2175</v>
      </c>
      <c r="J914" s="110" t="s">
        <v>2176</v>
      </c>
      <c r="K914" s="110" t="s">
        <v>142</v>
      </c>
      <c r="L914" s="110" t="s">
        <v>143</v>
      </c>
      <c r="M914" s="111"/>
      <c r="N914" s="111">
        <v>14</v>
      </c>
      <c r="O914" s="111"/>
      <c r="P914" s="111"/>
      <c r="Q914" s="67"/>
      <c r="R914" s="67">
        <f t="shared" si="14"/>
        <v>14</v>
      </c>
      <c r="S914" s="109" t="s">
        <v>3592</v>
      </c>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row>
    <row r="915" spans="1:67" x14ac:dyDescent="0.25">
      <c r="A915" s="4" t="s">
        <v>265</v>
      </c>
      <c r="B915" s="4"/>
      <c r="C915" s="109" t="s">
        <v>2034</v>
      </c>
      <c r="D915" s="109" t="s">
        <v>1379</v>
      </c>
      <c r="E915" s="109" t="s">
        <v>1380</v>
      </c>
      <c r="F915" s="109" t="s">
        <v>13</v>
      </c>
      <c r="G915" s="109" t="s">
        <v>17</v>
      </c>
      <c r="H915" s="109" t="s">
        <v>2177</v>
      </c>
      <c r="I915" s="109" t="s">
        <v>2178</v>
      </c>
      <c r="J915" s="110" t="s">
        <v>2178</v>
      </c>
      <c r="K915" s="110" t="s">
        <v>100</v>
      </c>
      <c r="L915" s="110" t="s">
        <v>101</v>
      </c>
      <c r="M915" s="111"/>
      <c r="N915" s="111">
        <v>0</v>
      </c>
      <c r="O915" s="111"/>
      <c r="P915" s="111"/>
      <c r="Q915" s="67"/>
      <c r="R915" s="67">
        <f t="shared" si="14"/>
        <v>0</v>
      </c>
      <c r="S915" s="109" t="s">
        <v>3592</v>
      </c>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row>
    <row r="916" spans="1:67" x14ac:dyDescent="0.25">
      <c r="A916" s="4" t="s">
        <v>265</v>
      </c>
      <c r="B916" s="4"/>
      <c r="C916" s="109" t="s">
        <v>2034</v>
      </c>
      <c r="D916" s="109" t="s">
        <v>2190</v>
      </c>
      <c r="E916" s="109" t="s">
        <v>2191</v>
      </c>
      <c r="F916" s="109" t="s">
        <v>13</v>
      </c>
      <c r="G916" s="109" t="s">
        <v>14</v>
      </c>
      <c r="H916" s="109" t="s">
        <v>2192</v>
      </c>
      <c r="I916" s="109" t="s">
        <v>2089</v>
      </c>
      <c r="J916" s="110" t="s">
        <v>2089</v>
      </c>
      <c r="K916" s="110" t="s">
        <v>372</v>
      </c>
      <c r="L916" s="110" t="s">
        <v>373</v>
      </c>
      <c r="M916" s="111"/>
      <c r="N916" s="111">
        <v>10</v>
      </c>
      <c r="O916" s="111"/>
      <c r="P916" s="111"/>
      <c r="Q916" s="67"/>
      <c r="R916" s="67">
        <f t="shared" si="14"/>
        <v>10</v>
      </c>
      <c r="S916" s="109" t="s">
        <v>3592</v>
      </c>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row>
    <row r="917" spans="1:67" x14ac:dyDescent="0.25">
      <c r="A917" s="4" t="s">
        <v>265</v>
      </c>
      <c r="B917" s="4"/>
      <c r="C917" s="109" t="s">
        <v>2034</v>
      </c>
      <c r="D917" s="109" t="s">
        <v>2190</v>
      </c>
      <c r="E917" s="109" t="s">
        <v>2191</v>
      </c>
      <c r="F917" s="109" t="s">
        <v>13</v>
      </c>
      <c r="G917" s="109" t="s">
        <v>14</v>
      </c>
      <c r="H917" s="109" t="s">
        <v>2193</v>
      </c>
      <c r="I917" s="109" t="s">
        <v>2089</v>
      </c>
      <c r="J917" s="110" t="s">
        <v>2089</v>
      </c>
      <c r="K917" s="110" t="s">
        <v>372</v>
      </c>
      <c r="L917" s="110" t="s">
        <v>373</v>
      </c>
      <c r="M917" s="111"/>
      <c r="N917" s="111">
        <v>0</v>
      </c>
      <c r="O917" s="111"/>
      <c r="P917" s="111"/>
      <c r="Q917" s="67"/>
      <c r="R917" s="67">
        <f t="shared" si="14"/>
        <v>0</v>
      </c>
      <c r="S917" s="109" t="s">
        <v>3592</v>
      </c>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row>
    <row r="918" spans="1:67" ht="26.25" x14ac:dyDescent="0.25">
      <c r="A918" s="4" t="s">
        <v>265</v>
      </c>
      <c r="B918" s="4"/>
      <c r="C918" s="109" t="s">
        <v>2034</v>
      </c>
      <c r="D918" s="109" t="s">
        <v>2190</v>
      </c>
      <c r="E918" s="109" t="s">
        <v>2191</v>
      </c>
      <c r="F918" s="109" t="s">
        <v>13</v>
      </c>
      <c r="G918" s="109" t="s">
        <v>17</v>
      </c>
      <c r="H918" s="109" t="s">
        <v>2194</v>
      </c>
      <c r="I918" s="109" t="s">
        <v>2089</v>
      </c>
      <c r="J918" s="110" t="s">
        <v>2089</v>
      </c>
      <c r="K918" s="110" t="s">
        <v>18</v>
      </c>
      <c r="L918" s="110" t="s">
        <v>19</v>
      </c>
      <c r="M918" s="111"/>
      <c r="N918" s="111">
        <v>1</v>
      </c>
      <c r="O918" s="111"/>
      <c r="P918" s="111"/>
      <c r="Q918" s="67"/>
      <c r="R918" s="67">
        <f t="shared" si="14"/>
        <v>1</v>
      </c>
      <c r="S918" s="109" t="s">
        <v>3592</v>
      </c>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row>
    <row r="919" spans="1:67" ht="26.25" x14ac:dyDescent="0.25">
      <c r="A919" s="4" t="s">
        <v>265</v>
      </c>
      <c r="B919" s="4"/>
      <c r="C919" s="109" t="s">
        <v>2034</v>
      </c>
      <c r="D919" s="109" t="s">
        <v>2190</v>
      </c>
      <c r="E919" s="109" t="s">
        <v>2191</v>
      </c>
      <c r="F919" s="109" t="s">
        <v>13</v>
      </c>
      <c r="G919" s="109" t="s">
        <v>17</v>
      </c>
      <c r="H919" s="109" t="s">
        <v>2195</v>
      </c>
      <c r="I919" s="109" t="s">
        <v>2196</v>
      </c>
      <c r="J919" s="110" t="s">
        <v>2197</v>
      </c>
      <c r="K919" s="110" t="s">
        <v>100</v>
      </c>
      <c r="L919" s="110" t="s">
        <v>101</v>
      </c>
      <c r="M919" s="111"/>
      <c r="N919" s="111">
        <v>58</v>
      </c>
      <c r="O919" s="111"/>
      <c r="P919" s="111"/>
      <c r="Q919" s="67"/>
      <c r="R919" s="67">
        <f t="shared" si="14"/>
        <v>58</v>
      </c>
      <c r="S919" s="109" t="s">
        <v>3592</v>
      </c>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row>
    <row r="920" spans="1:67" x14ac:dyDescent="0.25">
      <c r="A920" s="4" t="s">
        <v>265</v>
      </c>
      <c r="B920" s="4"/>
      <c r="C920" s="109" t="s">
        <v>2034</v>
      </c>
      <c r="D920" s="109" t="s">
        <v>368</v>
      </c>
      <c r="E920" s="109" t="s">
        <v>369</v>
      </c>
      <c r="F920" s="109" t="s">
        <v>13</v>
      </c>
      <c r="G920" s="109" t="s">
        <v>14</v>
      </c>
      <c r="H920" s="109" t="s">
        <v>2207</v>
      </c>
      <c r="I920" s="109" t="s">
        <v>397</v>
      </c>
      <c r="J920" s="110" t="s">
        <v>397</v>
      </c>
      <c r="K920" s="110" t="s">
        <v>15</v>
      </c>
      <c r="L920" s="110" t="s">
        <v>16</v>
      </c>
      <c r="M920" s="111"/>
      <c r="N920" s="111">
        <v>15</v>
      </c>
      <c r="O920" s="111"/>
      <c r="P920" s="111"/>
      <c r="Q920" s="67"/>
      <c r="R920" s="67">
        <f t="shared" si="14"/>
        <v>15</v>
      </c>
      <c r="S920" s="109" t="s">
        <v>3592</v>
      </c>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row>
    <row r="921" spans="1:67" ht="26.25" x14ac:dyDescent="0.25">
      <c r="A921" s="4" t="s">
        <v>265</v>
      </c>
      <c r="B921" s="4"/>
      <c r="C921" s="109" t="s">
        <v>2034</v>
      </c>
      <c r="D921" s="109" t="s">
        <v>368</v>
      </c>
      <c r="E921" s="109" t="s">
        <v>369</v>
      </c>
      <c r="F921" s="109" t="s">
        <v>13</v>
      </c>
      <c r="G921" s="109" t="s">
        <v>17</v>
      </c>
      <c r="H921" s="109" t="s">
        <v>2208</v>
      </c>
      <c r="I921" s="109" t="s">
        <v>397</v>
      </c>
      <c r="J921" s="110" t="s">
        <v>397</v>
      </c>
      <c r="K921" s="110" t="s">
        <v>18</v>
      </c>
      <c r="L921" s="110" t="s">
        <v>19</v>
      </c>
      <c r="M921" s="111"/>
      <c r="N921" s="111">
        <v>1</v>
      </c>
      <c r="O921" s="111"/>
      <c r="P921" s="111"/>
      <c r="Q921" s="67"/>
      <c r="R921" s="67">
        <f t="shared" si="14"/>
        <v>1</v>
      </c>
      <c r="S921" s="109" t="s">
        <v>3592</v>
      </c>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row>
    <row r="922" spans="1:67" x14ac:dyDescent="0.25">
      <c r="A922" s="4" t="s">
        <v>265</v>
      </c>
      <c r="B922" s="4"/>
      <c r="C922" s="109" t="s">
        <v>2034</v>
      </c>
      <c r="D922" s="109" t="s">
        <v>2214</v>
      </c>
      <c r="E922" s="109" t="s">
        <v>2215</v>
      </c>
      <c r="F922" s="109" t="s">
        <v>13</v>
      </c>
      <c r="G922" s="109" t="s">
        <v>14</v>
      </c>
      <c r="H922" s="109" t="s">
        <v>2216</v>
      </c>
      <c r="I922" s="109" t="s">
        <v>2215</v>
      </c>
      <c r="J922" s="110" t="s">
        <v>2215</v>
      </c>
      <c r="K922" s="110" t="s">
        <v>372</v>
      </c>
      <c r="L922" s="110" t="s">
        <v>373</v>
      </c>
      <c r="M922" s="111"/>
      <c r="N922" s="111">
        <v>50</v>
      </c>
      <c r="O922" s="111"/>
      <c r="P922" s="111"/>
      <c r="Q922" s="67"/>
      <c r="R922" s="67">
        <f t="shared" si="14"/>
        <v>50</v>
      </c>
      <c r="S922" s="109" t="s">
        <v>3592</v>
      </c>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row>
    <row r="923" spans="1:67" x14ac:dyDescent="0.25">
      <c r="A923" s="4" t="s">
        <v>265</v>
      </c>
      <c r="B923" s="4"/>
      <c r="C923" s="109" t="s">
        <v>2034</v>
      </c>
      <c r="D923" s="109" t="s">
        <v>2214</v>
      </c>
      <c r="E923" s="109" t="s">
        <v>2215</v>
      </c>
      <c r="F923" s="109" t="s">
        <v>13</v>
      </c>
      <c r="G923" s="109" t="s">
        <v>14</v>
      </c>
      <c r="H923" s="109" t="s">
        <v>2217</v>
      </c>
      <c r="I923" s="109" t="s">
        <v>2215</v>
      </c>
      <c r="J923" s="110" t="s">
        <v>2215</v>
      </c>
      <c r="K923" s="110" t="s">
        <v>372</v>
      </c>
      <c r="L923" s="110" t="s">
        <v>373</v>
      </c>
      <c r="M923" s="111"/>
      <c r="N923" s="111">
        <v>3</v>
      </c>
      <c r="O923" s="111"/>
      <c r="P923" s="111"/>
      <c r="Q923" s="67"/>
      <c r="R923" s="67">
        <f t="shared" si="14"/>
        <v>3</v>
      </c>
      <c r="S923" s="109" t="s">
        <v>3592</v>
      </c>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row>
    <row r="924" spans="1:67" x14ac:dyDescent="0.25">
      <c r="A924" s="4" t="s">
        <v>265</v>
      </c>
      <c r="B924" s="4"/>
      <c r="C924" s="109" t="s">
        <v>2034</v>
      </c>
      <c r="D924" s="109" t="s">
        <v>2214</v>
      </c>
      <c r="E924" s="109" t="s">
        <v>2215</v>
      </c>
      <c r="F924" s="109" t="s">
        <v>13</v>
      </c>
      <c r="G924" s="109" t="s">
        <v>14</v>
      </c>
      <c r="H924" s="109" t="s">
        <v>2218</v>
      </c>
      <c r="I924" s="109" t="s">
        <v>2219</v>
      </c>
      <c r="J924" s="110" t="s">
        <v>2219</v>
      </c>
      <c r="K924" s="110" t="s">
        <v>372</v>
      </c>
      <c r="L924" s="110" t="s">
        <v>373</v>
      </c>
      <c r="M924" s="111"/>
      <c r="N924" s="111">
        <v>87</v>
      </c>
      <c r="O924" s="111"/>
      <c r="P924" s="111"/>
      <c r="Q924" s="67"/>
      <c r="R924" s="67">
        <f t="shared" si="14"/>
        <v>87</v>
      </c>
      <c r="S924" s="109" t="s">
        <v>3592</v>
      </c>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row>
    <row r="925" spans="1:67" x14ac:dyDescent="0.25">
      <c r="A925" s="4" t="s">
        <v>265</v>
      </c>
      <c r="B925" s="4"/>
      <c r="C925" s="109" t="s">
        <v>2034</v>
      </c>
      <c r="D925" s="109" t="s">
        <v>2214</v>
      </c>
      <c r="E925" s="109" t="s">
        <v>2215</v>
      </c>
      <c r="F925" s="109" t="s">
        <v>13</v>
      </c>
      <c r="G925" s="109" t="s">
        <v>14</v>
      </c>
      <c r="H925" s="109" t="s">
        <v>2220</v>
      </c>
      <c r="I925" s="109" t="s">
        <v>2219</v>
      </c>
      <c r="J925" s="110" t="s">
        <v>2219</v>
      </c>
      <c r="K925" s="110" t="s">
        <v>372</v>
      </c>
      <c r="L925" s="110" t="s">
        <v>373</v>
      </c>
      <c r="M925" s="111"/>
      <c r="N925" s="111">
        <v>6</v>
      </c>
      <c r="O925" s="111"/>
      <c r="P925" s="111"/>
      <c r="Q925" s="67"/>
      <c r="R925" s="67">
        <f t="shared" si="14"/>
        <v>6</v>
      </c>
      <c r="S925" s="109" t="s">
        <v>3592</v>
      </c>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row>
    <row r="926" spans="1:67" x14ac:dyDescent="0.25">
      <c r="A926" s="4" t="s">
        <v>265</v>
      </c>
      <c r="B926" s="4"/>
      <c r="C926" s="109" t="s">
        <v>2034</v>
      </c>
      <c r="D926" s="109" t="s">
        <v>2214</v>
      </c>
      <c r="E926" s="109" t="s">
        <v>2215</v>
      </c>
      <c r="F926" s="109" t="s">
        <v>13</v>
      </c>
      <c r="G926" s="109" t="s">
        <v>14</v>
      </c>
      <c r="H926" s="109" t="s">
        <v>2221</v>
      </c>
      <c r="I926" s="109" t="s">
        <v>2222</v>
      </c>
      <c r="J926" s="110" t="s">
        <v>2222</v>
      </c>
      <c r="K926" s="110" t="s">
        <v>372</v>
      </c>
      <c r="L926" s="110" t="s">
        <v>373</v>
      </c>
      <c r="M926" s="111"/>
      <c r="N926" s="111">
        <v>15</v>
      </c>
      <c r="O926" s="111"/>
      <c r="P926" s="111"/>
      <c r="Q926" s="67"/>
      <c r="R926" s="67">
        <f t="shared" si="14"/>
        <v>15</v>
      </c>
      <c r="S926" s="109" t="s">
        <v>3592</v>
      </c>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row>
    <row r="927" spans="1:67" x14ac:dyDescent="0.25">
      <c r="A927" s="4" t="s">
        <v>265</v>
      </c>
      <c r="B927" s="4"/>
      <c r="C927" s="109" t="s">
        <v>2034</v>
      </c>
      <c r="D927" s="109" t="s">
        <v>2214</v>
      </c>
      <c r="E927" s="109" t="s">
        <v>2215</v>
      </c>
      <c r="F927" s="109" t="s">
        <v>13</v>
      </c>
      <c r="G927" s="109" t="s">
        <v>14</v>
      </c>
      <c r="H927" s="109" t="s">
        <v>2223</v>
      </c>
      <c r="I927" s="109" t="s">
        <v>2222</v>
      </c>
      <c r="J927" s="110" t="s">
        <v>2222</v>
      </c>
      <c r="K927" s="110" t="s">
        <v>372</v>
      </c>
      <c r="L927" s="110" t="s">
        <v>373</v>
      </c>
      <c r="M927" s="111"/>
      <c r="N927" s="111">
        <v>0</v>
      </c>
      <c r="O927" s="111"/>
      <c r="P927" s="111"/>
      <c r="Q927" s="67"/>
      <c r="R927" s="67">
        <f t="shared" si="14"/>
        <v>0</v>
      </c>
      <c r="S927" s="109" t="s">
        <v>3592</v>
      </c>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row>
    <row r="928" spans="1:67" x14ac:dyDescent="0.25">
      <c r="A928" s="4" t="s">
        <v>265</v>
      </c>
      <c r="B928" s="4"/>
      <c r="C928" s="109" t="s">
        <v>2034</v>
      </c>
      <c r="D928" s="109" t="s">
        <v>2214</v>
      </c>
      <c r="E928" s="109" t="s">
        <v>2215</v>
      </c>
      <c r="F928" s="109" t="s">
        <v>13</v>
      </c>
      <c r="G928" s="109" t="s">
        <v>14</v>
      </c>
      <c r="H928" s="109" t="s">
        <v>2224</v>
      </c>
      <c r="I928" s="109" t="s">
        <v>2225</v>
      </c>
      <c r="J928" s="110" t="s">
        <v>2225</v>
      </c>
      <c r="K928" s="110" t="s">
        <v>372</v>
      </c>
      <c r="L928" s="110" t="s">
        <v>373</v>
      </c>
      <c r="M928" s="111"/>
      <c r="N928" s="111">
        <v>14</v>
      </c>
      <c r="O928" s="111"/>
      <c r="P928" s="111"/>
      <c r="Q928" s="67"/>
      <c r="R928" s="67">
        <f t="shared" si="14"/>
        <v>14</v>
      </c>
      <c r="S928" s="109" t="s">
        <v>3592</v>
      </c>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row>
    <row r="929" spans="1:67" x14ac:dyDescent="0.25">
      <c r="A929" s="4" t="s">
        <v>265</v>
      </c>
      <c r="B929" s="4"/>
      <c r="C929" s="109" t="s">
        <v>2034</v>
      </c>
      <c r="D929" s="109" t="s">
        <v>2214</v>
      </c>
      <c r="E929" s="109" t="s">
        <v>2215</v>
      </c>
      <c r="F929" s="109" t="s">
        <v>13</v>
      </c>
      <c r="G929" s="109" t="s">
        <v>14</v>
      </c>
      <c r="H929" s="109" t="s">
        <v>2226</v>
      </c>
      <c r="I929" s="109" t="s">
        <v>2225</v>
      </c>
      <c r="J929" s="110" t="s">
        <v>2225</v>
      </c>
      <c r="K929" s="110" t="s">
        <v>372</v>
      </c>
      <c r="L929" s="110" t="s">
        <v>373</v>
      </c>
      <c r="M929" s="111"/>
      <c r="N929" s="111">
        <v>1</v>
      </c>
      <c r="O929" s="111"/>
      <c r="P929" s="111"/>
      <c r="Q929" s="67"/>
      <c r="R929" s="67">
        <f t="shared" si="14"/>
        <v>1</v>
      </c>
      <c r="S929" s="109" t="s">
        <v>3592</v>
      </c>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row>
    <row r="930" spans="1:67" ht="26.25" x14ac:dyDescent="0.25">
      <c r="A930" s="4" t="s">
        <v>265</v>
      </c>
      <c r="B930" s="4"/>
      <c r="C930" s="109" t="s">
        <v>2034</v>
      </c>
      <c r="D930" s="109" t="s">
        <v>2214</v>
      </c>
      <c r="E930" s="109" t="s">
        <v>2215</v>
      </c>
      <c r="F930" s="109" t="s">
        <v>13</v>
      </c>
      <c r="G930" s="109" t="s">
        <v>17</v>
      </c>
      <c r="H930" s="109" t="s">
        <v>2227</v>
      </c>
      <c r="I930" s="109" t="s">
        <v>2215</v>
      </c>
      <c r="J930" s="110" t="s">
        <v>2215</v>
      </c>
      <c r="K930" s="110" t="s">
        <v>18</v>
      </c>
      <c r="L930" s="110" t="s">
        <v>19</v>
      </c>
      <c r="M930" s="111"/>
      <c r="N930" s="111">
        <v>6</v>
      </c>
      <c r="O930" s="111"/>
      <c r="P930" s="111"/>
      <c r="Q930" s="67"/>
      <c r="R930" s="67">
        <f t="shared" si="14"/>
        <v>6</v>
      </c>
      <c r="S930" s="109" t="s">
        <v>3592</v>
      </c>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row>
    <row r="931" spans="1:67" ht="26.25" x14ac:dyDescent="0.25">
      <c r="A931" s="4" t="s">
        <v>265</v>
      </c>
      <c r="B931" s="4"/>
      <c r="C931" s="109" t="s">
        <v>2034</v>
      </c>
      <c r="D931" s="109" t="s">
        <v>2214</v>
      </c>
      <c r="E931" s="109" t="s">
        <v>2215</v>
      </c>
      <c r="F931" s="109" t="s">
        <v>13</v>
      </c>
      <c r="G931" s="109" t="s">
        <v>17</v>
      </c>
      <c r="H931" s="109" t="s">
        <v>2228</v>
      </c>
      <c r="I931" s="109" t="s">
        <v>2219</v>
      </c>
      <c r="J931" s="110" t="s">
        <v>2219</v>
      </c>
      <c r="K931" s="110" t="s">
        <v>18</v>
      </c>
      <c r="L931" s="110" t="s">
        <v>19</v>
      </c>
      <c r="M931" s="111"/>
      <c r="N931" s="111">
        <v>5</v>
      </c>
      <c r="O931" s="111"/>
      <c r="P931" s="111"/>
      <c r="Q931" s="67"/>
      <c r="R931" s="67">
        <f t="shared" si="14"/>
        <v>5</v>
      </c>
      <c r="S931" s="109" t="s">
        <v>3592</v>
      </c>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row>
    <row r="932" spans="1:67" ht="26.25" x14ac:dyDescent="0.25">
      <c r="A932" s="4" t="s">
        <v>265</v>
      </c>
      <c r="B932" s="4"/>
      <c r="C932" s="109" t="s">
        <v>2034</v>
      </c>
      <c r="D932" s="109" t="s">
        <v>2214</v>
      </c>
      <c r="E932" s="109" t="s">
        <v>2215</v>
      </c>
      <c r="F932" s="109" t="s">
        <v>13</v>
      </c>
      <c r="G932" s="109" t="s">
        <v>17</v>
      </c>
      <c r="H932" s="109" t="s">
        <v>2229</v>
      </c>
      <c r="I932" s="109" t="s">
        <v>2222</v>
      </c>
      <c r="J932" s="110" t="s">
        <v>2222</v>
      </c>
      <c r="K932" s="110" t="s">
        <v>18</v>
      </c>
      <c r="L932" s="110" t="s">
        <v>19</v>
      </c>
      <c r="M932" s="111"/>
      <c r="N932" s="111">
        <v>1</v>
      </c>
      <c r="O932" s="111"/>
      <c r="P932" s="111"/>
      <c r="Q932" s="67"/>
      <c r="R932" s="67">
        <f t="shared" si="14"/>
        <v>1</v>
      </c>
      <c r="S932" s="109" t="s">
        <v>3592</v>
      </c>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row>
    <row r="933" spans="1:67" x14ac:dyDescent="0.25">
      <c r="A933" s="4" t="s">
        <v>188</v>
      </c>
      <c r="B933" s="4" t="s">
        <v>46</v>
      </c>
      <c r="C933" s="109" t="s">
        <v>2034</v>
      </c>
      <c r="D933" s="109" t="s">
        <v>368</v>
      </c>
      <c r="E933" s="109" t="s">
        <v>369</v>
      </c>
      <c r="F933" s="109" t="s">
        <v>13</v>
      </c>
      <c r="G933" s="109" t="s">
        <v>14</v>
      </c>
      <c r="H933" s="109" t="s">
        <v>2206</v>
      </c>
      <c r="I933" s="109" t="s">
        <v>397</v>
      </c>
      <c r="J933" s="110" t="s">
        <v>397</v>
      </c>
      <c r="K933" s="110" t="s">
        <v>15</v>
      </c>
      <c r="L933" s="110" t="s">
        <v>16</v>
      </c>
      <c r="M933" s="120">
        <v>1</v>
      </c>
      <c r="N933" s="111">
        <v>0</v>
      </c>
      <c r="O933" s="111"/>
      <c r="P933" s="111"/>
      <c r="Q933" s="67"/>
      <c r="R933" s="67">
        <f t="shared" si="14"/>
        <v>0</v>
      </c>
      <c r="S933" s="109" t="s">
        <v>3592</v>
      </c>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row>
    <row r="934" spans="1:67" ht="26.25" x14ac:dyDescent="0.25">
      <c r="A934" s="4" t="s">
        <v>265</v>
      </c>
      <c r="B934" s="4"/>
      <c r="C934" s="109" t="s">
        <v>2034</v>
      </c>
      <c r="D934" s="109" t="s">
        <v>2214</v>
      </c>
      <c r="E934" s="109" t="s">
        <v>2215</v>
      </c>
      <c r="F934" s="109" t="s">
        <v>13</v>
      </c>
      <c r="G934" s="109" t="s">
        <v>17</v>
      </c>
      <c r="H934" s="109" t="s">
        <v>2230</v>
      </c>
      <c r="I934" s="109" t="s">
        <v>2225</v>
      </c>
      <c r="J934" s="110" t="s">
        <v>2225</v>
      </c>
      <c r="K934" s="110" t="s">
        <v>18</v>
      </c>
      <c r="L934" s="110" t="s">
        <v>19</v>
      </c>
      <c r="M934" s="111"/>
      <c r="N934" s="111">
        <v>0</v>
      </c>
      <c r="O934" s="111"/>
      <c r="P934" s="111"/>
      <c r="Q934" s="67"/>
      <c r="R934" s="67">
        <f t="shared" si="14"/>
        <v>0</v>
      </c>
      <c r="S934" s="109" t="s">
        <v>3592</v>
      </c>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row>
    <row r="935" spans="1:67" x14ac:dyDescent="0.25">
      <c r="A935" s="4" t="s">
        <v>265</v>
      </c>
      <c r="B935" s="4"/>
      <c r="C935" s="109" t="s">
        <v>2034</v>
      </c>
      <c r="D935" s="109" t="s">
        <v>1467</v>
      </c>
      <c r="E935" s="109" t="s">
        <v>1468</v>
      </c>
      <c r="F935" s="109" t="s">
        <v>13</v>
      </c>
      <c r="G935" s="109" t="s">
        <v>14</v>
      </c>
      <c r="H935" s="109" t="s">
        <v>2237</v>
      </c>
      <c r="I935" s="109" t="s">
        <v>1468</v>
      </c>
      <c r="J935" s="110" t="s">
        <v>1468</v>
      </c>
      <c r="K935" s="110" t="s">
        <v>372</v>
      </c>
      <c r="L935" s="110" t="s">
        <v>373</v>
      </c>
      <c r="M935" s="111"/>
      <c r="N935" s="111">
        <v>6</v>
      </c>
      <c r="O935" s="111"/>
      <c r="P935" s="111"/>
      <c r="Q935" s="67"/>
      <c r="R935" s="67">
        <f t="shared" si="14"/>
        <v>6</v>
      </c>
      <c r="S935" s="109" t="s">
        <v>3592</v>
      </c>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row>
    <row r="936" spans="1:67" x14ac:dyDescent="0.25">
      <c r="A936" s="4" t="s">
        <v>265</v>
      </c>
      <c r="B936" s="4"/>
      <c r="C936" s="109" t="s">
        <v>2034</v>
      </c>
      <c r="D936" s="109" t="s">
        <v>1467</v>
      </c>
      <c r="E936" s="109" t="s">
        <v>1468</v>
      </c>
      <c r="F936" s="109" t="s">
        <v>13</v>
      </c>
      <c r="G936" s="109" t="s">
        <v>14</v>
      </c>
      <c r="H936" s="109" t="s">
        <v>2236</v>
      </c>
      <c r="I936" s="109" t="s">
        <v>1468</v>
      </c>
      <c r="J936" s="110" t="s">
        <v>1468</v>
      </c>
      <c r="K936" s="110" t="s">
        <v>372</v>
      </c>
      <c r="L936" s="110" t="s">
        <v>373</v>
      </c>
      <c r="M936" s="111"/>
      <c r="N936" s="111">
        <v>202</v>
      </c>
      <c r="O936" s="111"/>
      <c r="P936" s="111"/>
      <c r="Q936" s="67"/>
      <c r="R936" s="67">
        <f t="shared" si="14"/>
        <v>202</v>
      </c>
      <c r="S936" s="109" t="s">
        <v>3592</v>
      </c>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row>
    <row r="937" spans="1:67" x14ac:dyDescent="0.25">
      <c r="A937" s="4" t="s">
        <v>265</v>
      </c>
      <c r="B937" s="4"/>
      <c r="C937" s="109" t="s">
        <v>2034</v>
      </c>
      <c r="D937" s="109" t="s">
        <v>1467</v>
      </c>
      <c r="E937" s="109" t="s">
        <v>1468</v>
      </c>
      <c r="F937" s="109" t="s">
        <v>13</v>
      </c>
      <c r="G937" s="109" t="s">
        <v>14</v>
      </c>
      <c r="H937" s="109" t="s">
        <v>2238</v>
      </c>
      <c r="I937" s="109" t="s">
        <v>1468</v>
      </c>
      <c r="J937" s="110" t="s">
        <v>1468</v>
      </c>
      <c r="K937" s="110" t="s">
        <v>15</v>
      </c>
      <c r="L937" s="110" t="s">
        <v>16</v>
      </c>
      <c r="M937" s="111"/>
      <c r="N937" s="111">
        <v>97</v>
      </c>
      <c r="O937" s="111"/>
      <c r="P937" s="111"/>
      <c r="Q937" s="67"/>
      <c r="R937" s="67">
        <f t="shared" si="14"/>
        <v>97</v>
      </c>
      <c r="S937" s="109" t="s">
        <v>3592</v>
      </c>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row>
    <row r="938" spans="1:67" x14ac:dyDescent="0.25">
      <c r="A938" s="4" t="s">
        <v>265</v>
      </c>
      <c r="B938" s="4"/>
      <c r="C938" s="109" t="s">
        <v>2034</v>
      </c>
      <c r="D938" s="109" t="s">
        <v>1467</v>
      </c>
      <c r="E938" s="109" t="s">
        <v>1468</v>
      </c>
      <c r="F938" s="109" t="s">
        <v>13</v>
      </c>
      <c r="G938" s="109" t="s">
        <v>14</v>
      </c>
      <c r="H938" s="109" t="s">
        <v>2239</v>
      </c>
      <c r="I938" s="109" t="s">
        <v>1468</v>
      </c>
      <c r="J938" s="110" t="s">
        <v>1468</v>
      </c>
      <c r="K938" s="110" t="s">
        <v>15</v>
      </c>
      <c r="L938" s="110" t="s">
        <v>16</v>
      </c>
      <c r="M938" s="111"/>
      <c r="N938" s="111">
        <v>12</v>
      </c>
      <c r="O938" s="111"/>
      <c r="P938" s="111"/>
      <c r="Q938" s="67"/>
      <c r="R938" s="67">
        <f t="shared" si="14"/>
        <v>12</v>
      </c>
      <c r="S938" s="109" t="s">
        <v>3592</v>
      </c>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row>
    <row r="939" spans="1:67" ht="26.25" x14ac:dyDescent="0.25">
      <c r="A939" s="4" t="s">
        <v>265</v>
      </c>
      <c r="B939" s="4"/>
      <c r="C939" s="109" t="s">
        <v>2034</v>
      </c>
      <c r="D939" s="109" t="s">
        <v>1467</v>
      </c>
      <c r="E939" s="109" t="s">
        <v>1468</v>
      </c>
      <c r="F939" s="109" t="s">
        <v>13</v>
      </c>
      <c r="G939" s="109" t="s">
        <v>17</v>
      </c>
      <c r="H939" s="109" t="s">
        <v>2240</v>
      </c>
      <c r="I939" s="109" t="s">
        <v>1468</v>
      </c>
      <c r="J939" s="110" t="s">
        <v>1468</v>
      </c>
      <c r="K939" s="110" t="s">
        <v>18</v>
      </c>
      <c r="L939" s="110" t="s">
        <v>19</v>
      </c>
      <c r="M939" s="111"/>
      <c r="N939" s="111">
        <v>38</v>
      </c>
      <c r="O939" s="111"/>
      <c r="P939" s="111"/>
      <c r="Q939" s="67"/>
      <c r="R939" s="67">
        <f t="shared" si="14"/>
        <v>38</v>
      </c>
      <c r="S939" s="109" t="s">
        <v>3592</v>
      </c>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row>
    <row r="940" spans="1:67" ht="26.25" x14ac:dyDescent="0.25">
      <c r="A940" s="4" t="s">
        <v>265</v>
      </c>
      <c r="B940" s="4"/>
      <c r="C940" s="109" t="s">
        <v>2034</v>
      </c>
      <c r="D940" s="109" t="s">
        <v>2258</v>
      </c>
      <c r="E940" s="109" t="s">
        <v>2259</v>
      </c>
      <c r="F940" s="109" t="s">
        <v>13</v>
      </c>
      <c r="G940" s="109" t="s">
        <v>14</v>
      </c>
      <c r="H940" s="109" t="s">
        <v>2260</v>
      </c>
      <c r="I940" s="109" t="s">
        <v>2261</v>
      </c>
      <c r="J940" s="110" t="s">
        <v>2262</v>
      </c>
      <c r="K940" s="110" t="s">
        <v>372</v>
      </c>
      <c r="L940" s="110" t="s">
        <v>373</v>
      </c>
      <c r="M940" s="111"/>
      <c r="N940" s="111">
        <v>9</v>
      </c>
      <c r="O940" s="111"/>
      <c r="P940" s="111"/>
      <c r="Q940" s="67"/>
      <c r="R940" s="67">
        <f t="shared" si="14"/>
        <v>9</v>
      </c>
      <c r="S940" s="109" t="s">
        <v>3592</v>
      </c>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row>
    <row r="941" spans="1:67" ht="26.25" x14ac:dyDescent="0.25">
      <c r="A941" s="4" t="s">
        <v>265</v>
      </c>
      <c r="B941" s="4"/>
      <c r="C941" s="109" t="s">
        <v>2034</v>
      </c>
      <c r="D941" s="109" t="s">
        <v>2258</v>
      </c>
      <c r="E941" s="109" t="s">
        <v>2259</v>
      </c>
      <c r="F941" s="109" t="s">
        <v>13</v>
      </c>
      <c r="G941" s="109" t="s">
        <v>14</v>
      </c>
      <c r="H941" s="109" t="s">
        <v>2263</v>
      </c>
      <c r="I941" s="109" t="s">
        <v>2261</v>
      </c>
      <c r="J941" s="110" t="s">
        <v>2262</v>
      </c>
      <c r="K941" s="110" t="s">
        <v>372</v>
      </c>
      <c r="L941" s="110" t="s">
        <v>373</v>
      </c>
      <c r="M941" s="111"/>
      <c r="N941" s="111">
        <v>0</v>
      </c>
      <c r="O941" s="111"/>
      <c r="P941" s="111"/>
      <c r="Q941" s="67"/>
      <c r="R941" s="67">
        <f t="shared" si="14"/>
        <v>0</v>
      </c>
      <c r="S941" s="109" t="s">
        <v>3592</v>
      </c>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row>
    <row r="942" spans="1:67" ht="26.25" x14ac:dyDescent="0.25">
      <c r="A942" s="4" t="s">
        <v>265</v>
      </c>
      <c r="B942" s="4"/>
      <c r="C942" s="109" t="s">
        <v>2034</v>
      </c>
      <c r="D942" s="109" t="s">
        <v>2258</v>
      </c>
      <c r="E942" s="109" t="s">
        <v>2259</v>
      </c>
      <c r="F942" s="109" t="s">
        <v>13</v>
      </c>
      <c r="G942" s="109" t="s">
        <v>17</v>
      </c>
      <c r="H942" s="109" t="s">
        <v>2264</v>
      </c>
      <c r="I942" s="109" t="s">
        <v>2261</v>
      </c>
      <c r="J942" s="110" t="s">
        <v>2262</v>
      </c>
      <c r="K942" s="110" t="s">
        <v>18</v>
      </c>
      <c r="L942" s="110" t="s">
        <v>19</v>
      </c>
      <c r="M942" s="111"/>
      <c r="N942" s="111">
        <v>2</v>
      </c>
      <c r="O942" s="111"/>
      <c r="P942" s="111"/>
      <c r="Q942" s="67"/>
      <c r="R942" s="67">
        <f t="shared" si="14"/>
        <v>2</v>
      </c>
      <c r="S942" s="109" t="s">
        <v>3592</v>
      </c>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row>
    <row r="943" spans="1:67" ht="26.25" x14ac:dyDescent="0.25">
      <c r="A943" s="4" t="s">
        <v>265</v>
      </c>
      <c r="B943" s="4"/>
      <c r="C943" s="109" t="s">
        <v>2034</v>
      </c>
      <c r="D943" s="109" t="s">
        <v>2258</v>
      </c>
      <c r="E943" s="109" t="s">
        <v>2259</v>
      </c>
      <c r="F943" s="109" t="s">
        <v>13</v>
      </c>
      <c r="G943" s="109" t="s">
        <v>17</v>
      </c>
      <c r="H943" s="109" t="s">
        <v>2265</v>
      </c>
      <c r="I943" s="109" t="s">
        <v>2266</v>
      </c>
      <c r="J943" s="110" t="s">
        <v>2267</v>
      </c>
      <c r="K943" s="110" t="s">
        <v>142</v>
      </c>
      <c r="L943" s="110" t="s">
        <v>143</v>
      </c>
      <c r="M943" s="111"/>
      <c r="N943" s="111">
        <v>1</v>
      </c>
      <c r="O943" s="111"/>
      <c r="P943" s="111"/>
      <c r="Q943" s="67"/>
      <c r="R943" s="67">
        <f t="shared" si="14"/>
        <v>1</v>
      </c>
      <c r="S943" s="109" t="s">
        <v>3592</v>
      </c>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row>
    <row r="944" spans="1:67" ht="26.25" x14ac:dyDescent="0.25">
      <c r="A944" s="4" t="s">
        <v>265</v>
      </c>
      <c r="B944" s="4"/>
      <c r="C944" s="109" t="s">
        <v>2034</v>
      </c>
      <c r="D944" s="109" t="s">
        <v>2258</v>
      </c>
      <c r="E944" s="109" t="s">
        <v>2259</v>
      </c>
      <c r="F944" s="109" t="s">
        <v>13</v>
      </c>
      <c r="G944" s="109" t="s">
        <v>17</v>
      </c>
      <c r="H944" s="109" t="s">
        <v>2268</v>
      </c>
      <c r="I944" s="109" t="s">
        <v>2269</v>
      </c>
      <c r="J944" s="110" t="s">
        <v>2267</v>
      </c>
      <c r="K944" s="110" t="s">
        <v>142</v>
      </c>
      <c r="L944" s="110" t="s">
        <v>143</v>
      </c>
      <c r="M944" s="111"/>
      <c r="N944" s="111">
        <v>0</v>
      </c>
      <c r="O944" s="111"/>
      <c r="P944" s="111"/>
      <c r="Q944" s="67"/>
      <c r="R944" s="67">
        <f t="shared" si="14"/>
        <v>0</v>
      </c>
      <c r="S944" s="109" t="s">
        <v>3592</v>
      </c>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row>
    <row r="945" spans="1:67" ht="26.25" x14ac:dyDescent="0.25">
      <c r="A945" s="4" t="s">
        <v>265</v>
      </c>
      <c r="B945" s="4"/>
      <c r="C945" s="109" t="s">
        <v>2034</v>
      </c>
      <c r="D945" s="109" t="s">
        <v>2258</v>
      </c>
      <c r="E945" s="109" t="s">
        <v>2259</v>
      </c>
      <c r="F945" s="109" t="s">
        <v>13</v>
      </c>
      <c r="G945" s="109" t="s">
        <v>17</v>
      </c>
      <c r="H945" s="109" t="s">
        <v>2270</v>
      </c>
      <c r="I945" s="109" t="s">
        <v>2271</v>
      </c>
      <c r="J945" s="110" t="s">
        <v>2267</v>
      </c>
      <c r="K945" s="110" t="s">
        <v>142</v>
      </c>
      <c r="L945" s="110" t="s">
        <v>143</v>
      </c>
      <c r="M945" s="111"/>
      <c r="N945" s="111">
        <v>0</v>
      </c>
      <c r="O945" s="111"/>
      <c r="P945" s="111"/>
      <c r="Q945" s="67"/>
      <c r="R945" s="67">
        <f t="shared" si="14"/>
        <v>0</v>
      </c>
      <c r="S945" s="109" t="s">
        <v>3592</v>
      </c>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row>
    <row r="946" spans="1:67" ht="26.25" x14ac:dyDescent="0.25">
      <c r="A946" s="4" t="s">
        <v>265</v>
      </c>
      <c r="B946" s="4"/>
      <c r="C946" s="109" t="s">
        <v>2034</v>
      </c>
      <c r="D946" s="109" t="s">
        <v>2258</v>
      </c>
      <c r="E946" s="109" t="s">
        <v>2259</v>
      </c>
      <c r="F946" s="109" t="s">
        <v>13</v>
      </c>
      <c r="G946" s="109" t="s">
        <v>17</v>
      </c>
      <c r="H946" s="109" t="s">
        <v>2272</v>
      </c>
      <c r="I946" s="109" t="s">
        <v>1494</v>
      </c>
      <c r="J946" s="110" t="s">
        <v>2267</v>
      </c>
      <c r="K946" s="110" t="s">
        <v>142</v>
      </c>
      <c r="L946" s="110" t="s">
        <v>143</v>
      </c>
      <c r="M946" s="111"/>
      <c r="N946" s="111">
        <v>2</v>
      </c>
      <c r="O946" s="111"/>
      <c r="P946" s="111"/>
      <c r="Q946" s="67"/>
      <c r="R946" s="67">
        <f t="shared" si="14"/>
        <v>2</v>
      </c>
      <c r="S946" s="109" t="s">
        <v>3592</v>
      </c>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row>
    <row r="947" spans="1:67" ht="26.25" x14ac:dyDescent="0.25">
      <c r="A947" s="4" t="s">
        <v>265</v>
      </c>
      <c r="B947" s="4"/>
      <c r="C947" s="109" t="s">
        <v>2034</v>
      </c>
      <c r="D947" s="109" t="s">
        <v>2258</v>
      </c>
      <c r="E947" s="109" t="s">
        <v>2259</v>
      </c>
      <c r="F947" s="109" t="s">
        <v>13</v>
      </c>
      <c r="G947" s="109" t="s">
        <v>17</v>
      </c>
      <c r="H947" s="109" t="s">
        <v>2273</v>
      </c>
      <c r="I947" s="109" t="s">
        <v>2274</v>
      </c>
      <c r="J947" s="110" t="s">
        <v>2267</v>
      </c>
      <c r="K947" s="110" t="s">
        <v>142</v>
      </c>
      <c r="L947" s="110" t="s">
        <v>143</v>
      </c>
      <c r="M947" s="111"/>
      <c r="N947" s="111">
        <v>0</v>
      </c>
      <c r="O947" s="111"/>
      <c r="P947" s="111"/>
      <c r="Q947" s="67"/>
      <c r="R947" s="67">
        <f t="shared" si="14"/>
        <v>0</v>
      </c>
      <c r="S947" s="109" t="s">
        <v>3592</v>
      </c>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row>
    <row r="948" spans="1:67" ht="26.25" x14ac:dyDescent="0.25">
      <c r="A948" s="4" t="s">
        <v>265</v>
      </c>
      <c r="B948" s="4"/>
      <c r="C948" s="109" t="s">
        <v>2034</v>
      </c>
      <c r="D948" s="109" t="s">
        <v>2258</v>
      </c>
      <c r="E948" s="109" t="s">
        <v>2259</v>
      </c>
      <c r="F948" s="109" t="s">
        <v>13</v>
      </c>
      <c r="G948" s="109" t="s">
        <v>17</v>
      </c>
      <c r="H948" s="109" t="s">
        <v>2275</v>
      </c>
      <c r="I948" s="109" t="s">
        <v>2276</v>
      </c>
      <c r="J948" s="110" t="s">
        <v>2267</v>
      </c>
      <c r="K948" s="110" t="s">
        <v>142</v>
      </c>
      <c r="L948" s="110" t="s">
        <v>143</v>
      </c>
      <c r="M948" s="111"/>
      <c r="N948" s="111">
        <v>6</v>
      </c>
      <c r="O948" s="111"/>
      <c r="P948" s="111"/>
      <c r="Q948" s="67"/>
      <c r="R948" s="67">
        <f t="shared" si="14"/>
        <v>6</v>
      </c>
      <c r="S948" s="109" t="s">
        <v>3592</v>
      </c>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row>
    <row r="949" spans="1:67" ht="26.25" x14ac:dyDescent="0.25">
      <c r="A949" s="4" t="s">
        <v>265</v>
      </c>
      <c r="B949" s="4"/>
      <c r="C949" s="109" t="s">
        <v>2034</v>
      </c>
      <c r="D949" s="109" t="s">
        <v>2258</v>
      </c>
      <c r="E949" s="109" t="s">
        <v>2259</v>
      </c>
      <c r="F949" s="109" t="s">
        <v>13</v>
      </c>
      <c r="G949" s="109" t="s">
        <v>17</v>
      </c>
      <c r="H949" s="109" t="s">
        <v>2277</v>
      </c>
      <c r="I949" s="109" t="s">
        <v>2278</v>
      </c>
      <c r="J949" s="110" t="s">
        <v>2267</v>
      </c>
      <c r="K949" s="110" t="s">
        <v>142</v>
      </c>
      <c r="L949" s="110" t="s">
        <v>143</v>
      </c>
      <c r="M949" s="111"/>
      <c r="N949" s="111">
        <v>2</v>
      </c>
      <c r="O949" s="111"/>
      <c r="P949" s="111"/>
      <c r="Q949" s="67"/>
      <c r="R949" s="67">
        <f t="shared" si="14"/>
        <v>2</v>
      </c>
      <c r="S949" s="109" t="s">
        <v>3592</v>
      </c>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row>
    <row r="950" spans="1:67" ht="26.25" x14ac:dyDescent="0.25">
      <c r="A950" s="4" t="s">
        <v>265</v>
      </c>
      <c r="B950" s="4"/>
      <c r="C950" s="109" t="s">
        <v>2034</v>
      </c>
      <c r="D950" s="109" t="s">
        <v>2258</v>
      </c>
      <c r="E950" s="109" t="s">
        <v>2259</v>
      </c>
      <c r="F950" s="109" t="s">
        <v>13</v>
      </c>
      <c r="G950" s="109" t="s">
        <v>17</v>
      </c>
      <c r="H950" s="109" t="s">
        <v>2279</v>
      </c>
      <c r="I950" s="109" t="s">
        <v>2280</v>
      </c>
      <c r="J950" s="110" t="s">
        <v>2267</v>
      </c>
      <c r="K950" s="110" t="s">
        <v>142</v>
      </c>
      <c r="L950" s="110" t="s">
        <v>143</v>
      </c>
      <c r="M950" s="111"/>
      <c r="N950" s="111">
        <v>0</v>
      </c>
      <c r="O950" s="111"/>
      <c r="P950" s="111"/>
      <c r="Q950" s="67"/>
      <c r="R950" s="67">
        <f t="shared" si="14"/>
        <v>0</v>
      </c>
      <c r="S950" s="109" t="s">
        <v>3592</v>
      </c>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row>
    <row r="951" spans="1:67" ht="26.25" x14ac:dyDescent="0.25">
      <c r="A951" s="4" t="s">
        <v>265</v>
      </c>
      <c r="B951" s="4"/>
      <c r="C951" s="109" t="s">
        <v>2034</v>
      </c>
      <c r="D951" s="109" t="s">
        <v>2258</v>
      </c>
      <c r="E951" s="109" t="s">
        <v>2259</v>
      </c>
      <c r="F951" s="109" t="s">
        <v>13</v>
      </c>
      <c r="G951" s="109" t="s">
        <v>17</v>
      </c>
      <c r="H951" s="109" t="s">
        <v>2281</v>
      </c>
      <c r="I951" s="109" t="s">
        <v>517</v>
      </c>
      <c r="J951" s="110" t="s">
        <v>2267</v>
      </c>
      <c r="K951" s="110" t="s">
        <v>142</v>
      </c>
      <c r="L951" s="110" t="s">
        <v>143</v>
      </c>
      <c r="M951" s="111"/>
      <c r="N951" s="111">
        <v>0</v>
      </c>
      <c r="O951" s="111"/>
      <c r="P951" s="111"/>
      <c r="Q951" s="67"/>
      <c r="R951" s="67">
        <f t="shared" si="14"/>
        <v>0</v>
      </c>
      <c r="S951" s="109" t="s">
        <v>3592</v>
      </c>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row>
    <row r="952" spans="1:67" x14ac:dyDescent="0.25">
      <c r="A952" s="4" t="s">
        <v>265</v>
      </c>
      <c r="B952" s="4"/>
      <c r="C952" s="109" t="s">
        <v>2034</v>
      </c>
      <c r="D952" s="109" t="s">
        <v>2258</v>
      </c>
      <c r="E952" s="109" t="s">
        <v>2259</v>
      </c>
      <c r="F952" s="109" t="s">
        <v>13</v>
      </c>
      <c r="G952" s="109" t="s">
        <v>17</v>
      </c>
      <c r="H952" s="109" t="s">
        <v>2282</v>
      </c>
      <c r="I952" s="109" t="s">
        <v>2266</v>
      </c>
      <c r="J952" s="110" t="s">
        <v>2266</v>
      </c>
      <c r="K952" s="110" t="s">
        <v>100</v>
      </c>
      <c r="L952" s="110" t="s">
        <v>101</v>
      </c>
      <c r="M952" s="111"/>
      <c r="N952" s="111">
        <v>2</v>
      </c>
      <c r="O952" s="111"/>
      <c r="P952" s="111"/>
      <c r="Q952" s="67"/>
      <c r="R952" s="67">
        <f t="shared" si="14"/>
        <v>2</v>
      </c>
      <c r="S952" s="109" t="s">
        <v>3592</v>
      </c>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row>
    <row r="953" spans="1:67" ht="26.25" x14ac:dyDescent="0.25">
      <c r="A953" s="4" t="s">
        <v>265</v>
      </c>
      <c r="B953" s="4"/>
      <c r="C953" s="109" t="s">
        <v>2034</v>
      </c>
      <c r="D953" s="109" t="s">
        <v>2258</v>
      </c>
      <c r="E953" s="109" t="s">
        <v>2259</v>
      </c>
      <c r="F953" s="109" t="s">
        <v>13</v>
      </c>
      <c r="G953" s="109" t="s">
        <v>17</v>
      </c>
      <c r="H953" s="109" t="s">
        <v>2283</v>
      </c>
      <c r="I953" s="109" t="s">
        <v>2284</v>
      </c>
      <c r="J953" s="110" t="s">
        <v>2284</v>
      </c>
      <c r="K953" s="110" t="s">
        <v>100</v>
      </c>
      <c r="L953" s="110" t="s">
        <v>101</v>
      </c>
      <c r="M953" s="111"/>
      <c r="N953" s="111">
        <v>4</v>
      </c>
      <c r="O953" s="111"/>
      <c r="P953" s="111"/>
      <c r="Q953" s="67"/>
      <c r="R953" s="67">
        <f t="shared" si="14"/>
        <v>4</v>
      </c>
      <c r="S953" s="109" t="s">
        <v>3592</v>
      </c>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row>
    <row r="954" spans="1:67" x14ac:dyDescent="0.25">
      <c r="A954" s="4" t="s">
        <v>265</v>
      </c>
      <c r="B954" s="4"/>
      <c r="C954" s="109" t="s">
        <v>2034</v>
      </c>
      <c r="D954" s="109" t="s">
        <v>2258</v>
      </c>
      <c r="E954" s="109" t="s">
        <v>2259</v>
      </c>
      <c r="F954" s="109" t="s">
        <v>13</v>
      </c>
      <c r="G954" s="109" t="s">
        <v>17</v>
      </c>
      <c r="H954" s="109" t="s">
        <v>2285</v>
      </c>
      <c r="I954" s="109" t="s">
        <v>2269</v>
      </c>
      <c r="J954" s="110" t="s">
        <v>2269</v>
      </c>
      <c r="K954" s="110" t="s">
        <v>100</v>
      </c>
      <c r="L954" s="110" t="s">
        <v>101</v>
      </c>
      <c r="M954" s="111"/>
      <c r="N954" s="111">
        <v>1</v>
      </c>
      <c r="O954" s="111"/>
      <c r="P954" s="111"/>
      <c r="Q954" s="67"/>
      <c r="R954" s="67">
        <f t="shared" si="14"/>
        <v>1</v>
      </c>
      <c r="S954" s="109" t="s">
        <v>3592</v>
      </c>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row>
    <row r="955" spans="1:67" x14ac:dyDescent="0.25">
      <c r="A955" s="4" t="s">
        <v>265</v>
      </c>
      <c r="B955" s="4"/>
      <c r="C955" s="109" t="s">
        <v>2034</v>
      </c>
      <c r="D955" s="109" t="s">
        <v>2258</v>
      </c>
      <c r="E955" s="109" t="s">
        <v>2259</v>
      </c>
      <c r="F955" s="109" t="s">
        <v>13</v>
      </c>
      <c r="G955" s="109" t="s">
        <v>17</v>
      </c>
      <c r="H955" s="109" t="s">
        <v>2286</v>
      </c>
      <c r="I955" s="109" t="s">
        <v>2287</v>
      </c>
      <c r="J955" s="110" t="s">
        <v>2287</v>
      </c>
      <c r="K955" s="110" t="s">
        <v>100</v>
      </c>
      <c r="L955" s="110" t="s">
        <v>101</v>
      </c>
      <c r="M955" s="111"/>
      <c r="N955" s="111">
        <v>11</v>
      </c>
      <c r="O955" s="111"/>
      <c r="P955" s="111"/>
      <c r="Q955" s="67"/>
      <c r="R955" s="67">
        <f t="shared" si="14"/>
        <v>11</v>
      </c>
      <c r="S955" s="109" t="s">
        <v>3592</v>
      </c>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row>
    <row r="956" spans="1:67" ht="26.25" x14ac:dyDescent="0.25">
      <c r="A956" s="4" t="s">
        <v>265</v>
      </c>
      <c r="B956" s="4"/>
      <c r="C956" s="109" t="s">
        <v>2034</v>
      </c>
      <c r="D956" s="109" t="s">
        <v>2258</v>
      </c>
      <c r="E956" s="109" t="s">
        <v>2259</v>
      </c>
      <c r="F956" s="109" t="s">
        <v>13</v>
      </c>
      <c r="G956" s="109" t="s">
        <v>17</v>
      </c>
      <c r="H956" s="109" t="s">
        <v>2288</v>
      </c>
      <c r="I956" s="109" t="s">
        <v>2289</v>
      </c>
      <c r="J956" s="110" t="s">
        <v>2290</v>
      </c>
      <c r="K956" s="110" t="s">
        <v>100</v>
      </c>
      <c r="L956" s="110" t="s">
        <v>101</v>
      </c>
      <c r="M956" s="111"/>
      <c r="N956" s="111">
        <v>2</v>
      </c>
      <c r="O956" s="111"/>
      <c r="P956" s="111"/>
      <c r="Q956" s="67"/>
      <c r="R956" s="67">
        <f t="shared" si="14"/>
        <v>2</v>
      </c>
      <c r="S956" s="109" t="s">
        <v>3592</v>
      </c>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row>
    <row r="957" spans="1:67" x14ac:dyDescent="0.25">
      <c r="A957" s="4" t="s">
        <v>265</v>
      </c>
      <c r="B957" s="4"/>
      <c r="C957" s="109" t="s">
        <v>2034</v>
      </c>
      <c r="D957" s="109" t="s">
        <v>2258</v>
      </c>
      <c r="E957" s="109" t="s">
        <v>2259</v>
      </c>
      <c r="F957" s="109" t="s">
        <v>13</v>
      </c>
      <c r="G957" s="109" t="s">
        <v>17</v>
      </c>
      <c r="H957" s="109" t="s">
        <v>2291</v>
      </c>
      <c r="I957" s="109" t="s">
        <v>2276</v>
      </c>
      <c r="J957" s="110" t="s">
        <v>2276</v>
      </c>
      <c r="K957" s="110" t="s">
        <v>100</v>
      </c>
      <c r="L957" s="110" t="s">
        <v>101</v>
      </c>
      <c r="M957" s="111"/>
      <c r="N957" s="111">
        <v>0</v>
      </c>
      <c r="O957" s="111"/>
      <c r="P957" s="111"/>
      <c r="Q957" s="67"/>
      <c r="R957" s="67">
        <f t="shared" si="14"/>
        <v>0</v>
      </c>
      <c r="S957" s="109" t="s">
        <v>3592</v>
      </c>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row>
    <row r="958" spans="1:67" ht="26.25" x14ac:dyDescent="0.25">
      <c r="A958" s="4" t="s">
        <v>265</v>
      </c>
      <c r="B958" s="4"/>
      <c r="C958" s="109" t="s">
        <v>2034</v>
      </c>
      <c r="D958" s="109" t="s">
        <v>2258</v>
      </c>
      <c r="E958" s="109" t="s">
        <v>2259</v>
      </c>
      <c r="F958" s="109" t="s">
        <v>13</v>
      </c>
      <c r="G958" s="109" t="s">
        <v>17</v>
      </c>
      <c r="H958" s="109" t="s">
        <v>2292</v>
      </c>
      <c r="I958" s="109" t="s">
        <v>2293</v>
      </c>
      <c r="J958" s="110" t="s">
        <v>2294</v>
      </c>
      <c r="K958" s="110" t="s">
        <v>100</v>
      </c>
      <c r="L958" s="110" t="s">
        <v>101</v>
      </c>
      <c r="M958" s="111"/>
      <c r="N958" s="111">
        <v>6</v>
      </c>
      <c r="O958" s="111"/>
      <c r="P958" s="111"/>
      <c r="Q958" s="67"/>
      <c r="R958" s="67">
        <f t="shared" si="14"/>
        <v>6</v>
      </c>
      <c r="S958" s="109" t="s">
        <v>3592</v>
      </c>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row>
    <row r="959" spans="1:67" x14ac:dyDescent="0.25">
      <c r="A959" s="4" t="s">
        <v>265</v>
      </c>
      <c r="B959" s="4"/>
      <c r="C959" s="109" t="s">
        <v>2034</v>
      </c>
      <c r="D959" s="109" t="s">
        <v>2258</v>
      </c>
      <c r="E959" s="109" t="s">
        <v>2259</v>
      </c>
      <c r="F959" s="109" t="s">
        <v>13</v>
      </c>
      <c r="G959" s="109" t="s">
        <v>17</v>
      </c>
      <c r="H959" s="109" t="s">
        <v>2295</v>
      </c>
      <c r="I959" s="109" t="s">
        <v>2296</v>
      </c>
      <c r="J959" s="110" t="s">
        <v>2296</v>
      </c>
      <c r="K959" s="110" t="s">
        <v>100</v>
      </c>
      <c r="L959" s="110" t="s">
        <v>101</v>
      </c>
      <c r="M959" s="111"/>
      <c r="N959" s="111">
        <v>37</v>
      </c>
      <c r="O959" s="111"/>
      <c r="P959" s="111"/>
      <c r="Q959" s="67"/>
      <c r="R959" s="67">
        <f t="shared" si="14"/>
        <v>37</v>
      </c>
      <c r="S959" s="109" t="s">
        <v>3592</v>
      </c>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row>
    <row r="960" spans="1:67" x14ac:dyDescent="0.25">
      <c r="A960" s="4" t="s">
        <v>265</v>
      </c>
      <c r="B960" s="4"/>
      <c r="C960" s="109" t="s">
        <v>2034</v>
      </c>
      <c r="D960" s="109" t="s">
        <v>2320</v>
      </c>
      <c r="E960" s="109" t="s">
        <v>2321</v>
      </c>
      <c r="F960" s="109" t="s">
        <v>13</v>
      </c>
      <c r="G960" s="109" t="s">
        <v>14</v>
      </c>
      <c r="H960" s="109" t="s">
        <v>2322</v>
      </c>
      <c r="I960" s="109" t="s">
        <v>2321</v>
      </c>
      <c r="J960" s="110" t="s">
        <v>2321</v>
      </c>
      <c r="K960" s="110" t="s">
        <v>372</v>
      </c>
      <c r="L960" s="110" t="s">
        <v>373</v>
      </c>
      <c r="M960" s="111"/>
      <c r="N960" s="111">
        <v>58</v>
      </c>
      <c r="O960" s="111"/>
      <c r="P960" s="111"/>
      <c r="Q960" s="67"/>
      <c r="R960" s="67">
        <f t="shared" si="14"/>
        <v>58</v>
      </c>
      <c r="S960" s="109" t="s">
        <v>3592</v>
      </c>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row>
    <row r="961" spans="1:67" x14ac:dyDescent="0.25">
      <c r="A961" s="4" t="s">
        <v>265</v>
      </c>
      <c r="B961" s="4"/>
      <c r="C961" s="109" t="s">
        <v>2034</v>
      </c>
      <c r="D961" s="109" t="s">
        <v>2320</v>
      </c>
      <c r="E961" s="109" t="s">
        <v>2321</v>
      </c>
      <c r="F961" s="109" t="s">
        <v>13</v>
      </c>
      <c r="G961" s="109" t="s">
        <v>14</v>
      </c>
      <c r="H961" s="109" t="s">
        <v>2323</v>
      </c>
      <c r="I961" s="109" t="s">
        <v>2321</v>
      </c>
      <c r="J961" s="110" t="s">
        <v>2321</v>
      </c>
      <c r="K961" s="110" t="s">
        <v>372</v>
      </c>
      <c r="L961" s="110" t="s">
        <v>373</v>
      </c>
      <c r="M961" s="111"/>
      <c r="N961" s="111">
        <v>0</v>
      </c>
      <c r="O961" s="111"/>
      <c r="P961" s="111"/>
      <c r="Q961" s="67"/>
      <c r="R961" s="67">
        <f t="shared" si="14"/>
        <v>0</v>
      </c>
      <c r="S961" s="109" t="s">
        <v>3592</v>
      </c>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row>
    <row r="962" spans="1:67" ht="26.25" x14ac:dyDescent="0.25">
      <c r="A962" s="4" t="s">
        <v>265</v>
      </c>
      <c r="B962" s="4"/>
      <c r="C962" s="109" t="s">
        <v>2034</v>
      </c>
      <c r="D962" s="109" t="s">
        <v>2320</v>
      </c>
      <c r="E962" s="109" t="s">
        <v>2321</v>
      </c>
      <c r="F962" s="109" t="s">
        <v>13</v>
      </c>
      <c r="G962" s="109" t="s">
        <v>17</v>
      </c>
      <c r="H962" s="109" t="s">
        <v>2324</v>
      </c>
      <c r="I962" s="109" t="s">
        <v>2321</v>
      </c>
      <c r="J962" s="110" t="s">
        <v>2321</v>
      </c>
      <c r="K962" s="110" t="s">
        <v>18</v>
      </c>
      <c r="L962" s="110" t="s">
        <v>19</v>
      </c>
      <c r="M962" s="111"/>
      <c r="N962" s="111">
        <v>0</v>
      </c>
      <c r="O962" s="111"/>
      <c r="P962" s="111"/>
      <c r="Q962" s="67"/>
      <c r="R962" s="67">
        <f t="shared" si="14"/>
        <v>0</v>
      </c>
      <c r="S962" s="109" t="s">
        <v>3592</v>
      </c>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row>
    <row r="963" spans="1:67" ht="26.25" x14ac:dyDescent="0.25">
      <c r="A963" s="4" t="s">
        <v>265</v>
      </c>
      <c r="B963" s="4"/>
      <c r="C963" s="109" t="s">
        <v>2034</v>
      </c>
      <c r="D963" s="109" t="s">
        <v>2320</v>
      </c>
      <c r="E963" s="109" t="s">
        <v>2321</v>
      </c>
      <c r="F963" s="109" t="s">
        <v>13</v>
      </c>
      <c r="G963" s="109" t="s">
        <v>17</v>
      </c>
      <c r="H963" s="109" t="s">
        <v>2325</v>
      </c>
      <c r="I963" s="109" t="s">
        <v>2326</v>
      </c>
      <c r="J963" s="110" t="s">
        <v>2327</v>
      </c>
      <c r="K963" s="110" t="s">
        <v>100</v>
      </c>
      <c r="L963" s="110" t="s">
        <v>101</v>
      </c>
      <c r="M963" s="111"/>
      <c r="N963" s="111">
        <v>4</v>
      </c>
      <c r="O963" s="111"/>
      <c r="P963" s="111"/>
      <c r="Q963" s="67"/>
      <c r="R963" s="67">
        <f t="shared" si="14"/>
        <v>4</v>
      </c>
      <c r="S963" s="109" t="s">
        <v>3592</v>
      </c>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row>
    <row r="964" spans="1:67" x14ac:dyDescent="0.25">
      <c r="A964" s="4" t="s">
        <v>265</v>
      </c>
      <c r="B964" s="4"/>
      <c r="C964" s="109" t="s">
        <v>2034</v>
      </c>
      <c r="D964" s="109" t="s">
        <v>1469</v>
      </c>
      <c r="E964" s="109" t="s">
        <v>1470</v>
      </c>
      <c r="F964" s="109" t="s">
        <v>13</v>
      </c>
      <c r="G964" s="109" t="s">
        <v>14</v>
      </c>
      <c r="H964" s="109" t="s">
        <v>2340</v>
      </c>
      <c r="I964" s="109" t="s">
        <v>1470</v>
      </c>
      <c r="J964" s="110" t="s">
        <v>1470</v>
      </c>
      <c r="K964" s="110" t="s">
        <v>372</v>
      </c>
      <c r="L964" s="110" t="s">
        <v>373</v>
      </c>
      <c r="M964" s="111"/>
      <c r="N964" s="111">
        <v>22</v>
      </c>
      <c r="O964" s="111"/>
      <c r="P964" s="111"/>
      <c r="Q964" s="67"/>
      <c r="R964" s="67">
        <f t="shared" si="14"/>
        <v>22</v>
      </c>
      <c r="S964" s="109" t="s">
        <v>3592</v>
      </c>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row>
    <row r="965" spans="1:67" x14ac:dyDescent="0.25">
      <c r="A965" s="4" t="s">
        <v>265</v>
      </c>
      <c r="B965" s="4"/>
      <c r="C965" s="109" t="s">
        <v>2034</v>
      </c>
      <c r="D965" s="109" t="s">
        <v>1469</v>
      </c>
      <c r="E965" s="109" t="s">
        <v>1470</v>
      </c>
      <c r="F965" s="109" t="s">
        <v>13</v>
      </c>
      <c r="G965" s="109" t="s">
        <v>14</v>
      </c>
      <c r="H965" s="109" t="s">
        <v>2341</v>
      </c>
      <c r="I965" s="109" t="s">
        <v>1470</v>
      </c>
      <c r="J965" s="110" t="s">
        <v>1470</v>
      </c>
      <c r="K965" s="110" t="s">
        <v>372</v>
      </c>
      <c r="L965" s="110" t="s">
        <v>373</v>
      </c>
      <c r="M965" s="111"/>
      <c r="N965" s="111">
        <v>1</v>
      </c>
      <c r="O965" s="111"/>
      <c r="P965" s="111"/>
      <c r="Q965" s="67"/>
      <c r="R965" s="67">
        <f t="shared" si="14"/>
        <v>1</v>
      </c>
      <c r="S965" s="109" t="s">
        <v>3592</v>
      </c>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row>
    <row r="966" spans="1:67" x14ac:dyDescent="0.25">
      <c r="A966" s="4" t="s">
        <v>265</v>
      </c>
      <c r="B966" s="4"/>
      <c r="C966" s="109" t="s">
        <v>2034</v>
      </c>
      <c r="D966" s="109" t="s">
        <v>1469</v>
      </c>
      <c r="E966" s="109" t="s">
        <v>1470</v>
      </c>
      <c r="F966" s="109" t="s">
        <v>13</v>
      </c>
      <c r="G966" s="109" t="s">
        <v>14</v>
      </c>
      <c r="H966" s="109" t="s">
        <v>2342</v>
      </c>
      <c r="I966" s="109" t="s">
        <v>1470</v>
      </c>
      <c r="J966" s="110" t="s">
        <v>1470</v>
      </c>
      <c r="K966" s="110" t="s">
        <v>15</v>
      </c>
      <c r="L966" s="110" t="s">
        <v>16</v>
      </c>
      <c r="M966" s="111"/>
      <c r="N966" s="111">
        <v>9</v>
      </c>
      <c r="O966" s="111"/>
      <c r="P966" s="111"/>
      <c r="Q966" s="67"/>
      <c r="R966" s="67">
        <f t="shared" si="14"/>
        <v>9</v>
      </c>
      <c r="S966" s="109" t="s">
        <v>3592</v>
      </c>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row>
    <row r="967" spans="1:67" x14ac:dyDescent="0.25">
      <c r="A967" s="4" t="s">
        <v>265</v>
      </c>
      <c r="B967" s="4"/>
      <c r="C967" s="109" t="s">
        <v>2034</v>
      </c>
      <c r="D967" s="109" t="s">
        <v>1469</v>
      </c>
      <c r="E967" s="109" t="s">
        <v>1470</v>
      </c>
      <c r="F967" s="109" t="s">
        <v>13</v>
      </c>
      <c r="G967" s="109" t="s">
        <v>14</v>
      </c>
      <c r="H967" s="109" t="s">
        <v>2343</v>
      </c>
      <c r="I967" s="109" t="s">
        <v>1470</v>
      </c>
      <c r="J967" s="110" t="s">
        <v>1470</v>
      </c>
      <c r="K967" s="110" t="s">
        <v>15</v>
      </c>
      <c r="L967" s="110" t="s">
        <v>16</v>
      </c>
      <c r="M967" s="111"/>
      <c r="N967" s="111">
        <v>1</v>
      </c>
      <c r="O967" s="111"/>
      <c r="P967" s="111"/>
      <c r="Q967" s="67"/>
      <c r="R967" s="67">
        <f t="shared" ref="R967:R980" si="15">N967</f>
        <v>1</v>
      </c>
      <c r="S967" s="109" t="s">
        <v>3592</v>
      </c>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row>
    <row r="968" spans="1:67" ht="26.25" x14ac:dyDescent="0.25">
      <c r="A968" s="4" t="s">
        <v>265</v>
      </c>
      <c r="B968" s="4"/>
      <c r="C968" s="109" t="s">
        <v>2034</v>
      </c>
      <c r="D968" s="109" t="s">
        <v>1469</v>
      </c>
      <c r="E968" s="109" t="s">
        <v>1470</v>
      </c>
      <c r="F968" s="109" t="s">
        <v>13</v>
      </c>
      <c r="G968" s="109" t="s">
        <v>17</v>
      </c>
      <c r="H968" s="109" t="s">
        <v>2344</v>
      </c>
      <c r="I968" s="109" t="s">
        <v>1470</v>
      </c>
      <c r="J968" s="110" t="s">
        <v>1470</v>
      </c>
      <c r="K968" s="110" t="s">
        <v>18</v>
      </c>
      <c r="L968" s="110" t="s">
        <v>19</v>
      </c>
      <c r="M968" s="111"/>
      <c r="N968" s="111">
        <v>8</v>
      </c>
      <c r="O968" s="111"/>
      <c r="P968" s="111"/>
      <c r="Q968" s="67"/>
      <c r="R968" s="67">
        <f t="shared" si="15"/>
        <v>8</v>
      </c>
      <c r="S968" s="109" t="s">
        <v>3592</v>
      </c>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row>
    <row r="969" spans="1:67" x14ac:dyDescent="0.25">
      <c r="A969" s="4" t="s">
        <v>265</v>
      </c>
      <c r="B969" s="4"/>
      <c r="C969" s="109" t="s">
        <v>2034</v>
      </c>
      <c r="D969" s="109" t="s">
        <v>1469</v>
      </c>
      <c r="E969" s="109" t="s">
        <v>1470</v>
      </c>
      <c r="F969" s="109" t="s">
        <v>13</v>
      </c>
      <c r="G969" s="109" t="s">
        <v>17</v>
      </c>
      <c r="H969" s="109" t="s">
        <v>2345</v>
      </c>
      <c r="I969" s="109" t="s">
        <v>1470</v>
      </c>
      <c r="J969" s="110" t="s">
        <v>2346</v>
      </c>
      <c r="K969" s="110" t="s">
        <v>100</v>
      </c>
      <c r="L969" s="110" t="s">
        <v>101</v>
      </c>
      <c r="M969" s="111"/>
      <c r="N969" s="111">
        <v>42</v>
      </c>
      <c r="O969" s="111"/>
      <c r="P969" s="111"/>
      <c r="Q969" s="67"/>
      <c r="R969" s="67">
        <f t="shared" si="15"/>
        <v>42</v>
      </c>
      <c r="S969" s="109" t="s">
        <v>3592</v>
      </c>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row>
    <row r="970" spans="1:67" x14ac:dyDescent="0.25">
      <c r="A970" s="4" t="s">
        <v>262</v>
      </c>
      <c r="B970" s="4"/>
      <c r="C970" s="109" t="s">
        <v>2354</v>
      </c>
      <c r="D970" s="109" t="s">
        <v>2389</v>
      </c>
      <c r="E970" s="109" t="s">
        <v>2390</v>
      </c>
      <c r="F970" s="109" t="s">
        <v>13</v>
      </c>
      <c r="G970" s="109" t="s">
        <v>14</v>
      </c>
      <c r="H970" s="109" t="s">
        <v>2399</v>
      </c>
      <c r="I970" s="109" t="s">
        <v>2354</v>
      </c>
      <c r="J970" s="110" t="s">
        <v>2354</v>
      </c>
      <c r="K970" s="110" t="s">
        <v>15</v>
      </c>
      <c r="L970" s="110" t="s">
        <v>16</v>
      </c>
      <c r="M970" s="111"/>
      <c r="N970" s="111">
        <v>3</v>
      </c>
      <c r="O970" s="111"/>
      <c r="P970" s="111"/>
      <c r="Q970" s="67"/>
      <c r="R970" s="67">
        <f t="shared" si="15"/>
        <v>3</v>
      </c>
      <c r="S970" s="109" t="s">
        <v>3592</v>
      </c>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row>
    <row r="971" spans="1:67" x14ac:dyDescent="0.25">
      <c r="A971" s="4" t="s">
        <v>262</v>
      </c>
      <c r="B971" s="4"/>
      <c r="C971" s="109" t="s">
        <v>2354</v>
      </c>
      <c r="D971" s="109" t="s">
        <v>2389</v>
      </c>
      <c r="E971" s="109" t="s">
        <v>2390</v>
      </c>
      <c r="F971" s="109" t="s">
        <v>13</v>
      </c>
      <c r="G971" s="109" t="s">
        <v>14</v>
      </c>
      <c r="H971" s="109" t="s">
        <v>2400</v>
      </c>
      <c r="I971" s="109" t="s">
        <v>2354</v>
      </c>
      <c r="J971" s="110" t="s">
        <v>2354</v>
      </c>
      <c r="K971" s="110" t="s">
        <v>15</v>
      </c>
      <c r="L971" s="110" t="s">
        <v>16</v>
      </c>
      <c r="M971" s="111"/>
      <c r="N971" s="111">
        <v>0</v>
      </c>
      <c r="O971" s="111"/>
      <c r="P971" s="111"/>
      <c r="Q971" s="67"/>
      <c r="R971" s="67">
        <f t="shared" si="15"/>
        <v>0</v>
      </c>
      <c r="S971" s="109" t="s">
        <v>3592</v>
      </c>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row>
    <row r="972" spans="1:67" x14ac:dyDescent="0.25">
      <c r="A972" s="4" t="s">
        <v>262</v>
      </c>
      <c r="B972" s="4"/>
      <c r="C972" s="109" t="s">
        <v>2354</v>
      </c>
      <c r="D972" s="109" t="s">
        <v>2389</v>
      </c>
      <c r="E972" s="109" t="s">
        <v>2390</v>
      </c>
      <c r="F972" s="109" t="s">
        <v>13</v>
      </c>
      <c r="G972" s="109" t="s">
        <v>14</v>
      </c>
      <c r="H972" s="109" t="s">
        <v>2401</v>
      </c>
      <c r="I972" s="109" t="s">
        <v>81</v>
      </c>
      <c r="J972" s="110" t="s">
        <v>81</v>
      </c>
      <c r="K972" s="110" t="s">
        <v>15</v>
      </c>
      <c r="L972" s="110" t="s">
        <v>16</v>
      </c>
      <c r="M972" s="111"/>
      <c r="N972" s="111">
        <v>21</v>
      </c>
      <c r="O972" s="111"/>
      <c r="P972" s="111"/>
      <c r="Q972" s="67"/>
      <c r="R972" s="67">
        <f t="shared" si="15"/>
        <v>21</v>
      </c>
      <c r="S972" s="109" t="s">
        <v>3592</v>
      </c>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row>
    <row r="973" spans="1:67" x14ac:dyDescent="0.25">
      <c r="A973" s="4" t="s">
        <v>262</v>
      </c>
      <c r="B973" s="4"/>
      <c r="C973" s="109" t="s">
        <v>2354</v>
      </c>
      <c r="D973" s="109" t="s">
        <v>2389</v>
      </c>
      <c r="E973" s="109" t="s">
        <v>2390</v>
      </c>
      <c r="F973" s="109" t="s">
        <v>13</v>
      </c>
      <c r="G973" s="109" t="s">
        <v>14</v>
      </c>
      <c r="H973" s="109" t="s">
        <v>2402</v>
      </c>
      <c r="I973" s="109" t="s">
        <v>81</v>
      </c>
      <c r="J973" s="110" t="s">
        <v>81</v>
      </c>
      <c r="K973" s="110" t="s">
        <v>15</v>
      </c>
      <c r="L973" s="110" t="s">
        <v>16</v>
      </c>
      <c r="M973" s="111"/>
      <c r="N973" s="111">
        <v>0</v>
      </c>
      <c r="O973" s="111"/>
      <c r="P973" s="111"/>
      <c r="Q973" s="67"/>
      <c r="R973" s="67">
        <f t="shared" si="15"/>
        <v>0</v>
      </c>
      <c r="S973" s="109" t="s">
        <v>3592</v>
      </c>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row>
    <row r="974" spans="1:67" ht="26.25" x14ac:dyDescent="0.25">
      <c r="A974" s="4" t="s">
        <v>262</v>
      </c>
      <c r="B974" s="4"/>
      <c r="C974" s="109" t="s">
        <v>2354</v>
      </c>
      <c r="D974" s="109" t="s">
        <v>2389</v>
      </c>
      <c r="E974" s="109" t="s">
        <v>2390</v>
      </c>
      <c r="F974" s="109" t="s">
        <v>13</v>
      </c>
      <c r="G974" s="109" t="s">
        <v>17</v>
      </c>
      <c r="H974" s="109" t="s">
        <v>2403</v>
      </c>
      <c r="I974" s="109" t="s">
        <v>2354</v>
      </c>
      <c r="J974" s="110" t="s">
        <v>2354</v>
      </c>
      <c r="K974" s="110" t="s">
        <v>18</v>
      </c>
      <c r="L974" s="110" t="s">
        <v>19</v>
      </c>
      <c r="M974" s="111"/>
      <c r="N974" s="111">
        <v>0</v>
      </c>
      <c r="O974" s="111"/>
      <c r="P974" s="111"/>
      <c r="Q974" s="67"/>
      <c r="R974" s="67">
        <f t="shared" si="15"/>
        <v>0</v>
      </c>
      <c r="S974" s="109" t="s">
        <v>3592</v>
      </c>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row>
    <row r="975" spans="1:67" ht="26.25" x14ac:dyDescent="0.25">
      <c r="A975" s="4" t="s">
        <v>262</v>
      </c>
      <c r="B975" s="4"/>
      <c r="C975" s="109" t="s">
        <v>2354</v>
      </c>
      <c r="D975" s="109" t="s">
        <v>2389</v>
      </c>
      <c r="E975" s="109" t="s">
        <v>2390</v>
      </c>
      <c r="F975" s="109" t="s">
        <v>13</v>
      </c>
      <c r="G975" s="109" t="s">
        <v>17</v>
      </c>
      <c r="H975" s="109" t="s">
        <v>2404</v>
      </c>
      <c r="I975" s="109" t="s">
        <v>81</v>
      </c>
      <c r="J975" s="110" t="s">
        <v>81</v>
      </c>
      <c r="K975" s="110" t="s">
        <v>18</v>
      </c>
      <c r="L975" s="110" t="s">
        <v>19</v>
      </c>
      <c r="M975" s="111"/>
      <c r="N975" s="111">
        <v>0</v>
      </c>
      <c r="O975" s="111"/>
      <c r="P975" s="111"/>
      <c r="Q975" s="67"/>
      <c r="R975" s="67">
        <f t="shared" si="15"/>
        <v>0</v>
      </c>
      <c r="S975" s="109" t="s">
        <v>3592</v>
      </c>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row>
    <row r="976" spans="1:67" x14ac:dyDescent="0.25">
      <c r="A976" s="4" t="s">
        <v>262</v>
      </c>
      <c r="B976" s="4"/>
      <c r="C976" s="109" t="s">
        <v>2354</v>
      </c>
      <c r="D976" s="109" t="s">
        <v>2420</v>
      </c>
      <c r="E976" s="109" t="s">
        <v>81</v>
      </c>
      <c r="F976" s="109" t="s">
        <v>34</v>
      </c>
      <c r="G976" s="109" t="s">
        <v>17</v>
      </c>
      <c r="H976" s="109" t="s">
        <v>2421</v>
      </c>
      <c r="I976" s="109" t="s">
        <v>81</v>
      </c>
      <c r="J976" s="110" t="s">
        <v>81</v>
      </c>
      <c r="K976" s="110" t="s">
        <v>35</v>
      </c>
      <c r="L976" s="110" t="s">
        <v>36</v>
      </c>
      <c r="M976" s="111"/>
      <c r="N976" s="111">
        <v>3</v>
      </c>
      <c r="O976" s="111"/>
      <c r="P976" s="111"/>
      <c r="Q976" s="67"/>
      <c r="R976" s="67">
        <f t="shared" si="15"/>
        <v>3</v>
      </c>
      <c r="S976" s="109" t="s">
        <v>3592</v>
      </c>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row>
    <row r="977" spans="1:67" x14ac:dyDescent="0.25">
      <c r="A977" s="4"/>
      <c r="B977" s="35"/>
      <c r="C977" s="121"/>
      <c r="D977" s="121"/>
      <c r="E977" s="121"/>
      <c r="F977" s="121"/>
      <c r="G977" s="121"/>
      <c r="H977" s="121"/>
      <c r="I977" s="121"/>
      <c r="J977" s="122"/>
      <c r="K977" s="122"/>
      <c r="L977" s="122"/>
      <c r="M977" s="123"/>
      <c r="N977" s="123"/>
      <c r="O977" s="123"/>
      <c r="P977" s="123"/>
      <c r="Q977" s="123"/>
      <c r="R977" s="123"/>
      <c r="S977" s="121"/>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row>
    <row r="978" spans="1:67" x14ac:dyDescent="0.25">
      <c r="A978" s="4"/>
      <c r="B978" s="4"/>
      <c r="C978" s="4"/>
      <c r="D978" s="4"/>
      <c r="E978" s="4"/>
      <c r="F978" s="4"/>
      <c r="G978" s="4"/>
      <c r="H978" s="4"/>
      <c r="I978" s="4"/>
      <c r="J978" s="6"/>
      <c r="K978" s="6"/>
      <c r="L978" s="6" t="s">
        <v>2467</v>
      </c>
      <c r="M978" s="17"/>
      <c r="N978" s="16">
        <f>SUM(N134:N976)</f>
        <v>12800</v>
      </c>
      <c r="O978" s="16"/>
      <c r="P978" s="16"/>
      <c r="Q978" s="15"/>
      <c r="R978" s="15">
        <f t="shared" si="15"/>
        <v>12800</v>
      </c>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row>
    <row r="979" spans="1:67" x14ac:dyDescent="0.25">
      <c r="A979" s="4"/>
      <c r="B979" s="4"/>
      <c r="C979" s="4"/>
      <c r="D979" s="4"/>
      <c r="E979" s="4"/>
      <c r="F979" s="4"/>
      <c r="G979" s="4"/>
      <c r="H979" s="4"/>
      <c r="I979" s="4"/>
      <c r="J979" s="6"/>
      <c r="K979" s="6"/>
      <c r="L979" s="6" t="s">
        <v>2468</v>
      </c>
      <c r="M979" s="17"/>
      <c r="N979" s="16">
        <f>SUM(N15:N131)</f>
        <v>379</v>
      </c>
      <c r="O979" s="17"/>
      <c r="P979" s="17"/>
      <c r="Q979" s="15">
        <f>SUM(Q15:Q131)</f>
        <v>379</v>
      </c>
      <c r="R979" s="15">
        <f>SUM(R15:R131)</f>
        <v>0</v>
      </c>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row>
    <row r="980" spans="1:67" x14ac:dyDescent="0.25">
      <c r="A980" s="4"/>
      <c r="B980" s="4"/>
      <c r="C980" s="4"/>
      <c r="D980" s="4"/>
      <c r="E980" s="4"/>
      <c r="F980" s="4"/>
      <c r="G980" s="4"/>
      <c r="H980" s="4"/>
      <c r="I980" s="4"/>
      <c r="J980" s="6"/>
      <c r="K980" s="6"/>
      <c r="L980" s="6" t="s">
        <v>2469</v>
      </c>
      <c r="M980" s="17"/>
      <c r="N980" s="16">
        <f>SUM(N979,N978)</f>
        <v>13179</v>
      </c>
      <c r="O980" s="17"/>
      <c r="P980" s="17"/>
      <c r="Q980" s="15"/>
      <c r="R980" s="15">
        <f>SUM(R979,R978)</f>
        <v>12800</v>
      </c>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row>
    <row r="981" spans="1:67" x14ac:dyDescent="0.25">
      <c r="A981" s="4"/>
      <c r="B981" s="4"/>
      <c r="C981" s="4"/>
      <c r="D981" s="4"/>
      <c r="E981" s="4"/>
      <c r="F981" s="4"/>
      <c r="G981" s="4"/>
      <c r="H981" s="4"/>
      <c r="I981" s="4"/>
      <c r="J981" s="6"/>
      <c r="K981" s="6"/>
      <c r="L981" s="6" t="s">
        <v>2470</v>
      </c>
      <c r="M981" s="17"/>
      <c r="N981" s="16">
        <v>16730</v>
      </c>
      <c r="O981" s="17"/>
      <c r="P981" s="17"/>
      <c r="Q981" s="17"/>
      <c r="R981" s="17"/>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row>
    <row r="982" spans="1:67" x14ac:dyDescent="0.25">
      <c r="A982" s="4"/>
      <c r="B982" s="4"/>
      <c r="C982" s="4"/>
      <c r="D982" s="4"/>
      <c r="E982" s="4"/>
      <c r="F982" s="4"/>
      <c r="G982" s="4"/>
      <c r="H982" s="4"/>
      <c r="I982" s="4"/>
      <c r="J982" s="6"/>
      <c r="K982" s="6"/>
      <c r="L982" s="6" t="s">
        <v>2472</v>
      </c>
      <c r="M982" s="17"/>
      <c r="N982" s="124">
        <f>N980/N981</f>
        <v>0.78774656306037061</v>
      </c>
      <c r="O982" s="17"/>
      <c r="P982" s="17"/>
      <c r="Q982" s="17"/>
      <c r="R982" s="17"/>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row>
    <row r="983" spans="1:67" x14ac:dyDescent="0.25">
      <c r="A983" s="4"/>
      <c r="B983" s="4"/>
      <c r="C983" s="4"/>
      <c r="D983" s="4"/>
      <c r="E983" s="4"/>
      <c r="F983" s="4"/>
      <c r="G983" s="4"/>
      <c r="H983" s="4"/>
      <c r="I983" s="4"/>
      <c r="J983" s="6"/>
      <c r="K983" s="6"/>
      <c r="L983" s="6"/>
      <c r="M983" s="17"/>
      <c r="N983" s="16"/>
      <c r="O983" s="17"/>
      <c r="P983" s="17"/>
      <c r="Q983" s="17"/>
      <c r="R983" s="17"/>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row>
    <row r="984" spans="1:67" x14ac:dyDescent="0.25">
      <c r="A984" s="4"/>
      <c r="B984" s="4"/>
      <c r="C984" s="4"/>
      <c r="D984" s="4"/>
      <c r="E984" s="4"/>
      <c r="F984" s="4"/>
      <c r="G984" s="4"/>
      <c r="H984" s="4"/>
      <c r="I984" s="4"/>
      <c r="J984" s="6"/>
      <c r="K984" s="6"/>
      <c r="L984" s="6"/>
      <c r="M984" s="17"/>
      <c r="N984" s="16"/>
      <c r="O984" s="17"/>
      <c r="P984" s="17"/>
      <c r="Q984" s="17"/>
      <c r="R984" s="17"/>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row>
    <row r="985" spans="1:67" x14ac:dyDescent="0.25">
      <c r="A985" s="4"/>
      <c r="B985" s="4"/>
      <c r="C985" s="4"/>
      <c r="D985" s="4"/>
      <c r="E985" s="4"/>
      <c r="F985" s="4"/>
      <c r="G985" s="4"/>
      <c r="H985" s="4"/>
      <c r="I985" s="4"/>
      <c r="J985" s="6"/>
      <c r="K985" s="6"/>
      <c r="L985" s="6"/>
      <c r="M985" s="17"/>
      <c r="N985" s="16"/>
      <c r="O985" s="17"/>
      <c r="P985" s="17"/>
      <c r="Q985" s="17"/>
      <c r="R985" s="17"/>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row>
    <row r="986" spans="1:67" x14ac:dyDescent="0.25">
      <c r="A986" s="4"/>
      <c r="B986" s="4"/>
      <c r="C986" s="4"/>
      <c r="D986" s="4"/>
      <c r="E986" s="4"/>
      <c r="F986" s="4"/>
      <c r="G986" s="4"/>
      <c r="H986" s="4"/>
      <c r="I986" s="4"/>
      <c r="J986" s="6"/>
      <c r="K986" s="6"/>
      <c r="L986" s="6"/>
      <c r="M986" s="17"/>
      <c r="N986" s="16"/>
      <c r="O986" s="17"/>
      <c r="P986" s="17"/>
      <c r="Q986" s="17"/>
      <c r="R986" s="17"/>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row>
    <row r="987" spans="1:67" x14ac:dyDescent="0.25">
      <c r="A987" s="4"/>
      <c r="B987" s="4"/>
      <c r="C987" s="4"/>
      <c r="D987" s="4"/>
      <c r="E987" s="4"/>
      <c r="F987" s="4"/>
      <c r="G987" s="4"/>
      <c r="H987" s="4"/>
      <c r="I987" s="4"/>
      <c r="J987" s="6"/>
      <c r="K987" s="6"/>
      <c r="L987" s="6"/>
      <c r="M987" s="17"/>
      <c r="N987" s="16"/>
      <c r="O987" s="17"/>
      <c r="P987" s="17"/>
      <c r="Q987" s="17"/>
      <c r="R987" s="17"/>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row>
    <row r="988" spans="1:67" x14ac:dyDescent="0.25">
      <c r="A988" s="4"/>
      <c r="B988" s="4"/>
      <c r="C988" s="4"/>
      <c r="D988" s="4"/>
      <c r="E988" s="4"/>
      <c r="F988" s="4"/>
      <c r="G988" s="4"/>
      <c r="H988" s="4"/>
      <c r="I988" s="4"/>
      <c r="J988" s="6"/>
      <c r="K988" s="6"/>
      <c r="L988" s="6"/>
      <c r="M988" s="17"/>
      <c r="N988" s="16"/>
      <c r="O988" s="17"/>
      <c r="P988" s="17"/>
      <c r="Q988" s="17"/>
      <c r="R988" s="17"/>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row>
    <row r="989" spans="1:67" x14ac:dyDescent="0.25">
      <c r="A989" s="4"/>
      <c r="B989" s="4"/>
      <c r="C989" s="4"/>
      <c r="D989" s="4"/>
      <c r="E989" s="4"/>
      <c r="F989" s="4"/>
      <c r="G989" s="4"/>
      <c r="H989" s="4"/>
      <c r="I989" s="4"/>
      <c r="J989" s="6"/>
      <c r="K989" s="6"/>
      <c r="L989" s="6"/>
      <c r="M989" s="17"/>
      <c r="N989" s="16"/>
      <c r="O989" s="17"/>
      <c r="P989" s="17"/>
      <c r="Q989" s="17"/>
      <c r="R989" s="17"/>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row>
    <row r="990" spans="1:67" x14ac:dyDescent="0.25">
      <c r="A990" s="4"/>
      <c r="B990" s="4"/>
      <c r="C990" s="4"/>
      <c r="D990" s="4"/>
      <c r="E990" s="4"/>
      <c r="F990" s="4"/>
      <c r="G990" s="4"/>
      <c r="H990" s="4"/>
      <c r="I990" s="4"/>
      <c r="J990" s="6"/>
      <c r="K990" s="6"/>
      <c r="L990" s="6"/>
      <c r="M990" s="17"/>
      <c r="N990" s="16"/>
      <c r="O990" s="17"/>
      <c r="P990" s="17"/>
      <c r="Q990" s="17"/>
      <c r="R990" s="17"/>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row>
    <row r="991" spans="1:67" x14ac:dyDescent="0.25">
      <c r="A991" s="4"/>
      <c r="B991" s="4"/>
      <c r="C991" s="4"/>
      <c r="D991" s="4"/>
      <c r="E991" s="4"/>
      <c r="F991" s="4"/>
      <c r="G991" s="4"/>
      <c r="H991" s="4"/>
      <c r="I991" s="4"/>
      <c r="J991" s="6"/>
      <c r="K991" s="6"/>
      <c r="L991" s="6"/>
      <c r="M991" s="17"/>
      <c r="N991" s="16"/>
      <c r="O991" s="17"/>
      <c r="P991" s="17"/>
      <c r="Q991" s="17"/>
      <c r="R991" s="17"/>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row>
    <row r="992" spans="1:67" x14ac:dyDescent="0.25">
      <c r="A992" s="4"/>
      <c r="B992" s="4"/>
      <c r="C992" s="4"/>
      <c r="D992" s="4"/>
      <c r="E992" s="4"/>
      <c r="F992" s="4"/>
      <c r="G992" s="4"/>
      <c r="H992" s="4"/>
      <c r="I992" s="4"/>
      <c r="J992" s="6"/>
      <c r="K992" s="6"/>
      <c r="L992" s="6"/>
      <c r="M992" s="17"/>
      <c r="N992" s="16"/>
      <c r="O992" s="17"/>
      <c r="P992" s="17"/>
      <c r="Q992" s="17"/>
      <c r="R992" s="17"/>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row>
    <row r="993" spans="1:67" x14ac:dyDescent="0.25">
      <c r="A993" s="4"/>
      <c r="B993" s="4"/>
      <c r="C993" s="4"/>
      <c r="D993" s="4"/>
      <c r="E993" s="4"/>
      <c r="F993" s="4"/>
      <c r="G993" s="4"/>
      <c r="H993" s="4"/>
      <c r="I993" s="4"/>
      <c r="J993" s="6"/>
      <c r="K993" s="6"/>
      <c r="L993" s="6"/>
      <c r="M993" s="17"/>
      <c r="N993" s="16"/>
      <c r="O993" s="17"/>
      <c r="P993" s="17"/>
      <c r="Q993" s="17"/>
      <c r="R993" s="17"/>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row>
    <row r="994" spans="1:67" x14ac:dyDescent="0.25">
      <c r="A994" s="4"/>
      <c r="B994" s="4"/>
      <c r="C994" s="4"/>
      <c r="D994" s="4"/>
      <c r="E994" s="4"/>
      <c r="F994" s="4"/>
      <c r="G994" s="4"/>
      <c r="H994" s="4"/>
      <c r="I994" s="4"/>
      <c r="J994" s="6"/>
      <c r="K994" s="6"/>
      <c r="L994" s="6"/>
      <c r="M994" s="17"/>
      <c r="N994" s="16"/>
      <c r="O994" s="17"/>
      <c r="P994" s="17"/>
      <c r="Q994" s="17"/>
      <c r="R994" s="17"/>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row>
    <row r="995" spans="1:67" x14ac:dyDescent="0.25">
      <c r="A995" s="4"/>
      <c r="B995" s="4"/>
      <c r="C995" s="4"/>
      <c r="D995" s="4"/>
      <c r="E995" s="4"/>
      <c r="F995" s="4"/>
      <c r="G995" s="4"/>
      <c r="H995" s="4"/>
      <c r="I995" s="4"/>
      <c r="J995" s="6"/>
      <c r="K995" s="6"/>
      <c r="L995" s="6"/>
      <c r="M995" s="17"/>
      <c r="N995" s="16"/>
      <c r="O995" s="17"/>
      <c r="P995" s="17"/>
      <c r="Q995" s="17"/>
      <c r="R995" s="17"/>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row>
    <row r="996" spans="1:67" x14ac:dyDescent="0.25">
      <c r="A996" s="4"/>
      <c r="B996" s="4"/>
      <c r="C996" s="4"/>
      <c r="D996" s="4"/>
      <c r="E996" s="4"/>
      <c r="F996" s="4"/>
      <c r="G996" s="4"/>
      <c r="H996" s="4"/>
      <c r="I996" s="4"/>
      <c r="J996" s="6"/>
      <c r="K996" s="6"/>
      <c r="L996" s="6"/>
      <c r="M996" s="17"/>
      <c r="N996" s="16"/>
      <c r="O996" s="17"/>
      <c r="P996" s="17"/>
      <c r="Q996" s="17"/>
      <c r="R996" s="17"/>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row>
    <row r="997" spans="1:67" x14ac:dyDescent="0.25">
      <c r="A997" s="4"/>
      <c r="B997" s="4"/>
      <c r="C997" s="4"/>
      <c r="D997" s="4"/>
      <c r="E997" s="4"/>
      <c r="F997" s="4"/>
      <c r="G997" s="4"/>
      <c r="H997" s="4"/>
      <c r="I997" s="4"/>
      <c r="J997" s="6"/>
      <c r="K997" s="6"/>
      <c r="L997" s="6"/>
      <c r="M997" s="17"/>
      <c r="N997" s="16"/>
      <c r="O997" s="17"/>
      <c r="P997" s="17"/>
      <c r="Q997" s="17"/>
      <c r="R997" s="17"/>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row>
    <row r="998" spans="1:67" x14ac:dyDescent="0.25">
      <c r="A998" s="4"/>
      <c r="B998" s="4"/>
      <c r="C998" s="4"/>
      <c r="D998" s="4"/>
      <c r="E998" s="4"/>
      <c r="F998" s="4"/>
      <c r="G998" s="4"/>
      <c r="H998" s="4"/>
      <c r="I998" s="4"/>
      <c r="J998" s="6"/>
      <c r="K998" s="6"/>
      <c r="L998" s="6"/>
      <c r="M998" s="17"/>
      <c r="N998" s="16"/>
      <c r="O998" s="17"/>
      <c r="P998" s="17"/>
      <c r="Q998" s="17"/>
      <c r="R998" s="17"/>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row>
    <row r="999" spans="1:67" x14ac:dyDescent="0.25">
      <c r="A999" s="4"/>
      <c r="B999" s="4"/>
      <c r="C999" s="4"/>
      <c r="D999" s="4"/>
      <c r="E999" s="4"/>
      <c r="F999" s="4"/>
      <c r="G999" s="4"/>
      <c r="H999" s="4"/>
      <c r="I999" s="4"/>
      <c r="J999" s="6"/>
      <c r="K999" s="6"/>
      <c r="L999" s="6"/>
      <c r="M999" s="17"/>
      <c r="N999" s="16"/>
      <c r="O999" s="17"/>
      <c r="P999" s="17"/>
      <c r="Q999" s="17"/>
      <c r="R999" s="17"/>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row>
    <row r="1000" spans="1:67" x14ac:dyDescent="0.25">
      <c r="A1000" s="4"/>
      <c r="B1000" s="4"/>
      <c r="C1000" s="4"/>
      <c r="D1000" s="4"/>
      <c r="E1000" s="4"/>
      <c r="F1000" s="4"/>
      <c r="G1000" s="4"/>
      <c r="H1000" s="4"/>
      <c r="I1000" s="4"/>
      <c r="J1000" s="6"/>
      <c r="K1000" s="6"/>
      <c r="L1000" s="6"/>
      <c r="M1000" s="17"/>
      <c r="N1000" s="16"/>
      <c r="O1000" s="17"/>
      <c r="P1000" s="17"/>
      <c r="Q1000" s="17"/>
      <c r="R1000" s="17"/>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row>
    <row r="1001" spans="1:67" x14ac:dyDescent="0.25">
      <c r="A1001" s="4"/>
      <c r="B1001" s="4"/>
      <c r="C1001" s="4"/>
      <c r="D1001" s="4"/>
      <c r="E1001" s="4"/>
      <c r="F1001" s="4"/>
      <c r="G1001" s="4"/>
      <c r="H1001" s="4"/>
      <c r="I1001" s="4"/>
      <c r="J1001" s="6"/>
      <c r="K1001" s="6"/>
      <c r="L1001" s="6"/>
      <c r="M1001" s="17"/>
      <c r="N1001" s="16"/>
      <c r="O1001" s="17"/>
      <c r="P1001" s="17"/>
      <c r="Q1001" s="17"/>
      <c r="R1001" s="17"/>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row>
    <row r="1002" spans="1:67" x14ac:dyDescent="0.25">
      <c r="A1002" s="4"/>
      <c r="B1002" s="4"/>
      <c r="C1002" s="4"/>
      <c r="D1002" s="4"/>
      <c r="E1002" s="4"/>
      <c r="F1002" s="4"/>
      <c r="G1002" s="4"/>
      <c r="H1002" s="4"/>
      <c r="I1002" s="4"/>
      <c r="J1002" s="6"/>
      <c r="K1002" s="6"/>
      <c r="L1002" s="6"/>
      <c r="M1002" s="17"/>
      <c r="N1002" s="16"/>
      <c r="O1002" s="17"/>
      <c r="P1002" s="17"/>
      <c r="Q1002" s="17"/>
      <c r="R1002" s="17"/>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row>
    <row r="1003" spans="1:67" x14ac:dyDescent="0.25">
      <c r="A1003" s="4"/>
      <c r="B1003" s="4"/>
      <c r="C1003" s="4"/>
      <c r="D1003" s="4"/>
      <c r="E1003" s="4"/>
      <c r="F1003" s="4"/>
      <c r="G1003" s="4"/>
      <c r="H1003" s="4"/>
      <c r="I1003" s="4"/>
      <c r="J1003" s="6"/>
      <c r="K1003" s="6"/>
      <c r="L1003" s="6"/>
      <c r="M1003" s="17"/>
      <c r="N1003" s="16"/>
      <c r="O1003" s="17"/>
      <c r="P1003" s="17"/>
      <c r="Q1003" s="17"/>
      <c r="R1003" s="17"/>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row>
    <row r="1004" spans="1:67" x14ac:dyDescent="0.25">
      <c r="A1004" s="4"/>
      <c r="B1004" s="4"/>
      <c r="C1004" s="4"/>
      <c r="D1004" s="4"/>
      <c r="E1004" s="4"/>
      <c r="F1004" s="4"/>
      <c r="G1004" s="4"/>
      <c r="H1004" s="4"/>
      <c r="I1004" s="4"/>
      <c r="J1004" s="6"/>
      <c r="K1004" s="6"/>
      <c r="L1004" s="6"/>
      <c r="M1004" s="17"/>
      <c r="N1004" s="16"/>
      <c r="O1004" s="17"/>
      <c r="P1004" s="17"/>
      <c r="Q1004" s="17"/>
      <c r="R1004" s="17"/>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row>
    <row r="1005" spans="1:67" x14ac:dyDescent="0.25">
      <c r="A1005" s="4"/>
      <c r="B1005" s="4"/>
      <c r="C1005" s="4"/>
      <c r="D1005" s="4"/>
      <c r="E1005" s="4"/>
      <c r="F1005" s="4"/>
      <c r="G1005" s="4"/>
      <c r="H1005" s="4"/>
      <c r="I1005" s="4"/>
      <c r="J1005" s="6"/>
      <c r="K1005" s="6"/>
      <c r="L1005" s="6"/>
      <c r="M1005" s="17"/>
      <c r="N1005" s="16"/>
      <c r="O1005" s="17"/>
      <c r="P1005" s="17"/>
      <c r="Q1005" s="17"/>
      <c r="R1005" s="17"/>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row>
    <row r="1006" spans="1:67" x14ac:dyDescent="0.25">
      <c r="A1006" s="4"/>
      <c r="B1006" s="4"/>
      <c r="C1006" s="4"/>
      <c r="D1006" s="4"/>
      <c r="E1006" s="4"/>
      <c r="F1006" s="4"/>
      <c r="G1006" s="4"/>
      <c r="H1006" s="4"/>
      <c r="I1006" s="4"/>
      <c r="J1006" s="6"/>
      <c r="K1006" s="6"/>
      <c r="L1006" s="6"/>
      <c r="M1006" s="17"/>
      <c r="N1006" s="16"/>
      <c r="O1006" s="17"/>
      <c r="P1006" s="17"/>
      <c r="Q1006" s="17"/>
      <c r="R1006" s="17"/>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row>
    <row r="1007" spans="1:67" x14ac:dyDescent="0.25">
      <c r="A1007" s="4"/>
      <c r="B1007" s="4"/>
      <c r="C1007" s="4"/>
      <c r="D1007" s="4"/>
      <c r="E1007" s="4"/>
      <c r="F1007" s="4"/>
      <c r="G1007" s="4"/>
      <c r="H1007" s="4"/>
      <c r="I1007" s="4"/>
      <c r="J1007" s="6"/>
      <c r="K1007" s="6"/>
      <c r="L1007" s="6"/>
      <c r="M1007" s="17"/>
      <c r="N1007" s="16"/>
      <c r="O1007" s="17"/>
      <c r="P1007" s="17"/>
      <c r="Q1007" s="17"/>
      <c r="R1007" s="17"/>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row>
    <row r="1008" spans="1:67" x14ac:dyDescent="0.25">
      <c r="A1008" s="4"/>
      <c r="B1008" s="4"/>
      <c r="C1008" s="4"/>
      <c r="D1008" s="4"/>
      <c r="E1008" s="4"/>
      <c r="F1008" s="4"/>
      <c r="G1008" s="4"/>
      <c r="H1008" s="4"/>
      <c r="I1008" s="4"/>
      <c r="J1008" s="6"/>
      <c r="K1008" s="6"/>
      <c r="L1008" s="6"/>
      <c r="M1008" s="17"/>
      <c r="N1008" s="16"/>
      <c r="O1008" s="17"/>
      <c r="P1008" s="17"/>
      <c r="Q1008" s="17"/>
      <c r="R1008" s="17"/>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row>
    <row r="1009" spans="1:67" x14ac:dyDescent="0.25">
      <c r="A1009" s="4"/>
      <c r="B1009" s="4"/>
      <c r="C1009" s="4"/>
      <c r="D1009" s="4"/>
      <c r="E1009" s="4"/>
      <c r="F1009" s="4"/>
      <c r="G1009" s="4"/>
      <c r="H1009" s="4"/>
      <c r="I1009" s="4"/>
      <c r="J1009" s="6"/>
      <c r="K1009" s="6"/>
      <c r="L1009" s="6"/>
      <c r="M1009" s="17"/>
      <c r="N1009" s="16"/>
      <c r="O1009" s="17"/>
      <c r="P1009" s="17"/>
      <c r="Q1009" s="17"/>
      <c r="R1009" s="17"/>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row>
    <row r="1010" spans="1:67" x14ac:dyDescent="0.25">
      <c r="A1010" s="4"/>
      <c r="B1010" s="4"/>
      <c r="C1010" s="4"/>
      <c r="D1010" s="4"/>
      <c r="E1010" s="4"/>
      <c r="F1010" s="4"/>
      <c r="G1010" s="4"/>
      <c r="H1010" s="4"/>
      <c r="I1010" s="4"/>
      <c r="J1010" s="6"/>
      <c r="K1010" s="6"/>
      <c r="L1010" s="6"/>
      <c r="M1010" s="17"/>
      <c r="N1010" s="16"/>
      <c r="O1010" s="17"/>
      <c r="P1010" s="17"/>
      <c r="Q1010" s="17"/>
      <c r="R1010" s="17"/>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row>
    <row r="1011" spans="1:67" x14ac:dyDescent="0.25">
      <c r="A1011" s="4"/>
      <c r="B1011" s="4"/>
      <c r="C1011" s="4"/>
      <c r="D1011" s="4"/>
      <c r="E1011" s="4"/>
      <c r="F1011" s="4"/>
      <c r="G1011" s="4"/>
      <c r="H1011" s="4"/>
      <c r="I1011" s="4"/>
      <c r="J1011" s="6"/>
      <c r="K1011" s="6"/>
      <c r="L1011" s="6"/>
      <c r="M1011" s="17"/>
      <c r="N1011" s="16"/>
      <c r="O1011" s="17"/>
      <c r="P1011" s="17"/>
      <c r="Q1011" s="17"/>
      <c r="R1011" s="17"/>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row>
    <row r="1012" spans="1:67" x14ac:dyDescent="0.25">
      <c r="A1012" s="4"/>
      <c r="B1012" s="4"/>
      <c r="C1012" s="4"/>
      <c r="D1012" s="4"/>
      <c r="E1012" s="4"/>
      <c r="F1012" s="4"/>
      <c r="G1012" s="4"/>
      <c r="H1012" s="4"/>
      <c r="I1012" s="4"/>
      <c r="J1012" s="6"/>
      <c r="K1012" s="6"/>
      <c r="L1012" s="6"/>
      <c r="M1012" s="17"/>
      <c r="N1012" s="16"/>
      <c r="O1012" s="17"/>
      <c r="P1012" s="17"/>
      <c r="Q1012" s="17"/>
      <c r="R1012" s="17"/>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row>
    <row r="1013" spans="1:67" x14ac:dyDescent="0.25">
      <c r="A1013" s="4"/>
      <c r="B1013" s="4"/>
      <c r="C1013" s="4"/>
      <c r="D1013" s="4"/>
      <c r="E1013" s="4"/>
      <c r="F1013" s="4"/>
      <c r="G1013" s="4"/>
      <c r="H1013" s="4"/>
      <c r="I1013" s="4"/>
      <c r="J1013" s="4"/>
      <c r="K1013" s="4"/>
      <c r="L1013" s="4"/>
      <c r="M1013" s="17"/>
      <c r="N1013" s="16"/>
      <c r="O1013" s="17"/>
      <c r="P1013" s="17"/>
      <c r="Q1013" s="17"/>
      <c r="R1013" s="17"/>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row>
    <row r="1014" spans="1:67" x14ac:dyDescent="0.25">
      <c r="A1014" s="4"/>
      <c r="B1014" s="4"/>
      <c r="C1014" s="4"/>
      <c r="D1014" s="4"/>
      <c r="E1014" s="4"/>
      <c r="F1014" s="4"/>
      <c r="G1014" s="4"/>
      <c r="H1014" s="4"/>
      <c r="I1014" s="4"/>
      <c r="J1014" s="4"/>
      <c r="K1014" s="4"/>
      <c r="L1014" s="4"/>
      <c r="M1014" s="17"/>
      <c r="N1014" s="16"/>
      <c r="O1014" s="17"/>
      <c r="P1014" s="17"/>
      <c r="Q1014" s="17"/>
      <c r="R1014" s="17"/>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row>
    <row r="1015" spans="1:67" x14ac:dyDescent="0.25">
      <c r="A1015" s="4"/>
      <c r="B1015" s="4"/>
      <c r="C1015" s="4"/>
      <c r="D1015" s="4"/>
      <c r="E1015" s="4"/>
      <c r="F1015" s="4"/>
      <c r="G1015" s="4"/>
      <c r="H1015" s="4"/>
      <c r="I1015" s="4"/>
      <c r="J1015" s="4"/>
      <c r="K1015" s="4"/>
      <c r="L1015" s="4"/>
      <c r="M1015" s="17"/>
      <c r="N1015" s="16"/>
      <c r="O1015" s="17"/>
      <c r="P1015" s="17"/>
      <c r="Q1015" s="17"/>
      <c r="R1015" s="17"/>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row>
    <row r="1016" spans="1:67" x14ac:dyDescent="0.25">
      <c r="A1016" s="4"/>
      <c r="B1016" s="4"/>
      <c r="C1016" s="4"/>
      <c r="D1016" s="4"/>
      <c r="E1016" s="4"/>
      <c r="F1016" s="4"/>
      <c r="G1016" s="4"/>
      <c r="H1016" s="4"/>
      <c r="I1016" s="4"/>
      <c r="J1016" s="4"/>
      <c r="K1016" s="4"/>
      <c r="L1016" s="4"/>
      <c r="M1016" s="17"/>
      <c r="N1016" s="16"/>
      <c r="O1016" s="17"/>
      <c r="P1016" s="17"/>
      <c r="Q1016" s="17"/>
      <c r="R1016" s="17"/>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row>
    <row r="1017" spans="1:67" x14ac:dyDescent="0.25">
      <c r="A1017" s="4"/>
      <c r="B1017" s="4"/>
      <c r="C1017" s="4"/>
      <c r="D1017" s="4"/>
      <c r="E1017" s="4"/>
      <c r="F1017" s="4"/>
      <c r="G1017" s="4"/>
      <c r="H1017" s="4"/>
      <c r="I1017" s="4"/>
      <c r="J1017" s="4"/>
      <c r="K1017" s="4"/>
      <c r="L1017" s="4"/>
      <c r="M1017" s="17"/>
      <c r="N1017" s="16"/>
      <c r="O1017" s="17"/>
      <c r="P1017" s="17"/>
      <c r="Q1017" s="17"/>
      <c r="R1017" s="17"/>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row>
    <row r="1018" spans="1:67" x14ac:dyDescent="0.25">
      <c r="A1018" s="4"/>
      <c r="B1018" s="4"/>
      <c r="C1018" s="4"/>
      <c r="D1018" s="4"/>
      <c r="E1018" s="4"/>
      <c r="F1018" s="4"/>
      <c r="G1018" s="4"/>
      <c r="H1018" s="4"/>
      <c r="I1018" s="4"/>
      <c r="J1018" s="4"/>
      <c r="K1018" s="4"/>
      <c r="L1018" s="4"/>
      <c r="M1018" s="17"/>
      <c r="N1018" s="16"/>
      <c r="O1018" s="17"/>
      <c r="P1018" s="17"/>
      <c r="Q1018" s="17"/>
      <c r="R1018" s="17"/>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row>
    <row r="1019" spans="1:67" x14ac:dyDescent="0.25">
      <c r="A1019" s="4"/>
      <c r="B1019" s="4"/>
      <c r="C1019" s="4"/>
      <c r="D1019" s="4"/>
      <c r="E1019" s="4"/>
      <c r="F1019" s="4"/>
      <c r="G1019" s="4"/>
      <c r="H1019" s="4"/>
      <c r="I1019" s="4"/>
      <c r="J1019" s="4"/>
      <c r="K1019" s="4"/>
      <c r="L1019" s="4"/>
      <c r="M1019" s="17"/>
      <c r="N1019" s="16"/>
      <c r="O1019" s="17"/>
      <c r="P1019" s="17"/>
      <c r="Q1019" s="17"/>
      <c r="R1019" s="17"/>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row>
    <row r="1020" spans="1:67" x14ac:dyDescent="0.25">
      <c r="A1020" s="4"/>
      <c r="B1020" s="4"/>
      <c r="C1020" s="4"/>
      <c r="D1020" s="4"/>
      <c r="E1020" s="4"/>
      <c r="F1020" s="4"/>
      <c r="G1020" s="4"/>
      <c r="H1020" s="4"/>
      <c r="I1020" s="4"/>
      <c r="J1020" s="4"/>
      <c r="K1020" s="4"/>
      <c r="L1020" s="4"/>
      <c r="M1020" s="17"/>
      <c r="N1020" s="16"/>
      <c r="O1020" s="17"/>
      <c r="P1020" s="17"/>
      <c r="Q1020" s="17"/>
      <c r="R1020" s="17"/>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row>
    <row r="1021" spans="1:67" x14ac:dyDescent="0.25">
      <c r="A1021" s="4"/>
      <c r="B1021" s="4"/>
      <c r="C1021" s="4"/>
      <c r="D1021" s="4"/>
      <c r="E1021" s="4"/>
      <c r="F1021" s="4"/>
      <c r="G1021" s="4"/>
      <c r="H1021" s="4"/>
      <c r="I1021" s="4"/>
      <c r="J1021" s="4"/>
      <c r="K1021" s="4"/>
      <c r="L1021" s="4"/>
      <c r="M1021" s="17"/>
      <c r="N1021" s="16"/>
      <c r="O1021" s="17"/>
      <c r="P1021" s="17"/>
      <c r="Q1021" s="17"/>
      <c r="R1021" s="17"/>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row>
    <row r="1022" spans="1:67" x14ac:dyDescent="0.25">
      <c r="A1022" s="4"/>
      <c r="B1022" s="4"/>
      <c r="C1022" s="4"/>
      <c r="D1022" s="4"/>
      <c r="E1022" s="4"/>
      <c r="F1022" s="4"/>
      <c r="G1022" s="4"/>
      <c r="H1022" s="4"/>
      <c r="I1022" s="4"/>
      <c r="J1022" s="4"/>
      <c r="K1022" s="4"/>
      <c r="L1022" s="4"/>
      <c r="M1022" s="17"/>
      <c r="N1022" s="16"/>
      <c r="O1022" s="17"/>
      <c r="P1022" s="17"/>
      <c r="Q1022" s="17"/>
      <c r="R1022" s="17"/>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row>
    <row r="1023" spans="1:67" x14ac:dyDescent="0.25">
      <c r="A1023" s="4"/>
      <c r="B1023" s="4"/>
      <c r="C1023" s="4"/>
      <c r="D1023" s="4"/>
      <c r="E1023" s="4"/>
      <c r="F1023" s="4"/>
      <c r="G1023" s="4"/>
      <c r="H1023" s="4"/>
      <c r="I1023" s="4"/>
      <c r="J1023" s="4"/>
      <c r="K1023" s="4"/>
      <c r="L1023" s="4"/>
      <c r="M1023" s="17"/>
      <c r="N1023" s="16"/>
      <c r="O1023" s="17"/>
      <c r="P1023" s="17"/>
      <c r="Q1023" s="17"/>
      <c r="R1023" s="17"/>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row>
    <row r="1024" spans="1:67" x14ac:dyDescent="0.25">
      <c r="A1024" s="4"/>
      <c r="B1024" s="4"/>
      <c r="C1024" s="4"/>
      <c r="D1024" s="4"/>
      <c r="E1024" s="4"/>
      <c r="F1024" s="4"/>
      <c r="G1024" s="4"/>
      <c r="H1024" s="4"/>
      <c r="I1024" s="4"/>
      <c r="J1024" s="4"/>
      <c r="K1024" s="4"/>
      <c r="L1024" s="4"/>
      <c r="M1024" s="17"/>
      <c r="N1024" s="16"/>
      <c r="O1024" s="17"/>
      <c r="P1024" s="17"/>
      <c r="Q1024" s="17"/>
      <c r="R1024" s="17"/>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row>
    <row r="1025" spans="1:67" x14ac:dyDescent="0.25">
      <c r="A1025" s="4"/>
      <c r="B1025" s="4"/>
      <c r="C1025" s="4"/>
      <c r="D1025" s="4"/>
      <c r="E1025" s="4"/>
      <c r="F1025" s="4"/>
      <c r="G1025" s="4"/>
      <c r="H1025" s="4"/>
      <c r="I1025" s="4"/>
      <c r="J1025" s="4"/>
      <c r="K1025" s="4"/>
      <c r="L1025" s="4"/>
      <c r="M1025" s="17"/>
      <c r="N1025" s="16"/>
      <c r="O1025" s="17"/>
      <c r="P1025" s="17"/>
      <c r="Q1025" s="17"/>
      <c r="R1025" s="17"/>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row>
    <row r="1026" spans="1:67" x14ac:dyDescent="0.25">
      <c r="A1026" s="4"/>
      <c r="B1026" s="4"/>
      <c r="C1026" s="4"/>
      <c r="D1026" s="4"/>
      <c r="E1026" s="4"/>
      <c r="F1026" s="4"/>
      <c r="G1026" s="4"/>
      <c r="H1026" s="4"/>
      <c r="I1026" s="4"/>
      <c r="J1026" s="4"/>
      <c r="K1026" s="4"/>
      <c r="L1026" s="4"/>
      <c r="M1026" s="17"/>
      <c r="N1026" s="16"/>
      <c r="O1026" s="17"/>
      <c r="P1026" s="17"/>
      <c r="Q1026" s="17"/>
      <c r="R1026" s="17"/>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row>
    <row r="1027" spans="1:67" x14ac:dyDescent="0.25">
      <c r="A1027" s="4"/>
      <c r="B1027" s="4"/>
      <c r="C1027" s="4"/>
      <c r="D1027" s="4"/>
      <c r="E1027" s="4"/>
      <c r="F1027" s="4"/>
      <c r="G1027" s="4"/>
      <c r="H1027" s="4"/>
      <c r="I1027" s="4"/>
      <c r="J1027" s="4"/>
      <c r="K1027" s="4"/>
      <c r="L1027" s="4"/>
      <c r="M1027" s="17"/>
      <c r="N1027" s="16"/>
      <c r="O1027" s="17"/>
      <c r="P1027" s="17"/>
      <c r="Q1027" s="17"/>
      <c r="R1027" s="17"/>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row>
    <row r="1028" spans="1:67" x14ac:dyDescent="0.25">
      <c r="A1028" s="4"/>
      <c r="B1028" s="4"/>
      <c r="C1028" s="4"/>
      <c r="D1028" s="4"/>
      <c r="E1028" s="4"/>
      <c r="F1028" s="4"/>
      <c r="G1028" s="4"/>
      <c r="H1028" s="4"/>
      <c r="I1028" s="4"/>
      <c r="J1028" s="4"/>
      <c r="K1028" s="4"/>
      <c r="L1028" s="4"/>
      <c r="M1028" s="17"/>
      <c r="N1028" s="16"/>
      <c r="O1028" s="17"/>
      <c r="P1028" s="17"/>
      <c r="Q1028" s="17"/>
      <c r="R1028" s="17"/>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row>
    <row r="1029" spans="1:67" x14ac:dyDescent="0.25">
      <c r="A1029" s="4"/>
      <c r="B1029" s="4"/>
      <c r="C1029" s="4"/>
      <c r="D1029" s="4"/>
      <c r="E1029" s="4"/>
      <c r="F1029" s="4"/>
      <c r="G1029" s="4"/>
      <c r="H1029" s="4"/>
      <c r="I1029" s="4"/>
      <c r="J1029" s="4"/>
      <c r="K1029" s="4"/>
      <c r="L1029" s="4"/>
      <c r="M1029" s="17"/>
      <c r="N1029" s="16"/>
      <c r="O1029" s="17"/>
      <c r="P1029" s="17"/>
      <c r="Q1029" s="17"/>
      <c r="R1029" s="17"/>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row>
    <row r="1030" spans="1:67" x14ac:dyDescent="0.25">
      <c r="A1030" s="4"/>
      <c r="B1030" s="4"/>
      <c r="C1030" s="4"/>
      <c r="D1030" s="4"/>
      <c r="E1030" s="4"/>
      <c r="F1030" s="4"/>
      <c r="G1030" s="4"/>
      <c r="H1030" s="4"/>
      <c r="I1030" s="4"/>
      <c r="J1030" s="4"/>
      <c r="K1030" s="4"/>
      <c r="L1030" s="4"/>
      <c r="M1030" s="17"/>
      <c r="N1030" s="16"/>
      <c r="O1030" s="17"/>
      <c r="P1030" s="17"/>
      <c r="Q1030" s="17"/>
      <c r="R1030" s="17"/>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row>
    <row r="1031" spans="1:67" x14ac:dyDescent="0.25">
      <c r="A1031" s="4"/>
      <c r="B1031" s="4"/>
      <c r="C1031" s="4"/>
      <c r="D1031" s="4"/>
      <c r="E1031" s="4"/>
      <c r="F1031" s="4"/>
      <c r="G1031" s="4"/>
      <c r="H1031" s="4"/>
      <c r="I1031" s="4"/>
      <c r="J1031" s="4"/>
      <c r="K1031" s="4"/>
      <c r="L1031" s="4"/>
      <c r="M1031" s="17"/>
      <c r="N1031" s="16"/>
      <c r="O1031" s="17"/>
      <c r="P1031" s="17"/>
      <c r="Q1031" s="17"/>
      <c r="R1031" s="17"/>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row>
    <row r="1032" spans="1:67" x14ac:dyDescent="0.25">
      <c r="A1032" s="4"/>
      <c r="B1032" s="4"/>
      <c r="C1032" s="4"/>
      <c r="D1032" s="4"/>
      <c r="E1032" s="4"/>
      <c r="F1032" s="4"/>
      <c r="G1032" s="4"/>
      <c r="H1032" s="4"/>
      <c r="I1032" s="4"/>
      <c r="J1032" s="4"/>
      <c r="K1032" s="4"/>
      <c r="L1032" s="4"/>
      <c r="M1032" s="17"/>
      <c r="N1032" s="16"/>
      <c r="O1032" s="17"/>
      <c r="P1032" s="17"/>
      <c r="Q1032" s="17"/>
      <c r="R1032" s="17"/>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row>
    <row r="1033" spans="1:67" x14ac:dyDescent="0.25">
      <c r="A1033" s="4"/>
      <c r="B1033" s="4"/>
      <c r="C1033" s="4"/>
      <c r="D1033" s="4"/>
      <c r="E1033" s="4"/>
      <c r="F1033" s="4"/>
      <c r="G1033" s="4"/>
      <c r="H1033" s="4"/>
      <c r="I1033" s="4"/>
      <c r="J1033" s="4"/>
      <c r="K1033" s="4"/>
      <c r="L1033" s="4"/>
      <c r="M1033" s="17"/>
      <c r="N1033" s="16"/>
      <c r="O1033" s="17"/>
      <c r="P1033" s="17"/>
      <c r="Q1033" s="17"/>
      <c r="R1033" s="17"/>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row>
    <row r="1034" spans="1:67" x14ac:dyDescent="0.25">
      <c r="A1034" s="4"/>
      <c r="B1034" s="4"/>
      <c r="C1034" s="4"/>
      <c r="D1034" s="4"/>
      <c r="E1034" s="4"/>
      <c r="F1034" s="4"/>
      <c r="G1034" s="4"/>
      <c r="H1034" s="4"/>
      <c r="I1034" s="4"/>
      <c r="J1034" s="4"/>
      <c r="K1034" s="4"/>
      <c r="L1034" s="4"/>
      <c r="M1034" s="17"/>
      <c r="N1034" s="16"/>
      <c r="O1034" s="17"/>
      <c r="P1034" s="17"/>
      <c r="Q1034" s="17"/>
      <c r="R1034" s="17"/>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row>
    <row r="1035" spans="1:67" x14ac:dyDescent="0.25">
      <c r="A1035" s="4"/>
      <c r="B1035" s="4"/>
      <c r="C1035" s="4"/>
      <c r="D1035" s="4"/>
      <c r="E1035" s="4"/>
      <c r="F1035" s="4"/>
      <c r="G1035" s="4"/>
      <c r="H1035" s="4"/>
      <c r="I1035" s="4"/>
      <c r="J1035" s="4"/>
      <c r="K1035" s="4"/>
      <c r="L1035" s="4"/>
      <c r="M1035" s="17"/>
      <c r="N1035" s="16"/>
      <c r="O1035" s="17"/>
      <c r="P1035" s="17"/>
      <c r="Q1035" s="17"/>
      <c r="R1035" s="17"/>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row>
    <row r="1036" spans="1:67" x14ac:dyDescent="0.25">
      <c r="A1036" s="4"/>
      <c r="B1036" s="4"/>
      <c r="C1036" s="4"/>
      <c r="D1036" s="4"/>
      <c r="E1036" s="4"/>
      <c r="F1036" s="4"/>
      <c r="G1036" s="4"/>
      <c r="H1036" s="4"/>
      <c r="I1036" s="4"/>
      <c r="J1036" s="4"/>
      <c r="K1036" s="4"/>
      <c r="L1036" s="4"/>
      <c r="M1036" s="17"/>
      <c r="N1036" s="16"/>
      <c r="O1036" s="17"/>
      <c r="P1036" s="17"/>
      <c r="Q1036" s="17"/>
      <c r="R1036" s="17"/>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row>
    <row r="1037" spans="1:67" x14ac:dyDescent="0.25">
      <c r="A1037" s="4"/>
      <c r="B1037" s="4"/>
      <c r="C1037" s="4"/>
      <c r="D1037" s="4"/>
      <c r="E1037" s="4"/>
      <c r="F1037" s="4"/>
      <c r="G1037" s="4"/>
      <c r="H1037" s="4"/>
      <c r="I1037" s="4"/>
      <c r="J1037" s="4"/>
      <c r="K1037" s="4"/>
      <c r="L1037" s="4"/>
      <c r="M1037" s="17"/>
      <c r="N1037" s="16"/>
      <c r="O1037" s="17"/>
      <c r="P1037" s="17"/>
      <c r="Q1037" s="17"/>
      <c r="R1037" s="17"/>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row>
    <row r="1038" spans="1:67" x14ac:dyDescent="0.25">
      <c r="A1038" s="4"/>
      <c r="B1038" s="4"/>
      <c r="C1038" s="4"/>
      <c r="D1038" s="4"/>
      <c r="E1038" s="4"/>
      <c r="F1038" s="4"/>
      <c r="G1038" s="4"/>
      <c r="H1038" s="4"/>
      <c r="I1038" s="4"/>
      <c r="J1038" s="4"/>
      <c r="K1038" s="4"/>
      <c r="L1038" s="4"/>
      <c r="M1038" s="17"/>
      <c r="N1038" s="16"/>
      <c r="O1038" s="17"/>
      <c r="P1038" s="17"/>
      <c r="Q1038" s="17"/>
      <c r="R1038" s="17"/>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row>
    <row r="1039" spans="1:67" x14ac:dyDescent="0.25">
      <c r="A1039" s="4"/>
      <c r="B1039" s="4"/>
      <c r="C1039" s="4"/>
      <c r="D1039" s="4"/>
      <c r="E1039" s="4"/>
      <c r="F1039" s="4"/>
      <c r="G1039" s="4"/>
      <c r="H1039" s="4"/>
      <c r="I1039" s="4"/>
      <c r="J1039" s="4"/>
      <c r="K1039" s="4"/>
      <c r="L1039" s="4"/>
      <c r="M1039" s="17"/>
      <c r="N1039" s="16"/>
      <c r="O1039" s="17"/>
      <c r="P1039" s="17"/>
      <c r="Q1039" s="17"/>
      <c r="R1039" s="17"/>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row>
    <row r="1040" spans="1:67" x14ac:dyDescent="0.25">
      <c r="A1040" s="4"/>
      <c r="B1040" s="4"/>
      <c r="C1040" s="4"/>
      <c r="D1040" s="4"/>
      <c r="E1040" s="4"/>
      <c r="F1040" s="4"/>
      <c r="G1040" s="4"/>
      <c r="H1040" s="4"/>
      <c r="I1040" s="4"/>
      <c r="J1040" s="4"/>
      <c r="K1040" s="4"/>
      <c r="L1040" s="4"/>
      <c r="M1040" s="17"/>
      <c r="N1040" s="16"/>
      <c r="O1040" s="17"/>
      <c r="P1040" s="17"/>
      <c r="Q1040" s="17"/>
      <c r="R1040" s="17"/>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row>
    <row r="1041" spans="1:67" x14ac:dyDescent="0.25">
      <c r="A1041" s="4"/>
      <c r="B1041" s="4"/>
      <c r="C1041" s="4"/>
      <c r="D1041" s="4"/>
      <c r="E1041" s="4"/>
      <c r="F1041" s="4"/>
      <c r="G1041" s="4"/>
      <c r="H1041" s="4"/>
      <c r="I1041" s="4"/>
      <c r="J1041" s="4"/>
      <c r="K1041" s="4"/>
      <c r="L1041" s="4"/>
      <c r="M1041" s="17"/>
      <c r="N1041" s="16"/>
      <c r="O1041" s="17"/>
      <c r="P1041" s="17"/>
      <c r="Q1041" s="17"/>
      <c r="R1041" s="17"/>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row>
    <row r="1042" spans="1:67" x14ac:dyDescent="0.25">
      <c r="A1042" s="4"/>
      <c r="B1042" s="4"/>
      <c r="C1042" s="4"/>
      <c r="D1042" s="4"/>
      <c r="E1042" s="4"/>
      <c r="F1042" s="4"/>
      <c r="G1042" s="4"/>
      <c r="H1042" s="4"/>
      <c r="I1042" s="4"/>
      <c r="J1042" s="4"/>
      <c r="K1042" s="4"/>
      <c r="L1042" s="4"/>
      <c r="M1042" s="17"/>
      <c r="N1042" s="16"/>
      <c r="O1042" s="17"/>
      <c r="P1042" s="17"/>
      <c r="Q1042" s="17"/>
      <c r="R1042" s="17"/>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row>
    <row r="1043" spans="1:67" x14ac:dyDescent="0.25">
      <c r="A1043" s="4"/>
      <c r="B1043" s="4"/>
      <c r="C1043" s="4"/>
      <c r="D1043" s="4"/>
      <c r="E1043" s="4"/>
      <c r="F1043" s="4"/>
      <c r="G1043" s="4"/>
      <c r="H1043" s="4"/>
      <c r="I1043" s="4"/>
      <c r="J1043" s="4"/>
      <c r="K1043" s="4"/>
      <c r="L1043" s="4"/>
      <c r="M1043" s="17"/>
      <c r="N1043" s="16"/>
      <c r="O1043" s="17"/>
      <c r="P1043" s="17"/>
      <c r="Q1043" s="17"/>
      <c r="R1043" s="17"/>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row>
    <row r="1044" spans="1:67" x14ac:dyDescent="0.25">
      <c r="A1044" s="4"/>
      <c r="B1044" s="4"/>
      <c r="C1044" s="4"/>
      <c r="D1044" s="4"/>
      <c r="E1044" s="4"/>
      <c r="F1044" s="4"/>
      <c r="G1044" s="4"/>
      <c r="H1044" s="4"/>
      <c r="I1044" s="4"/>
      <c r="J1044" s="4"/>
      <c r="K1044" s="4"/>
      <c r="L1044" s="4"/>
      <c r="M1044" s="17"/>
      <c r="N1044" s="16"/>
      <c r="O1044" s="17"/>
      <c r="P1044" s="17"/>
      <c r="Q1044" s="17"/>
      <c r="R1044" s="17"/>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row>
    <row r="1045" spans="1:67" x14ac:dyDescent="0.25">
      <c r="A1045" s="4"/>
      <c r="B1045" s="4"/>
      <c r="C1045" s="4"/>
      <c r="D1045" s="4"/>
      <c r="E1045" s="4"/>
      <c r="F1045" s="4"/>
      <c r="G1045" s="4"/>
      <c r="H1045" s="4"/>
      <c r="I1045" s="4"/>
      <c r="J1045" s="4"/>
      <c r="K1045" s="4"/>
      <c r="L1045" s="4"/>
      <c r="M1045" s="17"/>
      <c r="N1045" s="16"/>
      <c r="O1045" s="17"/>
      <c r="P1045" s="17"/>
      <c r="Q1045" s="17"/>
      <c r="R1045" s="17"/>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row>
    <row r="1046" spans="1:67" x14ac:dyDescent="0.25">
      <c r="A1046" s="4"/>
      <c r="B1046" s="4"/>
      <c r="C1046" s="4"/>
      <c r="D1046" s="4"/>
      <c r="E1046" s="4"/>
      <c r="F1046" s="4"/>
      <c r="G1046" s="4"/>
      <c r="H1046" s="4"/>
      <c r="I1046" s="4"/>
      <c r="J1046" s="4"/>
      <c r="K1046" s="4"/>
      <c r="L1046" s="4"/>
      <c r="M1046" s="17"/>
      <c r="N1046" s="16"/>
      <c r="O1046" s="17"/>
      <c r="P1046" s="17"/>
      <c r="Q1046" s="17"/>
      <c r="R1046" s="17"/>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row>
    <row r="1047" spans="1:67" x14ac:dyDescent="0.25">
      <c r="A1047" s="4"/>
      <c r="B1047" s="4"/>
      <c r="C1047" s="4"/>
      <c r="D1047" s="4"/>
      <c r="E1047" s="4"/>
      <c r="F1047" s="4"/>
      <c r="G1047" s="4"/>
      <c r="H1047" s="4"/>
      <c r="I1047" s="4"/>
      <c r="J1047" s="4"/>
      <c r="K1047" s="4"/>
      <c r="L1047" s="4"/>
      <c r="M1047" s="17"/>
      <c r="N1047" s="16"/>
      <c r="O1047" s="17"/>
      <c r="P1047" s="17"/>
      <c r="Q1047" s="17"/>
      <c r="R1047" s="17"/>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row>
    <row r="1048" spans="1:67" x14ac:dyDescent="0.25">
      <c r="A1048" s="4"/>
      <c r="B1048" s="4"/>
      <c r="C1048" s="4"/>
      <c r="D1048" s="4"/>
      <c r="E1048" s="4"/>
      <c r="F1048" s="4"/>
      <c r="G1048" s="4"/>
      <c r="H1048" s="4"/>
      <c r="I1048" s="4"/>
      <c r="J1048" s="4"/>
      <c r="K1048" s="4"/>
      <c r="L1048" s="4"/>
      <c r="M1048" s="17"/>
      <c r="N1048" s="16"/>
      <c r="O1048" s="17"/>
      <c r="P1048" s="17"/>
      <c r="Q1048" s="17"/>
      <c r="R1048" s="17"/>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row>
    <row r="1049" spans="1:67" x14ac:dyDescent="0.25">
      <c r="A1049" s="4"/>
      <c r="B1049" s="4"/>
      <c r="C1049" s="4"/>
      <c r="D1049" s="4"/>
      <c r="E1049" s="4"/>
      <c r="F1049" s="4"/>
      <c r="G1049" s="4"/>
      <c r="H1049" s="4"/>
      <c r="I1049" s="4"/>
      <c r="J1049" s="4"/>
      <c r="K1049" s="4"/>
      <c r="L1049" s="4"/>
      <c r="M1049" s="17"/>
      <c r="N1049" s="16"/>
      <c r="O1049" s="17"/>
      <c r="P1049" s="17"/>
      <c r="Q1049" s="17"/>
      <c r="R1049" s="17"/>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row>
    <row r="1050" spans="1:67" x14ac:dyDescent="0.25">
      <c r="A1050" s="4"/>
      <c r="B1050" s="4"/>
      <c r="C1050" s="4"/>
      <c r="D1050" s="4"/>
      <c r="E1050" s="4"/>
      <c r="F1050" s="4"/>
      <c r="G1050" s="4"/>
      <c r="H1050" s="4"/>
      <c r="I1050" s="4"/>
      <c r="J1050" s="4"/>
      <c r="K1050" s="4"/>
      <c r="L1050" s="4"/>
      <c r="M1050" s="17"/>
      <c r="N1050" s="16"/>
      <c r="O1050" s="17"/>
      <c r="P1050" s="17"/>
      <c r="Q1050" s="17"/>
      <c r="R1050" s="17"/>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row>
    <row r="1051" spans="1:67" x14ac:dyDescent="0.25">
      <c r="A1051" s="4"/>
      <c r="B1051" s="4"/>
      <c r="C1051" s="4"/>
      <c r="D1051" s="4"/>
      <c r="E1051" s="4"/>
      <c r="F1051" s="4"/>
      <c r="G1051" s="4"/>
      <c r="H1051" s="4"/>
      <c r="I1051" s="4"/>
      <c r="J1051" s="4"/>
      <c r="K1051" s="4"/>
      <c r="L1051" s="4"/>
      <c r="M1051" s="17"/>
      <c r="N1051" s="16"/>
      <c r="O1051" s="17"/>
      <c r="P1051" s="17"/>
      <c r="Q1051" s="17"/>
      <c r="R1051" s="17"/>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row>
    <row r="1052" spans="1:67" x14ac:dyDescent="0.25">
      <c r="A1052" s="4"/>
      <c r="B1052" s="4"/>
      <c r="C1052" s="4"/>
      <c r="D1052" s="4"/>
      <c r="E1052" s="4"/>
      <c r="F1052" s="4"/>
      <c r="G1052" s="4"/>
      <c r="H1052" s="4"/>
      <c r="I1052" s="4"/>
      <c r="J1052" s="4"/>
      <c r="K1052" s="4"/>
      <c r="L1052" s="4"/>
      <c r="M1052" s="17"/>
      <c r="N1052" s="16"/>
      <c r="O1052" s="17"/>
      <c r="P1052" s="17"/>
      <c r="Q1052" s="17"/>
      <c r="R1052" s="17"/>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row>
    <row r="1053" spans="1:67" x14ac:dyDescent="0.25">
      <c r="A1053" s="4"/>
      <c r="B1053" s="4"/>
      <c r="C1053" s="4"/>
      <c r="D1053" s="4"/>
      <c r="E1053" s="4"/>
      <c r="F1053" s="4"/>
      <c r="G1053" s="4"/>
      <c r="H1053" s="4"/>
      <c r="I1053" s="4"/>
      <c r="J1053" s="4"/>
      <c r="K1053" s="4"/>
      <c r="L1053" s="4"/>
      <c r="M1053" s="17"/>
      <c r="N1053" s="16"/>
      <c r="O1053" s="17"/>
      <c r="P1053" s="17"/>
      <c r="Q1053" s="17"/>
      <c r="R1053" s="17"/>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row>
    <row r="1054" spans="1:67" x14ac:dyDescent="0.25">
      <c r="A1054" s="4"/>
      <c r="B1054" s="4"/>
      <c r="C1054" s="4"/>
      <c r="D1054" s="4"/>
      <c r="E1054" s="4"/>
      <c r="F1054" s="4"/>
      <c r="G1054" s="4"/>
      <c r="H1054" s="4"/>
      <c r="I1054" s="4"/>
      <c r="J1054" s="4"/>
      <c r="K1054" s="4"/>
      <c r="L1054" s="4"/>
      <c r="M1054" s="17"/>
      <c r="N1054" s="16"/>
      <c r="O1054" s="17"/>
      <c r="P1054" s="17"/>
      <c r="Q1054" s="17"/>
      <c r="R1054" s="17"/>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row>
    <row r="1055" spans="1:67" x14ac:dyDescent="0.25">
      <c r="A1055" s="4"/>
      <c r="B1055" s="4"/>
      <c r="C1055" s="4"/>
      <c r="D1055" s="4"/>
      <c r="E1055" s="4"/>
      <c r="F1055" s="4"/>
      <c r="G1055" s="4"/>
      <c r="H1055" s="4"/>
      <c r="I1055" s="4"/>
      <c r="J1055" s="4"/>
      <c r="K1055" s="4"/>
      <c r="L1055" s="4"/>
      <c r="M1055" s="17"/>
      <c r="N1055" s="16"/>
      <c r="O1055" s="17"/>
      <c r="P1055" s="17"/>
      <c r="Q1055" s="17"/>
      <c r="R1055" s="17"/>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row>
    <row r="1056" spans="1:67" x14ac:dyDescent="0.25">
      <c r="A1056" s="4"/>
      <c r="B1056" s="4"/>
      <c r="C1056" s="4"/>
      <c r="D1056" s="4"/>
      <c r="E1056" s="4"/>
      <c r="F1056" s="4"/>
      <c r="G1056" s="4"/>
      <c r="H1056" s="4"/>
      <c r="I1056" s="4"/>
      <c r="J1056" s="4"/>
      <c r="K1056" s="4"/>
      <c r="L1056" s="4"/>
      <c r="M1056" s="17"/>
      <c r="N1056" s="16"/>
      <c r="O1056" s="17"/>
      <c r="P1056" s="17"/>
      <c r="Q1056" s="17"/>
      <c r="R1056" s="17"/>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row>
    <row r="1057" spans="1:67" x14ac:dyDescent="0.25">
      <c r="A1057" s="4"/>
      <c r="B1057" s="4"/>
      <c r="C1057" s="4"/>
      <c r="D1057" s="4"/>
      <c r="E1057" s="4"/>
      <c r="F1057" s="4"/>
      <c r="G1057" s="4"/>
      <c r="H1057" s="4"/>
      <c r="I1057" s="4"/>
      <c r="J1057" s="4"/>
      <c r="K1057" s="4"/>
      <c r="L1057" s="4"/>
      <c r="M1057" s="17"/>
      <c r="N1057" s="16"/>
      <c r="O1057" s="17"/>
      <c r="P1057" s="17"/>
      <c r="Q1057" s="17"/>
      <c r="R1057" s="17"/>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row>
    <row r="1058" spans="1:67" x14ac:dyDescent="0.25">
      <c r="A1058" s="4"/>
      <c r="B1058" s="4"/>
      <c r="C1058" s="4"/>
      <c r="D1058" s="4"/>
      <c r="E1058" s="4"/>
      <c r="F1058" s="4"/>
      <c r="G1058" s="4"/>
      <c r="H1058" s="4"/>
      <c r="I1058" s="4"/>
      <c r="J1058" s="4"/>
      <c r="K1058" s="4"/>
      <c r="L1058" s="4"/>
      <c r="M1058" s="17"/>
      <c r="N1058" s="16"/>
      <c r="O1058" s="17"/>
      <c r="P1058" s="17"/>
      <c r="Q1058" s="17"/>
      <c r="R1058" s="17"/>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row>
    <row r="1059" spans="1:67" x14ac:dyDescent="0.25">
      <c r="A1059" s="4"/>
      <c r="B1059" s="4"/>
      <c r="C1059" s="4"/>
      <c r="D1059" s="4"/>
      <c r="E1059" s="4"/>
      <c r="F1059" s="4"/>
      <c r="G1059" s="4"/>
      <c r="H1059" s="4"/>
      <c r="I1059" s="4"/>
      <c r="J1059" s="4"/>
      <c r="K1059" s="4"/>
      <c r="L1059" s="4"/>
      <c r="M1059" s="17"/>
      <c r="N1059" s="16"/>
      <c r="O1059" s="17"/>
      <c r="P1059" s="17"/>
      <c r="Q1059" s="17"/>
      <c r="R1059" s="17"/>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row>
    <row r="1060" spans="1:67" x14ac:dyDescent="0.25">
      <c r="A1060" s="4"/>
      <c r="B1060" s="4"/>
      <c r="C1060" s="4"/>
      <c r="D1060" s="4"/>
      <c r="E1060" s="4"/>
      <c r="F1060" s="4"/>
      <c r="G1060" s="4"/>
      <c r="H1060" s="4"/>
      <c r="I1060" s="4"/>
      <c r="J1060" s="4"/>
      <c r="K1060" s="4"/>
      <c r="L1060" s="4"/>
      <c r="M1060" s="17"/>
      <c r="N1060" s="16"/>
      <c r="O1060" s="17"/>
      <c r="P1060" s="17"/>
      <c r="Q1060" s="17"/>
      <c r="R1060" s="17"/>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row>
    <row r="1061" spans="1:67" x14ac:dyDescent="0.25">
      <c r="A1061" s="4"/>
      <c r="B1061" s="4"/>
      <c r="C1061" s="4"/>
      <c r="D1061" s="4"/>
      <c r="E1061" s="4"/>
      <c r="F1061" s="4"/>
      <c r="G1061" s="4"/>
      <c r="H1061" s="4"/>
      <c r="I1061" s="4"/>
      <c r="J1061" s="4"/>
      <c r="K1061" s="4"/>
      <c r="L1061" s="4"/>
      <c r="M1061" s="17"/>
      <c r="N1061" s="16"/>
      <c r="O1061" s="17"/>
      <c r="P1061" s="17"/>
      <c r="Q1061" s="17"/>
      <c r="R1061" s="17"/>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row>
    <row r="1062" spans="1:67" x14ac:dyDescent="0.25">
      <c r="A1062" s="4"/>
      <c r="B1062" s="4"/>
      <c r="C1062" s="4"/>
      <c r="D1062" s="4"/>
      <c r="E1062" s="4"/>
      <c r="F1062" s="4"/>
      <c r="G1062" s="4"/>
      <c r="H1062" s="4"/>
      <c r="I1062" s="4"/>
      <c r="J1062" s="4"/>
      <c r="K1062" s="4"/>
      <c r="L1062" s="4"/>
      <c r="M1062" s="17"/>
      <c r="N1062" s="16"/>
      <c r="O1062" s="17"/>
      <c r="P1062" s="17"/>
      <c r="Q1062" s="17"/>
      <c r="R1062" s="17"/>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row>
    <row r="1063" spans="1:67" x14ac:dyDescent="0.25">
      <c r="A1063" s="4"/>
      <c r="B1063" s="4"/>
      <c r="C1063" s="4"/>
      <c r="D1063" s="4"/>
      <c r="E1063" s="4"/>
      <c r="F1063" s="4"/>
      <c r="G1063" s="4"/>
      <c r="H1063" s="4"/>
      <c r="I1063" s="4"/>
      <c r="J1063" s="4"/>
      <c r="K1063" s="4"/>
      <c r="L1063" s="4"/>
      <c r="M1063" s="17"/>
      <c r="N1063" s="16"/>
      <c r="O1063" s="17"/>
      <c r="P1063" s="17"/>
      <c r="Q1063" s="17"/>
      <c r="R1063" s="17"/>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row>
    <row r="1064" spans="1:67" x14ac:dyDescent="0.25">
      <c r="A1064" s="4"/>
      <c r="B1064" s="4"/>
      <c r="C1064" s="4"/>
      <c r="D1064" s="4"/>
      <c r="E1064" s="4"/>
      <c r="F1064" s="4"/>
      <c r="G1064" s="4"/>
      <c r="H1064" s="4"/>
      <c r="I1064" s="4"/>
      <c r="J1064" s="4"/>
      <c r="K1064" s="4"/>
      <c r="L1064" s="4"/>
      <c r="M1064" s="17"/>
      <c r="N1064" s="16"/>
      <c r="O1064" s="17"/>
      <c r="P1064" s="17"/>
      <c r="Q1064" s="17"/>
      <c r="R1064" s="17"/>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row>
    <row r="1065" spans="1:67" x14ac:dyDescent="0.25">
      <c r="A1065" s="4"/>
      <c r="B1065" s="4"/>
      <c r="C1065" s="4"/>
      <c r="D1065" s="4"/>
      <c r="E1065" s="4"/>
      <c r="F1065" s="4"/>
      <c r="G1065" s="4"/>
      <c r="H1065" s="4"/>
      <c r="I1065" s="4"/>
      <c r="J1065" s="4"/>
      <c r="K1065" s="4"/>
      <c r="L1065" s="4"/>
      <c r="M1065" s="17"/>
      <c r="N1065" s="16"/>
      <c r="O1065" s="17"/>
      <c r="P1065" s="17"/>
      <c r="Q1065" s="17"/>
      <c r="R1065" s="17"/>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row>
    <row r="1066" spans="1:67" x14ac:dyDescent="0.25">
      <c r="A1066" s="4"/>
      <c r="B1066" s="4"/>
      <c r="C1066" s="4"/>
      <c r="D1066" s="4"/>
      <c r="E1066" s="4"/>
      <c r="F1066" s="4"/>
      <c r="G1066" s="4"/>
      <c r="H1066" s="4"/>
      <c r="I1066" s="4"/>
      <c r="J1066" s="4"/>
      <c r="K1066" s="4"/>
      <c r="L1066" s="4"/>
      <c r="M1066" s="17"/>
      <c r="N1066" s="16"/>
      <c r="O1066" s="17"/>
      <c r="P1066" s="17"/>
      <c r="Q1066" s="17"/>
      <c r="R1066" s="17"/>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row>
    <row r="1067" spans="1:67" x14ac:dyDescent="0.25">
      <c r="A1067" s="4"/>
      <c r="B1067" s="4"/>
      <c r="C1067" s="4"/>
      <c r="D1067" s="4"/>
      <c r="E1067" s="4"/>
      <c r="F1067" s="4"/>
      <c r="G1067" s="4"/>
      <c r="H1067" s="4"/>
      <c r="I1067" s="4"/>
      <c r="J1067" s="4"/>
      <c r="K1067" s="4"/>
      <c r="L1067" s="4"/>
      <c r="M1067" s="17"/>
      <c r="N1067" s="16"/>
      <c r="O1067" s="17"/>
      <c r="P1067" s="17"/>
      <c r="Q1067" s="17"/>
      <c r="R1067" s="17"/>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c r="BL1067" s="4"/>
      <c r="BM1067" s="4"/>
      <c r="BN1067" s="4"/>
      <c r="BO1067" s="4"/>
    </row>
    <row r="1068" spans="1:67" x14ac:dyDescent="0.25">
      <c r="A1068" s="4"/>
      <c r="B1068" s="4"/>
      <c r="C1068" s="4"/>
      <c r="D1068" s="4"/>
      <c r="E1068" s="4"/>
      <c r="F1068" s="4"/>
      <c r="G1068" s="4"/>
      <c r="H1068" s="4"/>
      <c r="I1068" s="4"/>
      <c r="J1068" s="4"/>
      <c r="K1068" s="4"/>
      <c r="L1068" s="4"/>
      <c r="M1068" s="17"/>
      <c r="N1068" s="16"/>
      <c r="O1068" s="17"/>
      <c r="P1068" s="17"/>
      <c r="Q1068" s="17"/>
      <c r="R1068" s="17"/>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c r="BL1068" s="4"/>
      <c r="BM1068" s="4"/>
      <c r="BN1068" s="4"/>
      <c r="BO1068" s="4"/>
    </row>
    <row r="1069" spans="1:67" x14ac:dyDescent="0.25">
      <c r="A1069" s="4"/>
      <c r="B1069" s="4"/>
      <c r="C1069" s="4"/>
      <c r="D1069" s="4"/>
      <c r="E1069" s="4"/>
      <c r="F1069" s="4"/>
      <c r="G1069" s="4"/>
      <c r="H1069" s="4"/>
      <c r="I1069" s="4"/>
      <c r="J1069" s="4"/>
      <c r="K1069" s="4"/>
      <c r="L1069" s="4"/>
      <c r="M1069" s="17"/>
      <c r="N1069" s="16"/>
      <c r="O1069" s="17"/>
      <c r="P1069" s="17"/>
      <c r="Q1069" s="17"/>
      <c r="R1069" s="17"/>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c r="BL1069" s="4"/>
      <c r="BM1069" s="4"/>
      <c r="BN1069" s="4"/>
      <c r="BO1069" s="4"/>
    </row>
    <row r="1070" spans="1:67" x14ac:dyDescent="0.25">
      <c r="A1070" s="4"/>
      <c r="B1070" s="4"/>
      <c r="C1070" s="4"/>
      <c r="D1070" s="4"/>
      <c r="E1070" s="4"/>
      <c r="F1070" s="4"/>
      <c r="G1070" s="4"/>
      <c r="H1070" s="4"/>
      <c r="I1070" s="4"/>
      <c r="J1070" s="4"/>
      <c r="K1070" s="4"/>
      <c r="L1070" s="4"/>
      <c r="M1070" s="17"/>
      <c r="N1070" s="16"/>
      <c r="O1070" s="17"/>
      <c r="P1070" s="17"/>
      <c r="Q1070" s="17"/>
      <c r="R1070" s="17"/>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c r="BL1070" s="4"/>
      <c r="BM1070" s="4"/>
      <c r="BN1070" s="4"/>
      <c r="BO1070" s="4"/>
    </row>
    <row r="1071" spans="1:67" x14ac:dyDescent="0.25">
      <c r="A1071" s="4"/>
      <c r="B1071" s="4"/>
      <c r="C1071" s="4"/>
      <c r="D1071" s="4"/>
      <c r="E1071" s="4"/>
      <c r="F1071" s="4"/>
      <c r="G1071" s="4"/>
      <c r="H1071" s="4"/>
      <c r="I1071" s="4"/>
      <c r="J1071" s="4"/>
      <c r="K1071" s="4"/>
      <c r="L1071" s="4"/>
      <c r="M1071" s="17"/>
      <c r="N1071" s="16"/>
      <c r="O1071" s="17"/>
      <c r="P1071" s="17"/>
      <c r="Q1071" s="17"/>
      <c r="R1071" s="17"/>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c r="BL1071" s="4"/>
      <c r="BM1071" s="4"/>
      <c r="BN1071" s="4"/>
      <c r="BO1071" s="4"/>
    </row>
    <row r="1072" spans="1:67" x14ac:dyDescent="0.25">
      <c r="A1072" s="4"/>
      <c r="B1072" s="4"/>
      <c r="C1072" s="4"/>
      <c r="D1072" s="4"/>
      <c r="E1072" s="4"/>
      <c r="F1072" s="4"/>
      <c r="G1072" s="4"/>
      <c r="H1072" s="4"/>
      <c r="I1072" s="4"/>
      <c r="J1072" s="4"/>
      <c r="K1072" s="4"/>
      <c r="L1072" s="4"/>
      <c r="M1072" s="17"/>
      <c r="N1072" s="16"/>
      <c r="O1072" s="17"/>
      <c r="P1072" s="17"/>
      <c r="Q1072" s="17"/>
      <c r="R1072" s="17"/>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c r="BL1072" s="4"/>
      <c r="BM1072" s="4"/>
      <c r="BN1072" s="4"/>
      <c r="BO1072" s="4"/>
    </row>
    <row r="1073" spans="1:67" x14ac:dyDescent="0.25">
      <c r="A1073" s="4"/>
      <c r="B1073" s="4"/>
      <c r="C1073" s="4"/>
      <c r="D1073" s="4"/>
      <c r="E1073" s="4"/>
      <c r="F1073" s="4"/>
      <c r="G1073" s="4"/>
      <c r="H1073" s="4"/>
      <c r="I1073" s="4"/>
      <c r="J1073" s="4"/>
      <c r="K1073" s="4"/>
      <c r="L1073" s="4"/>
      <c r="M1073" s="17"/>
      <c r="N1073" s="16"/>
      <c r="O1073" s="17"/>
      <c r="P1073" s="17"/>
      <c r="Q1073" s="17"/>
      <c r="R1073" s="17"/>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row>
    <row r="1074" spans="1:67" x14ac:dyDescent="0.25">
      <c r="A1074" s="4"/>
      <c r="B1074" s="4"/>
      <c r="C1074" s="4"/>
      <c r="D1074" s="4"/>
      <c r="E1074" s="4"/>
      <c r="F1074" s="4"/>
      <c r="G1074" s="4"/>
      <c r="H1074" s="4"/>
      <c r="I1074" s="4"/>
      <c r="J1074" s="4"/>
      <c r="K1074" s="4"/>
      <c r="L1074" s="4"/>
      <c r="M1074" s="17"/>
      <c r="N1074" s="16"/>
      <c r="O1074" s="17"/>
      <c r="P1074" s="17"/>
      <c r="Q1074" s="17"/>
      <c r="R1074" s="17"/>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c r="BL1074" s="4"/>
      <c r="BM1074" s="4"/>
      <c r="BN1074" s="4"/>
      <c r="BO1074" s="4"/>
    </row>
    <row r="1075" spans="1:67" x14ac:dyDescent="0.25">
      <c r="A1075" s="4"/>
      <c r="B1075" s="4"/>
      <c r="C1075" s="4"/>
      <c r="D1075" s="4"/>
      <c r="E1075" s="4"/>
      <c r="F1075" s="4"/>
      <c r="G1075" s="4"/>
      <c r="H1075" s="4"/>
      <c r="I1075" s="4"/>
      <c r="J1075" s="4"/>
      <c r="K1075" s="4"/>
      <c r="L1075" s="4"/>
      <c r="M1075" s="17"/>
      <c r="N1075" s="16"/>
      <c r="O1075" s="17"/>
      <c r="P1075" s="17"/>
      <c r="Q1075" s="17"/>
      <c r="R1075" s="17"/>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row>
    <row r="1076" spans="1:67" x14ac:dyDescent="0.25">
      <c r="A1076" s="4"/>
      <c r="B1076" s="4"/>
      <c r="C1076" s="4"/>
      <c r="D1076" s="4"/>
      <c r="E1076" s="4"/>
      <c r="F1076" s="4"/>
      <c r="G1076" s="4"/>
      <c r="H1076" s="4"/>
      <c r="I1076" s="4"/>
      <c r="J1076" s="4"/>
      <c r="K1076" s="4"/>
      <c r="L1076" s="4"/>
      <c r="M1076" s="17"/>
      <c r="N1076" s="16"/>
      <c r="O1076" s="17"/>
      <c r="P1076" s="17"/>
      <c r="Q1076" s="17"/>
      <c r="R1076" s="17"/>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row>
    <row r="1077" spans="1:67" x14ac:dyDescent="0.25">
      <c r="A1077" s="4"/>
      <c r="B1077" s="4"/>
      <c r="C1077" s="4"/>
      <c r="D1077" s="4"/>
      <c r="E1077" s="4"/>
      <c r="F1077" s="4"/>
      <c r="G1077" s="4"/>
      <c r="H1077" s="4"/>
      <c r="I1077" s="4"/>
      <c r="J1077" s="4"/>
      <c r="K1077" s="4"/>
      <c r="L1077" s="4"/>
      <c r="M1077" s="17"/>
      <c r="N1077" s="16"/>
      <c r="O1077" s="17"/>
      <c r="P1077" s="17"/>
      <c r="Q1077" s="17"/>
      <c r="R1077" s="17"/>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c r="BL1077" s="4"/>
      <c r="BM1077" s="4"/>
      <c r="BN1077" s="4"/>
      <c r="BO1077" s="4"/>
    </row>
    <row r="1078" spans="1:67" x14ac:dyDescent="0.25">
      <c r="A1078" s="4"/>
      <c r="B1078" s="4"/>
      <c r="C1078" s="4"/>
      <c r="D1078" s="4"/>
      <c r="E1078" s="4"/>
      <c r="F1078" s="4"/>
      <c r="G1078" s="4"/>
      <c r="H1078" s="4"/>
      <c r="I1078" s="4"/>
      <c r="J1078" s="4"/>
      <c r="K1078" s="4"/>
      <c r="L1078" s="4"/>
      <c r="M1078" s="17"/>
      <c r="N1078" s="16"/>
      <c r="O1078" s="17"/>
      <c r="P1078" s="17"/>
      <c r="Q1078" s="17"/>
      <c r="R1078" s="17"/>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c r="BL1078" s="4"/>
      <c r="BM1078" s="4"/>
      <c r="BN1078" s="4"/>
      <c r="BO1078" s="4"/>
    </row>
    <row r="1079" spans="1:67" x14ac:dyDescent="0.25">
      <c r="A1079" s="4"/>
      <c r="B1079" s="4"/>
      <c r="C1079" s="4"/>
      <c r="D1079" s="4"/>
      <c r="E1079" s="4"/>
      <c r="F1079" s="4"/>
      <c r="G1079" s="4"/>
      <c r="H1079" s="4"/>
      <c r="I1079" s="4"/>
      <c r="J1079" s="4"/>
      <c r="K1079" s="4"/>
      <c r="L1079" s="4"/>
      <c r="M1079" s="17"/>
      <c r="N1079" s="16"/>
      <c r="O1079" s="17"/>
      <c r="P1079" s="17"/>
      <c r="Q1079" s="17"/>
      <c r="R1079" s="17"/>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c r="BL1079" s="4"/>
      <c r="BM1079" s="4"/>
      <c r="BN1079" s="4"/>
      <c r="BO1079" s="4"/>
    </row>
    <row r="1080" spans="1:67" x14ac:dyDescent="0.25">
      <c r="A1080" s="4"/>
      <c r="B1080" s="4"/>
      <c r="C1080" s="4"/>
      <c r="D1080" s="4"/>
      <c r="E1080" s="4"/>
      <c r="F1080" s="4"/>
      <c r="G1080" s="4"/>
      <c r="H1080" s="4"/>
      <c r="I1080" s="4"/>
      <c r="J1080" s="4"/>
      <c r="K1080" s="4"/>
      <c r="L1080" s="4"/>
      <c r="M1080" s="17"/>
      <c r="N1080" s="16"/>
      <c r="O1080" s="17"/>
      <c r="P1080" s="17"/>
      <c r="Q1080" s="17"/>
      <c r="R1080" s="17"/>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row>
    <row r="1081" spans="1:67" x14ac:dyDescent="0.25">
      <c r="A1081" s="4"/>
      <c r="B1081" s="4"/>
      <c r="C1081" s="4"/>
      <c r="D1081" s="4"/>
      <c r="E1081" s="4"/>
      <c r="F1081" s="4"/>
      <c r="G1081" s="4"/>
      <c r="H1081" s="4"/>
      <c r="I1081" s="4"/>
      <c r="J1081" s="4"/>
      <c r="K1081" s="4"/>
      <c r="L1081" s="4"/>
      <c r="M1081" s="17"/>
      <c r="N1081" s="16"/>
      <c r="O1081" s="17"/>
      <c r="P1081" s="17"/>
      <c r="Q1081" s="17"/>
      <c r="R1081" s="17"/>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c r="BL1081" s="4"/>
      <c r="BM1081" s="4"/>
      <c r="BN1081" s="4"/>
      <c r="BO1081" s="4"/>
    </row>
    <row r="1082" spans="1:67" x14ac:dyDescent="0.25">
      <c r="A1082" s="4"/>
      <c r="B1082" s="4"/>
      <c r="C1082" s="4"/>
      <c r="D1082" s="4"/>
      <c r="E1082" s="4"/>
      <c r="F1082" s="4"/>
      <c r="G1082" s="4"/>
      <c r="H1082" s="4"/>
      <c r="I1082" s="4"/>
      <c r="J1082" s="4"/>
      <c r="K1082" s="4"/>
      <c r="L1082" s="4"/>
      <c r="M1082" s="17"/>
      <c r="N1082" s="16"/>
      <c r="O1082" s="17"/>
      <c r="P1082" s="17"/>
      <c r="Q1082" s="17"/>
      <c r="R1082" s="17"/>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c r="BL1082" s="4"/>
      <c r="BM1082" s="4"/>
      <c r="BN1082" s="4"/>
      <c r="BO1082" s="4"/>
    </row>
    <row r="1083" spans="1:67" x14ac:dyDescent="0.25">
      <c r="A1083" s="4"/>
      <c r="B1083" s="4"/>
      <c r="C1083" s="4"/>
      <c r="D1083" s="4"/>
      <c r="E1083" s="4"/>
      <c r="F1083" s="4"/>
      <c r="G1083" s="4"/>
      <c r="H1083" s="4"/>
      <c r="I1083" s="4"/>
      <c r="J1083" s="4"/>
      <c r="K1083" s="4"/>
      <c r="L1083" s="4"/>
      <c r="M1083" s="17"/>
      <c r="N1083" s="16"/>
      <c r="O1083" s="17"/>
      <c r="P1083" s="17"/>
      <c r="Q1083" s="17"/>
      <c r="R1083" s="17"/>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c r="BL1083" s="4"/>
      <c r="BM1083" s="4"/>
      <c r="BN1083" s="4"/>
      <c r="BO1083" s="4"/>
    </row>
    <row r="1084" spans="1:67" x14ac:dyDescent="0.25">
      <c r="A1084" s="4"/>
      <c r="B1084" s="4"/>
      <c r="C1084" s="4"/>
      <c r="D1084" s="4"/>
      <c r="E1084" s="4"/>
      <c r="F1084" s="4"/>
      <c r="G1084" s="4"/>
      <c r="H1084" s="4"/>
      <c r="I1084" s="4"/>
      <c r="J1084" s="4"/>
      <c r="K1084" s="4"/>
      <c r="L1084" s="4"/>
      <c r="M1084" s="17"/>
      <c r="N1084" s="16"/>
      <c r="O1084" s="17"/>
      <c r="P1084" s="17"/>
      <c r="Q1084" s="17"/>
      <c r="R1084" s="17"/>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c r="BL1084" s="4"/>
      <c r="BM1084" s="4"/>
      <c r="BN1084" s="4"/>
      <c r="BO1084" s="4"/>
    </row>
    <row r="1085" spans="1:67" x14ac:dyDescent="0.25">
      <c r="A1085" s="4"/>
      <c r="B1085" s="4"/>
      <c r="C1085" s="4"/>
      <c r="D1085" s="4"/>
      <c r="E1085" s="4"/>
      <c r="F1085" s="4"/>
      <c r="G1085" s="4"/>
      <c r="H1085" s="4"/>
      <c r="I1085" s="4"/>
      <c r="J1085" s="4"/>
      <c r="K1085" s="4"/>
      <c r="L1085" s="4"/>
      <c r="M1085" s="17"/>
      <c r="N1085" s="16"/>
      <c r="O1085" s="17"/>
      <c r="P1085" s="17"/>
      <c r="Q1085" s="17"/>
      <c r="R1085" s="17"/>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c r="BL1085" s="4"/>
      <c r="BM1085" s="4"/>
      <c r="BN1085" s="4"/>
      <c r="BO1085" s="4"/>
    </row>
    <row r="1086" spans="1:67" x14ac:dyDescent="0.25">
      <c r="A1086" s="4"/>
      <c r="B1086" s="4"/>
      <c r="C1086" s="4"/>
      <c r="D1086" s="4"/>
      <c r="E1086" s="4"/>
      <c r="F1086" s="4"/>
      <c r="G1086" s="4"/>
      <c r="H1086" s="4"/>
      <c r="I1086" s="4"/>
      <c r="J1086" s="4"/>
      <c r="K1086" s="4"/>
      <c r="L1086" s="4"/>
      <c r="M1086" s="17"/>
      <c r="N1086" s="16"/>
      <c r="O1086" s="17"/>
      <c r="P1086" s="17"/>
      <c r="Q1086" s="17"/>
      <c r="R1086" s="17"/>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row>
    <row r="1087" spans="1:67" x14ac:dyDescent="0.25">
      <c r="A1087" s="4"/>
      <c r="B1087" s="4"/>
      <c r="C1087" s="4"/>
      <c r="D1087" s="4"/>
      <c r="E1087" s="4"/>
      <c r="F1087" s="4"/>
      <c r="G1087" s="4"/>
      <c r="H1087" s="4"/>
      <c r="I1087" s="4"/>
      <c r="J1087" s="4"/>
      <c r="K1087" s="4"/>
      <c r="L1087" s="4"/>
      <c r="M1087" s="17"/>
      <c r="N1087" s="16"/>
      <c r="O1087" s="17"/>
      <c r="P1087" s="17"/>
      <c r="Q1087" s="17"/>
      <c r="R1087" s="17"/>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row>
    <row r="1088" spans="1:67" x14ac:dyDescent="0.25">
      <c r="A1088" s="4"/>
      <c r="B1088" s="4"/>
      <c r="C1088" s="4"/>
      <c r="D1088" s="4"/>
      <c r="E1088" s="4"/>
      <c r="F1088" s="4"/>
      <c r="G1088" s="4"/>
      <c r="H1088" s="4"/>
      <c r="I1088" s="4"/>
      <c r="J1088" s="4"/>
      <c r="K1088" s="4"/>
      <c r="L1088" s="4"/>
      <c r="M1088" s="17"/>
      <c r="N1088" s="16"/>
      <c r="O1088" s="17"/>
      <c r="P1088" s="17"/>
      <c r="Q1088" s="17"/>
      <c r="R1088" s="17"/>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row>
    <row r="1089" spans="1:67" x14ac:dyDescent="0.25">
      <c r="A1089" s="4"/>
      <c r="B1089" s="4"/>
      <c r="C1089" s="4"/>
      <c r="D1089" s="4"/>
      <c r="E1089" s="4"/>
      <c r="F1089" s="4"/>
      <c r="G1089" s="4"/>
      <c r="H1089" s="4"/>
      <c r="I1089" s="4"/>
      <c r="J1089" s="4"/>
      <c r="K1089" s="4"/>
      <c r="L1089" s="4"/>
      <c r="M1089" s="17"/>
      <c r="N1089" s="16"/>
      <c r="O1089" s="17"/>
      <c r="P1089" s="17"/>
      <c r="Q1089" s="17"/>
      <c r="R1089" s="17"/>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c r="BL1089" s="4"/>
      <c r="BM1089" s="4"/>
      <c r="BN1089" s="4"/>
      <c r="BO1089" s="4"/>
    </row>
    <row r="1090" spans="1:67" x14ac:dyDescent="0.25">
      <c r="A1090" s="4"/>
      <c r="B1090" s="4"/>
      <c r="C1090" s="4"/>
      <c r="D1090" s="4"/>
      <c r="E1090" s="4"/>
      <c r="F1090" s="4"/>
      <c r="G1090" s="4"/>
      <c r="H1090" s="4"/>
      <c r="I1090" s="4"/>
      <c r="J1090" s="4"/>
      <c r="K1090" s="4"/>
      <c r="L1090" s="4"/>
      <c r="M1090" s="17"/>
      <c r="N1090" s="16"/>
      <c r="O1090" s="17"/>
      <c r="P1090" s="17"/>
      <c r="Q1090" s="17"/>
      <c r="R1090" s="17"/>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L1090" s="4"/>
      <c r="BM1090" s="4"/>
      <c r="BN1090" s="4"/>
      <c r="BO1090" s="4"/>
    </row>
    <row r="1091" spans="1:67" x14ac:dyDescent="0.25">
      <c r="A1091" s="4"/>
      <c r="B1091" s="4"/>
      <c r="C1091" s="4"/>
      <c r="D1091" s="4"/>
      <c r="E1091" s="4"/>
      <c r="F1091" s="4"/>
      <c r="G1091" s="4"/>
      <c r="H1091" s="4"/>
      <c r="I1091" s="4"/>
      <c r="J1091" s="4"/>
      <c r="K1091" s="4"/>
      <c r="L1091" s="4"/>
      <c r="M1091" s="17"/>
      <c r="N1091" s="16"/>
      <c r="O1091" s="17"/>
      <c r="P1091" s="17"/>
      <c r="Q1091" s="17"/>
      <c r="R1091" s="17"/>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c r="BL1091" s="4"/>
      <c r="BM1091" s="4"/>
      <c r="BN1091" s="4"/>
      <c r="BO1091" s="4"/>
    </row>
    <row r="1092" spans="1:67" x14ac:dyDescent="0.25">
      <c r="A1092" s="4"/>
      <c r="B1092" s="4"/>
      <c r="C1092" s="4"/>
      <c r="D1092" s="4"/>
      <c r="E1092" s="4"/>
      <c r="F1092" s="4"/>
      <c r="G1092" s="4"/>
      <c r="H1092" s="4"/>
      <c r="I1092" s="4"/>
      <c r="J1092" s="4"/>
      <c r="K1092" s="4"/>
      <c r="L1092" s="4"/>
      <c r="M1092" s="17"/>
      <c r="N1092" s="16"/>
      <c r="O1092" s="17"/>
      <c r="P1092" s="17"/>
      <c r="Q1092" s="17"/>
      <c r="R1092" s="17"/>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row>
    <row r="1093" spans="1:67" x14ac:dyDescent="0.25">
      <c r="A1093" s="4"/>
      <c r="B1093" s="4"/>
      <c r="C1093" s="4"/>
      <c r="D1093" s="4"/>
      <c r="E1093" s="4"/>
      <c r="F1093" s="4"/>
      <c r="G1093" s="4"/>
      <c r="H1093" s="4"/>
      <c r="I1093" s="4"/>
      <c r="J1093" s="4"/>
      <c r="K1093" s="4"/>
      <c r="L1093" s="4"/>
      <c r="M1093" s="17"/>
      <c r="N1093" s="16"/>
      <c r="O1093" s="17"/>
      <c r="P1093" s="17"/>
      <c r="Q1093" s="17"/>
      <c r="R1093" s="17"/>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c r="BL1093" s="4"/>
      <c r="BM1093" s="4"/>
      <c r="BN1093" s="4"/>
      <c r="BO1093" s="4"/>
    </row>
    <row r="1094" spans="1:67" x14ac:dyDescent="0.25">
      <c r="A1094" s="4"/>
      <c r="B1094" s="4"/>
      <c r="C1094" s="4"/>
      <c r="D1094" s="4"/>
      <c r="E1094" s="4"/>
      <c r="F1094" s="4"/>
      <c r="G1094" s="4"/>
      <c r="H1094" s="4"/>
      <c r="I1094" s="4"/>
      <c r="J1094" s="4"/>
      <c r="K1094" s="4"/>
      <c r="L1094" s="4"/>
      <c r="M1094" s="17"/>
      <c r="N1094" s="16"/>
      <c r="O1094" s="17"/>
      <c r="P1094" s="17"/>
      <c r="Q1094" s="17"/>
      <c r="R1094" s="17"/>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c r="BL1094" s="4"/>
      <c r="BM1094" s="4"/>
      <c r="BN1094" s="4"/>
      <c r="BO1094" s="4"/>
    </row>
    <row r="1095" spans="1:67" x14ac:dyDescent="0.25">
      <c r="A1095" s="4"/>
      <c r="B1095" s="4"/>
      <c r="C1095" s="4"/>
      <c r="D1095" s="4"/>
      <c r="E1095" s="4"/>
      <c r="F1095" s="4"/>
      <c r="G1095" s="4"/>
      <c r="H1095" s="4"/>
      <c r="I1095" s="4"/>
      <c r="J1095" s="4"/>
      <c r="K1095" s="4"/>
      <c r="L1095" s="4"/>
      <c r="M1095" s="17"/>
      <c r="N1095" s="16"/>
      <c r="O1095" s="17"/>
      <c r="P1095" s="17"/>
      <c r="Q1095" s="17"/>
      <c r="R1095" s="17"/>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c r="BL1095" s="4"/>
      <c r="BM1095" s="4"/>
      <c r="BN1095" s="4"/>
      <c r="BO1095" s="4"/>
    </row>
    <row r="1096" spans="1:67" x14ac:dyDescent="0.25">
      <c r="A1096" s="4"/>
      <c r="B1096" s="4"/>
      <c r="C1096" s="4"/>
      <c r="D1096" s="4"/>
      <c r="E1096" s="4"/>
      <c r="F1096" s="4"/>
      <c r="G1096" s="4"/>
      <c r="H1096" s="4"/>
      <c r="I1096" s="4"/>
      <c r="J1096" s="4"/>
      <c r="K1096" s="4"/>
      <c r="L1096" s="4"/>
      <c r="M1096" s="17"/>
      <c r="N1096" s="16"/>
      <c r="O1096" s="17"/>
      <c r="P1096" s="17"/>
      <c r="Q1096" s="17"/>
      <c r="R1096" s="17"/>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c r="BL1096" s="4"/>
      <c r="BM1096" s="4"/>
      <c r="BN1096" s="4"/>
      <c r="BO1096" s="4"/>
    </row>
    <row r="1097" spans="1:67" x14ac:dyDescent="0.25">
      <c r="A1097" s="4"/>
      <c r="B1097" s="4"/>
      <c r="C1097" s="4"/>
      <c r="D1097" s="4"/>
      <c r="E1097" s="4"/>
      <c r="F1097" s="4"/>
      <c r="G1097" s="4"/>
      <c r="H1097" s="4"/>
      <c r="I1097" s="4"/>
      <c r="J1097" s="4"/>
      <c r="K1097" s="4"/>
      <c r="L1097" s="4"/>
      <c r="M1097" s="17"/>
      <c r="N1097" s="16"/>
      <c r="O1097" s="17"/>
      <c r="P1097" s="17"/>
      <c r="Q1097" s="17"/>
      <c r="R1097" s="17"/>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c r="BL1097" s="4"/>
      <c r="BM1097" s="4"/>
      <c r="BN1097" s="4"/>
      <c r="BO1097" s="4"/>
    </row>
    <row r="1098" spans="1:67" x14ac:dyDescent="0.25">
      <c r="A1098" s="4"/>
      <c r="B1098" s="4"/>
      <c r="C1098" s="4"/>
      <c r="D1098" s="4"/>
      <c r="E1098" s="4"/>
      <c r="F1098" s="4"/>
      <c r="G1098" s="4"/>
      <c r="H1098" s="4"/>
      <c r="I1098" s="4"/>
      <c r="J1098" s="4"/>
      <c r="K1098" s="4"/>
      <c r="L1098" s="4"/>
      <c r="M1098" s="17"/>
      <c r="N1098" s="16"/>
      <c r="O1098" s="17"/>
      <c r="P1098" s="17"/>
      <c r="Q1098" s="17"/>
      <c r="R1098" s="17"/>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c r="BL1098" s="4"/>
      <c r="BM1098" s="4"/>
      <c r="BN1098" s="4"/>
      <c r="BO1098" s="4"/>
    </row>
    <row r="1099" spans="1:67" x14ac:dyDescent="0.25">
      <c r="A1099" s="4"/>
      <c r="B1099" s="4"/>
      <c r="C1099" s="4"/>
      <c r="D1099" s="4"/>
      <c r="E1099" s="4"/>
      <c r="F1099" s="4"/>
      <c r="G1099" s="4"/>
      <c r="H1099" s="4"/>
      <c r="I1099" s="4"/>
      <c r="J1099" s="4"/>
      <c r="K1099" s="4"/>
      <c r="L1099" s="4"/>
      <c r="M1099" s="17"/>
      <c r="N1099" s="16"/>
      <c r="O1099" s="17"/>
      <c r="P1099" s="17"/>
      <c r="Q1099" s="17"/>
      <c r="R1099" s="17"/>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c r="BL1099" s="4"/>
      <c r="BM1099" s="4"/>
      <c r="BN1099" s="4"/>
      <c r="BO1099" s="4"/>
    </row>
    <row r="1100" spans="1:67" x14ac:dyDescent="0.25">
      <c r="A1100" s="4"/>
      <c r="B1100" s="4"/>
      <c r="C1100" s="4"/>
      <c r="D1100" s="4"/>
      <c r="E1100" s="4"/>
      <c r="F1100" s="4"/>
      <c r="G1100" s="4"/>
      <c r="H1100" s="4"/>
      <c r="I1100" s="4"/>
      <c r="J1100" s="4"/>
      <c r="K1100" s="4"/>
      <c r="L1100" s="4"/>
      <c r="M1100" s="17"/>
      <c r="N1100" s="16"/>
      <c r="O1100" s="17"/>
      <c r="P1100" s="17"/>
      <c r="Q1100" s="17"/>
      <c r="R1100" s="17"/>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row>
    <row r="1101" spans="1:67" x14ac:dyDescent="0.25">
      <c r="A1101" s="4"/>
      <c r="B1101" s="4"/>
      <c r="C1101" s="4"/>
      <c r="D1101" s="4"/>
      <c r="E1101" s="4"/>
      <c r="F1101" s="4"/>
      <c r="G1101" s="4"/>
      <c r="H1101" s="4"/>
      <c r="I1101" s="4"/>
      <c r="J1101" s="4"/>
      <c r="K1101" s="4"/>
      <c r="L1101" s="4"/>
      <c r="M1101" s="17"/>
      <c r="N1101" s="16"/>
      <c r="O1101" s="17"/>
      <c r="P1101" s="17"/>
      <c r="Q1101" s="17"/>
      <c r="R1101" s="17"/>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c r="BL1101" s="4"/>
      <c r="BM1101" s="4"/>
      <c r="BN1101" s="4"/>
      <c r="BO1101" s="4"/>
    </row>
    <row r="1102" spans="1:67" x14ac:dyDescent="0.25">
      <c r="A1102" s="4"/>
      <c r="B1102" s="4"/>
      <c r="C1102" s="4"/>
      <c r="D1102" s="4"/>
      <c r="E1102" s="4"/>
      <c r="F1102" s="4"/>
      <c r="G1102" s="4"/>
      <c r="H1102" s="4"/>
      <c r="I1102" s="4"/>
      <c r="J1102" s="4"/>
      <c r="K1102" s="4"/>
      <c r="L1102" s="4"/>
      <c r="M1102" s="17"/>
      <c r="N1102" s="16"/>
      <c r="O1102" s="17"/>
      <c r="P1102" s="17"/>
      <c r="Q1102" s="17"/>
      <c r="R1102" s="17"/>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c r="BL1102" s="4"/>
      <c r="BM1102" s="4"/>
      <c r="BN1102" s="4"/>
      <c r="BO1102" s="4"/>
    </row>
    <row r="1103" spans="1:67" x14ac:dyDescent="0.25">
      <c r="A1103" s="4"/>
      <c r="B1103" s="4"/>
      <c r="C1103" s="4"/>
      <c r="D1103" s="4"/>
      <c r="E1103" s="4"/>
      <c r="F1103" s="4"/>
      <c r="G1103" s="4"/>
      <c r="H1103" s="4"/>
      <c r="I1103" s="4"/>
      <c r="J1103" s="4"/>
      <c r="K1103" s="4"/>
      <c r="L1103" s="4"/>
      <c r="M1103" s="17"/>
      <c r="N1103" s="16"/>
      <c r="O1103" s="17"/>
      <c r="P1103" s="17"/>
      <c r="Q1103" s="17"/>
      <c r="R1103" s="17"/>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c r="BL1103" s="4"/>
      <c r="BM1103" s="4"/>
      <c r="BN1103" s="4"/>
      <c r="BO1103" s="4"/>
    </row>
    <row r="1104" spans="1:67" x14ac:dyDescent="0.25">
      <c r="A1104" s="4"/>
      <c r="B1104" s="4"/>
      <c r="C1104" s="4"/>
      <c r="D1104" s="4"/>
      <c r="E1104" s="4"/>
      <c r="F1104" s="4"/>
      <c r="G1104" s="4"/>
      <c r="H1104" s="4"/>
      <c r="I1104" s="4"/>
      <c r="J1104" s="4"/>
      <c r="K1104" s="4"/>
      <c r="L1104" s="4"/>
      <c r="M1104" s="17"/>
      <c r="N1104" s="16"/>
      <c r="O1104" s="17"/>
      <c r="P1104" s="17"/>
      <c r="Q1104" s="17"/>
      <c r="R1104" s="17"/>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c r="BL1104" s="4"/>
      <c r="BM1104" s="4"/>
      <c r="BN1104" s="4"/>
      <c r="BO1104" s="4"/>
    </row>
    <row r="1105" spans="1:67" x14ac:dyDescent="0.25">
      <c r="A1105" s="4"/>
      <c r="B1105" s="4"/>
      <c r="C1105" s="4"/>
      <c r="D1105" s="4"/>
      <c r="E1105" s="4"/>
      <c r="F1105" s="4"/>
      <c r="G1105" s="4"/>
      <c r="H1105" s="4"/>
      <c r="I1105" s="4"/>
      <c r="J1105" s="4"/>
      <c r="K1105" s="4"/>
      <c r="L1105" s="4"/>
      <c r="M1105" s="17"/>
      <c r="N1105" s="16"/>
      <c r="O1105" s="17"/>
      <c r="P1105" s="17"/>
      <c r="Q1105" s="17"/>
      <c r="R1105" s="17"/>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row>
    <row r="1106" spans="1:67" x14ac:dyDescent="0.25">
      <c r="A1106" s="4"/>
      <c r="B1106" s="4"/>
      <c r="C1106" s="4"/>
      <c r="D1106" s="4"/>
      <c r="E1106" s="4"/>
      <c r="F1106" s="4"/>
      <c r="G1106" s="4"/>
      <c r="H1106" s="4"/>
      <c r="I1106" s="4"/>
      <c r="J1106" s="4"/>
      <c r="K1106" s="4"/>
      <c r="L1106" s="4"/>
      <c r="M1106" s="17"/>
      <c r="N1106" s="16"/>
      <c r="O1106" s="17"/>
      <c r="P1106" s="17"/>
      <c r="Q1106" s="17"/>
      <c r="R1106" s="17"/>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c r="BL1106" s="4"/>
      <c r="BM1106" s="4"/>
      <c r="BN1106" s="4"/>
      <c r="BO1106" s="4"/>
    </row>
    <row r="1107" spans="1:67" x14ac:dyDescent="0.25">
      <c r="A1107" s="4"/>
      <c r="B1107" s="4"/>
      <c r="C1107" s="4"/>
      <c r="D1107" s="4"/>
      <c r="E1107" s="4"/>
      <c r="F1107" s="4"/>
      <c r="G1107" s="4"/>
      <c r="H1107" s="4"/>
      <c r="I1107" s="4"/>
      <c r="J1107" s="4"/>
      <c r="K1107" s="4"/>
      <c r="L1107" s="4"/>
      <c r="M1107" s="17"/>
      <c r="N1107" s="16"/>
      <c r="O1107" s="17"/>
      <c r="P1107" s="17"/>
      <c r="Q1107" s="17"/>
      <c r="R1107" s="17"/>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c r="BL1107" s="4"/>
      <c r="BM1107" s="4"/>
      <c r="BN1107" s="4"/>
      <c r="BO1107" s="4"/>
    </row>
    <row r="1108" spans="1:67" x14ac:dyDescent="0.25">
      <c r="A1108" s="4"/>
      <c r="B1108" s="4"/>
      <c r="C1108" s="4"/>
      <c r="D1108" s="4"/>
      <c r="E1108" s="4"/>
      <c r="F1108" s="4"/>
      <c r="G1108" s="4"/>
      <c r="H1108" s="4"/>
      <c r="I1108" s="4"/>
      <c r="J1108" s="4"/>
      <c r="K1108" s="4"/>
      <c r="L1108" s="4"/>
      <c r="M1108" s="17"/>
      <c r="N1108" s="16"/>
      <c r="O1108" s="17"/>
      <c r="P1108" s="17"/>
      <c r="Q1108" s="17"/>
      <c r="R1108" s="17"/>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c r="BL1108" s="4"/>
      <c r="BM1108" s="4"/>
      <c r="BN1108" s="4"/>
      <c r="BO1108" s="4"/>
    </row>
    <row r="1109" spans="1:67" x14ac:dyDescent="0.25">
      <c r="A1109" s="4"/>
      <c r="B1109" s="4"/>
      <c r="C1109" s="4"/>
      <c r="D1109" s="4"/>
      <c r="E1109" s="4"/>
      <c r="F1109" s="4"/>
      <c r="G1109" s="4"/>
      <c r="H1109" s="4"/>
      <c r="I1109" s="4"/>
      <c r="J1109" s="4"/>
      <c r="K1109" s="4"/>
      <c r="L1109" s="4"/>
      <c r="M1109" s="17"/>
      <c r="N1109" s="16"/>
      <c r="O1109" s="17"/>
      <c r="P1109" s="17"/>
      <c r="Q1109" s="17"/>
      <c r="R1109" s="17"/>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c r="BL1109" s="4"/>
      <c r="BM1109" s="4"/>
      <c r="BN1109" s="4"/>
      <c r="BO1109" s="4"/>
    </row>
    <row r="1110" spans="1:67" x14ac:dyDescent="0.25">
      <c r="A1110" s="4"/>
      <c r="B1110" s="4"/>
      <c r="C1110" s="4"/>
      <c r="D1110" s="4"/>
      <c r="E1110" s="4"/>
      <c r="F1110" s="4"/>
      <c r="G1110" s="4"/>
      <c r="H1110" s="4"/>
      <c r="I1110" s="4"/>
      <c r="J1110" s="4"/>
      <c r="K1110" s="4"/>
      <c r="L1110" s="4"/>
      <c r="M1110" s="17"/>
      <c r="N1110" s="16"/>
      <c r="O1110" s="17"/>
      <c r="P1110" s="17"/>
      <c r="Q1110" s="17"/>
      <c r="R1110" s="17"/>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c r="BL1110" s="4"/>
      <c r="BM1110" s="4"/>
      <c r="BN1110" s="4"/>
      <c r="BO1110" s="4"/>
    </row>
    <row r="1111" spans="1:67" x14ac:dyDescent="0.25">
      <c r="A1111" s="4"/>
      <c r="B1111" s="4"/>
      <c r="C1111" s="4"/>
      <c r="D1111" s="4"/>
      <c r="E1111" s="4"/>
      <c r="F1111" s="4"/>
      <c r="G1111" s="4"/>
      <c r="H1111" s="4"/>
      <c r="I1111" s="4"/>
      <c r="J1111" s="4"/>
      <c r="K1111" s="4"/>
      <c r="L1111" s="4"/>
      <c r="M1111" s="17"/>
      <c r="N1111" s="16"/>
      <c r="O1111" s="17"/>
      <c r="P1111" s="17"/>
      <c r="Q1111" s="17"/>
      <c r="R1111" s="17"/>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c r="BL1111" s="4"/>
      <c r="BM1111" s="4"/>
      <c r="BN1111" s="4"/>
      <c r="BO1111" s="4"/>
    </row>
    <row r="1112" spans="1:67" x14ac:dyDescent="0.25">
      <c r="A1112" s="4"/>
      <c r="B1112" s="4"/>
      <c r="C1112" s="4"/>
      <c r="D1112" s="4"/>
      <c r="E1112" s="4"/>
      <c r="F1112" s="4"/>
      <c r="G1112" s="4"/>
      <c r="H1112" s="4"/>
      <c r="I1112" s="4"/>
      <c r="J1112" s="4"/>
      <c r="K1112" s="4"/>
      <c r="L1112" s="4"/>
      <c r="M1112" s="17"/>
      <c r="N1112" s="16"/>
      <c r="O1112" s="17"/>
      <c r="P1112" s="17"/>
      <c r="Q1112" s="17"/>
      <c r="R1112" s="17"/>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row>
    <row r="1113" spans="1:67" x14ac:dyDescent="0.25">
      <c r="A1113" s="4"/>
      <c r="B1113" s="4"/>
      <c r="C1113" s="4"/>
      <c r="D1113" s="4"/>
      <c r="E1113" s="4"/>
      <c r="F1113" s="4"/>
      <c r="G1113" s="4"/>
      <c r="H1113" s="4"/>
      <c r="I1113" s="4"/>
      <c r="J1113" s="4"/>
      <c r="K1113" s="4"/>
      <c r="L1113" s="4"/>
      <c r="M1113" s="17"/>
      <c r="N1113" s="16"/>
      <c r="O1113" s="17"/>
      <c r="P1113" s="17"/>
      <c r="Q1113" s="17"/>
      <c r="R1113" s="17"/>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c r="BL1113" s="4"/>
      <c r="BM1113" s="4"/>
      <c r="BN1113" s="4"/>
      <c r="BO1113" s="4"/>
    </row>
    <row r="1114" spans="1:67" x14ac:dyDescent="0.25">
      <c r="A1114" s="4"/>
      <c r="B1114" s="4"/>
      <c r="C1114" s="4"/>
      <c r="D1114" s="4"/>
      <c r="E1114" s="4"/>
      <c r="F1114" s="4"/>
      <c r="G1114" s="4"/>
      <c r="H1114" s="4"/>
      <c r="I1114" s="4"/>
      <c r="J1114" s="4"/>
      <c r="K1114" s="4"/>
      <c r="L1114" s="4"/>
      <c r="M1114" s="17"/>
      <c r="N1114" s="16"/>
      <c r="O1114" s="17"/>
      <c r="P1114" s="17"/>
      <c r="Q1114" s="17"/>
      <c r="R1114" s="17"/>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row>
    <row r="1115" spans="1:67" x14ac:dyDescent="0.25">
      <c r="A1115" s="4"/>
      <c r="B1115" s="4"/>
      <c r="C1115" s="4"/>
      <c r="D1115" s="4"/>
      <c r="E1115" s="4"/>
      <c r="F1115" s="4"/>
      <c r="G1115" s="4"/>
      <c r="H1115" s="4"/>
      <c r="I1115" s="4"/>
      <c r="J1115" s="4"/>
      <c r="K1115" s="4"/>
      <c r="L1115" s="4"/>
      <c r="M1115" s="17"/>
      <c r="N1115" s="16"/>
      <c r="O1115" s="17"/>
      <c r="P1115" s="17"/>
      <c r="Q1115" s="17"/>
      <c r="R1115" s="17"/>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c r="BL1115" s="4"/>
      <c r="BM1115" s="4"/>
      <c r="BN1115" s="4"/>
      <c r="BO1115" s="4"/>
    </row>
    <row r="1116" spans="1:67" x14ac:dyDescent="0.25">
      <c r="A1116" s="4"/>
      <c r="B1116" s="4"/>
      <c r="C1116" s="4"/>
      <c r="D1116" s="4"/>
      <c r="E1116" s="4"/>
      <c r="F1116" s="4"/>
      <c r="G1116" s="4"/>
      <c r="H1116" s="4"/>
      <c r="I1116" s="4"/>
      <c r="J1116" s="4"/>
      <c r="K1116" s="4"/>
      <c r="L1116" s="4"/>
      <c r="M1116" s="17"/>
      <c r="N1116" s="16"/>
      <c r="O1116" s="17"/>
      <c r="P1116" s="17"/>
      <c r="Q1116" s="17"/>
      <c r="R1116" s="17"/>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c r="BL1116" s="4"/>
      <c r="BM1116" s="4"/>
      <c r="BN1116" s="4"/>
      <c r="BO1116" s="4"/>
    </row>
    <row r="1117" spans="1:67" x14ac:dyDescent="0.25">
      <c r="A1117" s="4"/>
      <c r="B1117" s="4"/>
      <c r="C1117" s="4"/>
      <c r="D1117" s="4"/>
      <c r="E1117" s="4"/>
      <c r="F1117" s="4"/>
      <c r="G1117" s="4"/>
      <c r="H1117" s="4"/>
      <c r="I1117" s="4"/>
      <c r="J1117" s="4"/>
      <c r="K1117" s="4"/>
      <c r="L1117" s="4"/>
      <c r="M1117" s="17"/>
      <c r="N1117" s="16"/>
      <c r="O1117" s="17"/>
      <c r="P1117" s="17"/>
      <c r="Q1117" s="17"/>
      <c r="R1117" s="17"/>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c r="BL1117" s="4"/>
      <c r="BM1117" s="4"/>
      <c r="BN1117" s="4"/>
      <c r="BO1117" s="4"/>
    </row>
    <row r="1118" spans="1:67" x14ac:dyDescent="0.25">
      <c r="A1118" s="4"/>
      <c r="B1118" s="4"/>
      <c r="C1118" s="4"/>
      <c r="D1118" s="4"/>
      <c r="E1118" s="4"/>
      <c r="F1118" s="4"/>
      <c r="G1118" s="4"/>
      <c r="H1118" s="4"/>
      <c r="I1118" s="4"/>
      <c r="J1118" s="4"/>
      <c r="K1118" s="4"/>
      <c r="L1118" s="4"/>
      <c r="M1118" s="17"/>
      <c r="N1118" s="16"/>
      <c r="O1118" s="17"/>
      <c r="P1118" s="17"/>
      <c r="Q1118" s="17"/>
      <c r="R1118" s="17"/>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c r="BL1118" s="4"/>
      <c r="BM1118" s="4"/>
      <c r="BN1118" s="4"/>
      <c r="BO1118" s="4"/>
    </row>
    <row r="1119" spans="1:67" x14ac:dyDescent="0.25">
      <c r="A1119" s="4"/>
      <c r="B1119" s="4"/>
      <c r="C1119" s="4"/>
      <c r="D1119" s="4"/>
      <c r="E1119" s="4"/>
      <c r="F1119" s="4"/>
      <c r="G1119" s="4"/>
      <c r="H1119" s="4"/>
      <c r="I1119" s="4"/>
      <c r="J1119" s="4"/>
      <c r="K1119" s="4"/>
      <c r="L1119" s="4"/>
      <c r="M1119" s="17"/>
      <c r="N1119" s="16"/>
      <c r="O1119" s="17"/>
      <c r="P1119" s="17"/>
      <c r="Q1119" s="17"/>
      <c r="R1119" s="17"/>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c r="BL1119" s="4"/>
      <c r="BM1119" s="4"/>
      <c r="BN1119" s="4"/>
      <c r="BO1119" s="4"/>
    </row>
    <row r="1120" spans="1:67" x14ac:dyDescent="0.25">
      <c r="A1120" s="4"/>
      <c r="B1120" s="4"/>
      <c r="C1120" s="4"/>
      <c r="D1120" s="4"/>
      <c r="E1120" s="4"/>
      <c r="F1120" s="4"/>
      <c r="G1120" s="4"/>
      <c r="H1120" s="4"/>
      <c r="I1120" s="4"/>
      <c r="J1120" s="4"/>
      <c r="K1120" s="4"/>
      <c r="L1120" s="4"/>
      <c r="M1120" s="17"/>
      <c r="N1120" s="16"/>
      <c r="O1120" s="17"/>
      <c r="P1120" s="17"/>
      <c r="Q1120" s="17"/>
      <c r="R1120" s="17"/>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c r="BL1120" s="4"/>
      <c r="BM1120" s="4"/>
      <c r="BN1120" s="4"/>
      <c r="BO1120" s="4"/>
    </row>
    <row r="1121" spans="1:67" x14ac:dyDescent="0.25">
      <c r="A1121" s="4"/>
      <c r="B1121" s="4"/>
      <c r="C1121" s="4"/>
      <c r="D1121" s="4"/>
      <c r="E1121" s="4"/>
      <c r="F1121" s="4"/>
      <c r="G1121" s="4"/>
      <c r="H1121" s="4"/>
      <c r="I1121" s="4"/>
      <c r="J1121" s="4"/>
      <c r="K1121" s="4"/>
      <c r="L1121" s="4"/>
      <c r="M1121" s="17"/>
      <c r="N1121" s="16"/>
      <c r="O1121" s="17"/>
      <c r="P1121" s="17"/>
      <c r="Q1121" s="17"/>
      <c r="R1121" s="17"/>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c r="BL1121" s="4"/>
      <c r="BM1121" s="4"/>
      <c r="BN1121" s="4"/>
      <c r="BO1121" s="4"/>
    </row>
    <row r="1122" spans="1:67" x14ac:dyDescent="0.25">
      <c r="A1122" s="4"/>
      <c r="B1122" s="4"/>
      <c r="C1122" s="4"/>
      <c r="D1122" s="4"/>
      <c r="E1122" s="4"/>
      <c r="F1122" s="4"/>
      <c r="G1122" s="4"/>
      <c r="H1122" s="4"/>
      <c r="I1122" s="4"/>
      <c r="J1122" s="4"/>
      <c r="K1122" s="4"/>
      <c r="L1122" s="4"/>
      <c r="M1122" s="17"/>
      <c r="N1122" s="16"/>
      <c r="O1122" s="17"/>
      <c r="P1122" s="17"/>
      <c r="Q1122" s="17"/>
      <c r="R1122" s="17"/>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c r="BL1122" s="4"/>
      <c r="BM1122" s="4"/>
      <c r="BN1122" s="4"/>
      <c r="BO1122" s="4"/>
    </row>
    <row r="1123" spans="1:67" x14ac:dyDescent="0.25">
      <c r="A1123" s="4"/>
      <c r="B1123" s="4"/>
      <c r="C1123" s="4"/>
      <c r="D1123" s="4"/>
      <c r="E1123" s="4"/>
      <c r="F1123" s="4"/>
      <c r="G1123" s="4"/>
      <c r="H1123" s="4"/>
      <c r="I1123" s="4"/>
      <c r="J1123" s="4"/>
      <c r="K1123" s="4"/>
      <c r="L1123" s="4"/>
      <c r="M1123" s="17"/>
      <c r="N1123" s="16"/>
      <c r="O1123" s="17"/>
      <c r="P1123" s="17"/>
      <c r="Q1123" s="17"/>
      <c r="R1123" s="17"/>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c r="BL1123" s="4"/>
      <c r="BM1123" s="4"/>
      <c r="BN1123" s="4"/>
      <c r="BO1123" s="4"/>
    </row>
    <row r="1124" spans="1:67" x14ac:dyDescent="0.25">
      <c r="A1124" s="4"/>
      <c r="B1124" s="4"/>
      <c r="C1124" s="4"/>
      <c r="D1124" s="4"/>
      <c r="E1124" s="4"/>
      <c r="F1124" s="4"/>
      <c r="G1124" s="4"/>
      <c r="H1124" s="4"/>
      <c r="I1124" s="4"/>
      <c r="J1124" s="4"/>
      <c r="K1124" s="4"/>
      <c r="L1124" s="4"/>
      <c r="M1124" s="17"/>
      <c r="N1124" s="16"/>
      <c r="O1124" s="17"/>
      <c r="P1124" s="17"/>
      <c r="Q1124" s="17"/>
      <c r="R1124" s="17"/>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row>
    <row r="1125" spans="1:67" x14ac:dyDescent="0.25">
      <c r="A1125" s="4"/>
      <c r="B1125" s="4"/>
      <c r="C1125" s="4"/>
      <c r="D1125" s="4"/>
      <c r="E1125" s="4"/>
      <c r="F1125" s="4"/>
      <c r="G1125" s="4"/>
      <c r="H1125" s="4"/>
      <c r="I1125" s="4"/>
      <c r="J1125" s="4"/>
      <c r="K1125" s="4"/>
      <c r="L1125" s="4"/>
      <c r="M1125" s="17"/>
      <c r="N1125" s="16"/>
      <c r="O1125" s="17"/>
      <c r="P1125" s="17"/>
      <c r="Q1125" s="17"/>
      <c r="R1125" s="17"/>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row>
    <row r="1126" spans="1:67" x14ac:dyDescent="0.25">
      <c r="A1126" s="4"/>
      <c r="B1126" s="4"/>
      <c r="C1126" s="4"/>
      <c r="D1126" s="4"/>
      <c r="E1126" s="4"/>
      <c r="F1126" s="4"/>
      <c r="G1126" s="4"/>
      <c r="H1126" s="4"/>
      <c r="I1126" s="4"/>
      <c r="J1126" s="4"/>
      <c r="K1126" s="4"/>
      <c r="L1126" s="4"/>
      <c r="M1126" s="17"/>
      <c r="N1126" s="16"/>
      <c r="O1126" s="17"/>
      <c r="P1126" s="17"/>
      <c r="Q1126" s="17"/>
      <c r="R1126" s="17"/>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c r="BL1126" s="4"/>
      <c r="BM1126" s="4"/>
      <c r="BN1126" s="4"/>
      <c r="BO1126" s="4"/>
    </row>
    <row r="1127" spans="1:67" x14ac:dyDescent="0.25">
      <c r="A1127" s="4"/>
      <c r="B1127" s="4"/>
      <c r="C1127" s="4"/>
      <c r="D1127" s="4"/>
      <c r="E1127" s="4"/>
      <c r="F1127" s="4"/>
      <c r="G1127" s="4"/>
      <c r="H1127" s="4"/>
      <c r="I1127" s="4"/>
      <c r="J1127" s="4"/>
      <c r="K1127" s="4"/>
      <c r="L1127" s="4"/>
      <c r="M1127" s="17"/>
      <c r="N1127" s="16"/>
      <c r="O1127" s="17"/>
      <c r="P1127" s="17"/>
      <c r="Q1127" s="17"/>
      <c r="R1127" s="17"/>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row>
    <row r="1128" spans="1:67" x14ac:dyDescent="0.25">
      <c r="A1128" s="4"/>
      <c r="B1128" s="4"/>
      <c r="C1128" s="4"/>
      <c r="D1128" s="4"/>
      <c r="E1128" s="4"/>
      <c r="F1128" s="4"/>
      <c r="G1128" s="4"/>
      <c r="H1128" s="4"/>
      <c r="I1128" s="4"/>
      <c r="J1128" s="4"/>
      <c r="K1128" s="4"/>
      <c r="L1128" s="4"/>
      <c r="M1128" s="17"/>
      <c r="N1128" s="16"/>
      <c r="O1128" s="17"/>
      <c r="P1128" s="17"/>
      <c r="Q1128" s="17"/>
      <c r="R1128" s="17"/>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c r="BL1128" s="4"/>
      <c r="BM1128" s="4"/>
      <c r="BN1128" s="4"/>
      <c r="BO1128" s="4"/>
    </row>
    <row r="1129" spans="1:67" x14ac:dyDescent="0.25">
      <c r="A1129" s="4"/>
      <c r="B1129" s="4"/>
      <c r="C1129" s="4"/>
      <c r="D1129" s="4"/>
      <c r="E1129" s="4"/>
      <c r="F1129" s="4"/>
      <c r="G1129" s="4"/>
      <c r="H1129" s="4"/>
      <c r="I1129" s="4"/>
      <c r="J1129" s="4"/>
      <c r="K1129" s="4"/>
      <c r="L1129" s="4"/>
      <c r="M1129" s="17"/>
      <c r="N1129" s="16"/>
      <c r="O1129" s="17"/>
      <c r="P1129" s="17"/>
      <c r="Q1129" s="17"/>
      <c r="R1129" s="17"/>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c r="BL1129" s="4"/>
      <c r="BM1129" s="4"/>
      <c r="BN1129" s="4"/>
      <c r="BO1129" s="4"/>
    </row>
    <row r="1130" spans="1:67" x14ac:dyDescent="0.25">
      <c r="A1130" s="4"/>
      <c r="B1130" s="4"/>
      <c r="C1130" s="4"/>
      <c r="D1130" s="4"/>
      <c r="E1130" s="4"/>
      <c r="F1130" s="4"/>
      <c r="G1130" s="4"/>
      <c r="H1130" s="4"/>
      <c r="I1130" s="4"/>
      <c r="J1130" s="4"/>
      <c r="K1130" s="4"/>
      <c r="L1130" s="4"/>
      <c r="M1130" s="17"/>
      <c r="N1130" s="16"/>
      <c r="O1130" s="17"/>
      <c r="P1130" s="17"/>
      <c r="Q1130" s="17"/>
      <c r="R1130" s="17"/>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c r="BL1130" s="4"/>
      <c r="BM1130" s="4"/>
      <c r="BN1130" s="4"/>
      <c r="BO1130" s="4"/>
    </row>
    <row r="1131" spans="1:67" x14ac:dyDescent="0.25">
      <c r="A1131" s="4"/>
      <c r="B1131" s="4"/>
      <c r="C1131" s="4"/>
      <c r="D1131" s="4"/>
      <c r="E1131" s="4"/>
      <c r="F1131" s="4"/>
      <c r="G1131" s="4"/>
      <c r="H1131" s="4"/>
      <c r="I1131" s="4"/>
      <c r="J1131" s="4"/>
      <c r="K1131" s="4"/>
      <c r="L1131" s="4"/>
      <c r="M1131" s="17"/>
      <c r="N1131" s="16"/>
      <c r="O1131" s="17"/>
      <c r="P1131" s="17"/>
      <c r="Q1131" s="17"/>
      <c r="R1131" s="17"/>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L1131" s="4"/>
      <c r="BM1131" s="4"/>
      <c r="BN1131" s="4"/>
      <c r="BO1131" s="4"/>
    </row>
    <row r="1132" spans="1:67" x14ac:dyDescent="0.25">
      <c r="A1132" s="4"/>
      <c r="B1132" s="4"/>
      <c r="C1132" s="4"/>
      <c r="D1132" s="4"/>
      <c r="E1132" s="4"/>
      <c r="F1132" s="4"/>
      <c r="G1132" s="4"/>
      <c r="H1132" s="4"/>
      <c r="I1132" s="4"/>
      <c r="J1132" s="4"/>
      <c r="K1132" s="4"/>
      <c r="L1132" s="4"/>
      <c r="M1132" s="17"/>
      <c r="N1132" s="16"/>
      <c r="O1132" s="17"/>
      <c r="P1132" s="17"/>
      <c r="Q1132" s="17"/>
      <c r="R1132" s="17"/>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c r="BL1132" s="4"/>
      <c r="BM1132" s="4"/>
      <c r="BN1132" s="4"/>
      <c r="BO1132" s="4"/>
    </row>
    <row r="1133" spans="1:67" x14ac:dyDescent="0.25">
      <c r="A1133" s="4"/>
      <c r="B1133" s="4"/>
      <c r="C1133" s="4"/>
      <c r="D1133" s="4"/>
      <c r="E1133" s="4"/>
      <c r="F1133" s="4"/>
      <c r="G1133" s="4"/>
      <c r="H1133" s="4"/>
      <c r="I1133" s="4"/>
      <c r="J1133" s="4"/>
      <c r="K1133" s="4"/>
      <c r="L1133" s="4"/>
      <c r="M1133" s="17"/>
      <c r="N1133" s="16"/>
      <c r="O1133" s="17"/>
      <c r="P1133" s="17"/>
      <c r="Q1133" s="17"/>
      <c r="R1133" s="17"/>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c r="BL1133" s="4"/>
      <c r="BM1133" s="4"/>
      <c r="BN1133" s="4"/>
      <c r="BO1133" s="4"/>
    </row>
    <row r="1134" spans="1:67" x14ac:dyDescent="0.25">
      <c r="A1134" s="4"/>
      <c r="B1134" s="4"/>
      <c r="C1134" s="4"/>
      <c r="D1134" s="4"/>
      <c r="E1134" s="4"/>
      <c r="F1134" s="4"/>
      <c r="G1134" s="4"/>
      <c r="H1134" s="4"/>
      <c r="I1134" s="4"/>
      <c r="J1134" s="4"/>
      <c r="K1134" s="4"/>
      <c r="L1134" s="4"/>
      <c r="M1134" s="17"/>
      <c r="N1134" s="16"/>
      <c r="O1134" s="17"/>
      <c r="P1134" s="17"/>
      <c r="Q1134" s="17"/>
      <c r="R1134" s="17"/>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c r="BL1134" s="4"/>
      <c r="BM1134" s="4"/>
      <c r="BN1134" s="4"/>
      <c r="BO1134" s="4"/>
    </row>
    <row r="1135" spans="1:67" x14ac:dyDescent="0.25">
      <c r="A1135" s="4"/>
      <c r="B1135" s="4"/>
      <c r="C1135" s="4"/>
      <c r="D1135" s="4"/>
      <c r="E1135" s="4"/>
      <c r="F1135" s="4"/>
      <c r="G1135" s="4"/>
      <c r="H1135" s="4"/>
      <c r="I1135" s="4"/>
      <c r="J1135" s="4"/>
      <c r="K1135" s="4"/>
      <c r="L1135" s="4"/>
      <c r="M1135" s="17"/>
      <c r="N1135" s="16"/>
      <c r="O1135" s="17"/>
      <c r="P1135" s="17"/>
      <c r="Q1135" s="17"/>
      <c r="R1135" s="17"/>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c r="BL1135" s="4"/>
      <c r="BM1135" s="4"/>
      <c r="BN1135" s="4"/>
      <c r="BO1135" s="4"/>
    </row>
    <row r="1136" spans="1:67" x14ac:dyDescent="0.25">
      <c r="A1136" s="4"/>
      <c r="B1136" s="4"/>
      <c r="C1136" s="4"/>
      <c r="D1136" s="4"/>
      <c r="E1136" s="4"/>
      <c r="F1136" s="4"/>
      <c r="G1136" s="4"/>
      <c r="H1136" s="4"/>
      <c r="I1136" s="4"/>
      <c r="J1136" s="4"/>
      <c r="K1136" s="4"/>
      <c r="L1136" s="4"/>
      <c r="M1136" s="17"/>
      <c r="N1136" s="16"/>
      <c r="O1136" s="17"/>
      <c r="P1136" s="17"/>
      <c r="Q1136" s="17"/>
      <c r="R1136" s="17"/>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row>
    <row r="1137" spans="1:67" x14ac:dyDescent="0.25">
      <c r="A1137" s="4"/>
      <c r="B1137" s="4"/>
      <c r="C1137" s="4"/>
      <c r="D1137" s="4"/>
      <c r="E1137" s="4"/>
      <c r="F1137" s="4"/>
      <c r="G1137" s="4"/>
      <c r="H1137" s="4"/>
      <c r="I1137" s="4"/>
      <c r="J1137" s="4"/>
      <c r="K1137" s="4"/>
      <c r="L1137" s="4"/>
      <c r="M1137" s="17"/>
      <c r="N1137" s="16"/>
      <c r="O1137" s="17"/>
      <c r="P1137" s="17"/>
      <c r="Q1137" s="17"/>
      <c r="R1137" s="17"/>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row>
    <row r="1138" spans="1:67" x14ac:dyDescent="0.25">
      <c r="A1138" s="4"/>
      <c r="B1138" s="4"/>
      <c r="C1138" s="4"/>
      <c r="D1138" s="4"/>
      <c r="E1138" s="4"/>
      <c r="F1138" s="4"/>
      <c r="G1138" s="4"/>
      <c r="H1138" s="4"/>
      <c r="I1138" s="4"/>
      <c r="J1138" s="4"/>
      <c r="K1138" s="4"/>
      <c r="L1138" s="4"/>
      <c r="M1138" s="17"/>
      <c r="N1138" s="16"/>
      <c r="O1138" s="17"/>
      <c r="P1138" s="17"/>
      <c r="Q1138" s="17"/>
      <c r="R1138" s="17"/>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c r="BL1138" s="4"/>
      <c r="BM1138" s="4"/>
      <c r="BN1138" s="4"/>
      <c r="BO1138" s="4"/>
    </row>
    <row r="1139" spans="1:67" x14ac:dyDescent="0.25">
      <c r="A1139" s="4"/>
      <c r="B1139" s="4"/>
      <c r="C1139" s="4"/>
      <c r="D1139" s="4"/>
      <c r="E1139" s="4"/>
      <c r="F1139" s="4"/>
      <c r="G1139" s="4"/>
      <c r="H1139" s="4"/>
      <c r="I1139" s="4"/>
      <c r="J1139" s="4"/>
      <c r="K1139" s="4"/>
      <c r="L1139" s="4"/>
      <c r="M1139" s="17"/>
      <c r="N1139" s="16"/>
      <c r="O1139" s="17"/>
      <c r="P1139" s="17"/>
      <c r="Q1139" s="17"/>
      <c r="R1139" s="17"/>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c r="BL1139" s="4"/>
      <c r="BM1139" s="4"/>
      <c r="BN1139" s="4"/>
      <c r="BO1139" s="4"/>
    </row>
    <row r="1140" spans="1:67" x14ac:dyDescent="0.25">
      <c r="A1140" s="4"/>
      <c r="B1140" s="4"/>
      <c r="C1140" s="4"/>
      <c r="D1140" s="4"/>
      <c r="E1140" s="4"/>
      <c r="F1140" s="4"/>
      <c r="G1140" s="4"/>
      <c r="H1140" s="4"/>
      <c r="I1140" s="4"/>
      <c r="J1140" s="4"/>
      <c r="K1140" s="4"/>
      <c r="L1140" s="4"/>
      <c r="M1140" s="17"/>
      <c r="N1140" s="16"/>
      <c r="O1140" s="17"/>
      <c r="P1140" s="17"/>
      <c r="Q1140" s="17"/>
      <c r="R1140" s="17"/>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c r="BL1140" s="4"/>
      <c r="BM1140" s="4"/>
      <c r="BN1140" s="4"/>
      <c r="BO1140" s="4"/>
    </row>
    <row r="1141" spans="1:67" x14ac:dyDescent="0.25">
      <c r="A1141" s="4"/>
      <c r="B1141" s="4"/>
      <c r="C1141" s="4"/>
      <c r="D1141" s="4"/>
      <c r="E1141" s="4"/>
      <c r="F1141" s="4"/>
      <c r="G1141" s="4"/>
      <c r="H1141" s="4"/>
      <c r="I1141" s="4"/>
      <c r="J1141" s="4"/>
      <c r="K1141" s="4"/>
      <c r="L1141" s="4"/>
      <c r="M1141" s="17"/>
      <c r="N1141" s="16"/>
      <c r="O1141" s="17"/>
      <c r="P1141" s="17"/>
      <c r="Q1141" s="17"/>
      <c r="R1141" s="17"/>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c r="BL1141" s="4"/>
      <c r="BM1141" s="4"/>
      <c r="BN1141" s="4"/>
      <c r="BO1141" s="4"/>
    </row>
    <row r="1142" spans="1:67" x14ac:dyDescent="0.25">
      <c r="A1142" s="4"/>
      <c r="B1142" s="4"/>
      <c r="C1142" s="4"/>
      <c r="D1142" s="4"/>
      <c r="E1142" s="4"/>
      <c r="F1142" s="4"/>
      <c r="G1142" s="4"/>
      <c r="H1142" s="4"/>
      <c r="I1142" s="4"/>
      <c r="J1142" s="4"/>
      <c r="K1142" s="4"/>
      <c r="L1142" s="4"/>
      <c r="M1142" s="17"/>
      <c r="N1142" s="16"/>
      <c r="O1142" s="17"/>
      <c r="P1142" s="17"/>
      <c r="Q1142" s="17"/>
      <c r="R1142" s="17"/>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c r="BL1142" s="4"/>
      <c r="BM1142" s="4"/>
      <c r="BN1142" s="4"/>
      <c r="BO1142" s="4"/>
    </row>
    <row r="1143" spans="1:67" x14ac:dyDescent="0.25">
      <c r="A1143" s="4"/>
      <c r="B1143" s="4"/>
      <c r="C1143" s="4"/>
      <c r="D1143" s="4"/>
      <c r="E1143" s="4"/>
      <c r="F1143" s="4"/>
      <c r="G1143" s="4"/>
      <c r="H1143" s="4"/>
      <c r="I1143" s="4"/>
      <c r="J1143" s="4"/>
      <c r="K1143" s="4"/>
      <c r="L1143" s="4"/>
      <c r="M1143" s="17"/>
      <c r="N1143" s="16"/>
      <c r="O1143" s="17"/>
      <c r="P1143" s="17"/>
      <c r="Q1143" s="17"/>
      <c r="R1143" s="17"/>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c r="BL1143" s="4"/>
      <c r="BM1143" s="4"/>
      <c r="BN1143" s="4"/>
      <c r="BO1143" s="4"/>
    </row>
    <row r="1144" spans="1:67" x14ac:dyDescent="0.25">
      <c r="A1144" s="4"/>
      <c r="B1144" s="4"/>
      <c r="C1144" s="4"/>
      <c r="D1144" s="4"/>
      <c r="E1144" s="4"/>
      <c r="F1144" s="4"/>
      <c r="G1144" s="4"/>
      <c r="H1144" s="4"/>
      <c r="I1144" s="4"/>
      <c r="J1144" s="4"/>
      <c r="K1144" s="4"/>
      <c r="L1144" s="4"/>
      <c r="M1144" s="17"/>
      <c r="N1144" s="16"/>
      <c r="O1144" s="17"/>
      <c r="P1144" s="17"/>
      <c r="Q1144" s="17"/>
      <c r="R1144" s="17"/>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c r="BL1144" s="4"/>
      <c r="BM1144" s="4"/>
      <c r="BN1144" s="4"/>
      <c r="BO1144" s="4"/>
    </row>
    <row r="1145" spans="1:67" x14ac:dyDescent="0.25">
      <c r="A1145" s="4"/>
      <c r="B1145" s="4"/>
      <c r="C1145" s="4"/>
      <c r="D1145" s="4"/>
      <c r="E1145" s="4"/>
      <c r="F1145" s="4"/>
      <c r="G1145" s="4"/>
      <c r="H1145" s="4"/>
      <c r="I1145" s="4"/>
      <c r="J1145" s="4"/>
      <c r="K1145" s="4"/>
      <c r="L1145" s="4"/>
      <c r="M1145" s="17"/>
      <c r="N1145" s="16"/>
      <c r="O1145" s="17"/>
      <c r="P1145" s="17"/>
      <c r="Q1145" s="17"/>
      <c r="R1145" s="17"/>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c r="BL1145" s="4"/>
      <c r="BM1145" s="4"/>
      <c r="BN1145" s="4"/>
      <c r="BO1145" s="4"/>
    </row>
    <row r="1146" spans="1:67" x14ac:dyDescent="0.25">
      <c r="A1146" s="4"/>
      <c r="B1146" s="4"/>
      <c r="C1146" s="4"/>
      <c r="D1146" s="4"/>
      <c r="E1146" s="4"/>
      <c r="F1146" s="4"/>
      <c r="G1146" s="4"/>
      <c r="H1146" s="4"/>
      <c r="I1146" s="4"/>
      <c r="J1146" s="4"/>
      <c r="K1146" s="4"/>
      <c r="L1146" s="4"/>
      <c r="M1146" s="17"/>
      <c r="N1146" s="16"/>
      <c r="O1146" s="17"/>
      <c r="P1146" s="17"/>
      <c r="Q1146" s="17"/>
      <c r="R1146" s="17"/>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c r="BL1146" s="4"/>
      <c r="BM1146" s="4"/>
      <c r="BN1146" s="4"/>
      <c r="BO1146" s="4"/>
    </row>
    <row r="1147" spans="1:67" x14ac:dyDescent="0.25">
      <c r="A1147" s="4"/>
      <c r="B1147" s="4"/>
      <c r="C1147" s="4"/>
      <c r="D1147" s="4"/>
      <c r="E1147" s="4"/>
      <c r="F1147" s="4"/>
      <c r="G1147" s="4"/>
      <c r="H1147" s="4"/>
      <c r="I1147" s="4"/>
      <c r="J1147" s="4"/>
      <c r="K1147" s="4"/>
      <c r="L1147" s="4"/>
      <c r="M1147" s="17"/>
      <c r="N1147" s="16"/>
      <c r="O1147" s="17"/>
      <c r="P1147" s="17"/>
      <c r="Q1147" s="17"/>
      <c r="R1147" s="17"/>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c r="BL1147" s="4"/>
      <c r="BM1147" s="4"/>
      <c r="BN1147" s="4"/>
      <c r="BO1147" s="4"/>
    </row>
    <row r="1148" spans="1:67" x14ac:dyDescent="0.25">
      <c r="A1148" s="4"/>
      <c r="B1148" s="4"/>
      <c r="C1148" s="4"/>
      <c r="D1148" s="4"/>
      <c r="E1148" s="4"/>
      <c r="F1148" s="4"/>
      <c r="G1148" s="4"/>
      <c r="H1148" s="4"/>
      <c r="I1148" s="4"/>
      <c r="J1148" s="4"/>
      <c r="K1148" s="4"/>
      <c r="L1148" s="4"/>
      <c r="M1148" s="17"/>
      <c r="N1148" s="16"/>
      <c r="O1148" s="17"/>
      <c r="P1148" s="17"/>
      <c r="Q1148" s="17"/>
      <c r="R1148" s="17"/>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c r="BO1148" s="4"/>
    </row>
    <row r="1149" spans="1:67" x14ac:dyDescent="0.25">
      <c r="A1149" s="4"/>
      <c r="B1149" s="4"/>
      <c r="C1149" s="4"/>
      <c r="D1149" s="4"/>
      <c r="E1149" s="4"/>
      <c r="F1149" s="4"/>
      <c r="G1149" s="4"/>
      <c r="H1149" s="4"/>
      <c r="I1149" s="4"/>
      <c r="J1149" s="4"/>
      <c r="K1149" s="4"/>
      <c r="L1149" s="4"/>
      <c r="M1149" s="17"/>
      <c r="N1149" s="16"/>
      <c r="O1149" s="17"/>
      <c r="P1149" s="17"/>
      <c r="Q1149" s="17"/>
      <c r="R1149" s="17"/>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row>
    <row r="1150" spans="1:67" x14ac:dyDescent="0.25">
      <c r="A1150" s="4"/>
      <c r="B1150" s="4"/>
      <c r="C1150" s="4"/>
      <c r="D1150" s="4"/>
      <c r="E1150" s="4"/>
      <c r="F1150" s="4"/>
      <c r="G1150" s="4"/>
      <c r="H1150" s="4"/>
      <c r="I1150" s="4"/>
      <c r="J1150" s="4"/>
      <c r="K1150" s="4"/>
      <c r="L1150" s="4"/>
      <c r="M1150" s="17"/>
      <c r="N1150" s="16"/>
      <c r="O1150" s="17"/>
      <c r="P1150" s="17"/>
      <c r="Q1150" s="17"/>
      <c r="R1150" s="17"/>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c r="BL1150" s="4"/>
      <c r="BM1150" s="4"/>
      <c r="BN1150" s="4"/>
      <c r="BO1150" s="4"/>
    </row>
    <row r="1151" spans="1:67" x14ac:dyDescent="0.25">
      <c r="A1151" s="4"/>
      <c r="B1151" s="4"/>
      <c r="C1151" s="4"/>
      <c r="D1151" s="4"/>
      <c r="E1151" s="4"/>
      <c r="F1151" s="4"/>
      <c r="G1151" s="4"/>
      <c r="H1151" s="4"/>
      <c r="I1151" s="4"/>
      <c r="J1151" s="4"/>
      <c r="K1151" s="4"/>
      <c r="L1151" s="4"/>
      <c r="M1151" s="17"/>
      <c r="N1151" s="16"/>
      <c r="O1151" s="17"/>
      <c r="P1151" s="17"/>
      <c r="Q1151" s="17"/>
      <c r="R1151" s="17"/>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c r="BL1151" s="4"/>
      <c r="BM1151" s="4"/>
      <c r="BN1151" s="4"/>
      <c r="BO1151" s="4"/>
    </row>
    <row r="1152" spans="1:67" x14ac:dyDescent="0.25">
      <c r="A1152" s="4"/>
      <c r="B1152" s="4"/>
      <c r="C1152" s="4"/>
      <c r="D1152" s="4"/>
      <c r="E1152" s="4"/>
      <c r="F1152" s="4"/>
      <c r="G1152" s="4"/>
      <c r="H1152" s="4"/>
      <c r="I1152" s="4"/>
      <c r="J1152" s="4"/>
      <c r="K1152" s="4"/>
      <c r="L1152" s="4"/>
      <c r="M1152" s="17"/>
      <c r="N1152" s="16"/>
      <c r="O1152" s="17"/>
      <c r="P1152" s="17"/>
      <c r="Q1152" s="17"/>
      <c r="R1152" s="17"/>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c r="BL1152" s="4"/>
      <c r="BM1152" s="4"/>
      <c r="BN1152" s="4"/>
      <c r="BO1152" s="4"/>
    </row>
    <row r="1153" spans="1:67" x14ac:dyDescent="0.25">
      <c r="A1153" s="4"/>
      <c r="B1153" s="4"/>
      <c r="C1153" s="4"/>
      <c r="D1153" s="4"/>
      <c r="E1153" s="4"/>
      <c r="F1153" s="4"/>
      <c r="G1153" s="4"/>
      <c r="H1153" s="4"/>
      <c r="I1153" s="4"/>
      <c r="J1153" s="4"/>
      <c r="K1153" s="4"/>
      <c r="L1153" s="4"/>
      <c r="M1153" s="17"/>
      <c r="N1153" s="16"/>
      <c r="O1153" s="17"/>
      <c r="P1153" s="17"/>
      <c r="Q1153" s="17"/>
      <c r="R1153" s="17"/>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c r="BL1153" s="4"/>
      <c r="BM1153" s="4"/>
      <c r="BN1153" s="4"/>
      <c r="BO1153" s="4"/>
    </row>
    <row r="1154" spans="1:67" x14ac:dyDescent="0.25">
      <c r="A1154" s="4"/>
      <c r="B1154" s="4"/>
      <c r="C1154" s="4"/>
      <c r="D1154" s="4"/>
      <c r="E1154" s="4"/>
      <c r="F1154" s="4"/>
      <c r="G1154" s="4"/>
      <c r="H1154" s="4"/>
      <c r="I1154" s="4"/>
      <c r="J1154" s="4"/>
      <c r="K1154" s="4"/>
      <c r="L1154" s="4"/>
      <c r="M1154" s="17"/>
      <c r="N1154" s="16"/>
      <c r="O1154" s="17"/>
      <c r="P1154" s="17"/>
      <c r="Q1154" s="17"/>
      <c r="R1154" s="17"/>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c r="BL1154" s="4"/>
      <c r="BM1154" s="4"/>
      <c r="BN1154" s="4"/>
      <c r="BO1154" s="4"/>
    </row>
    <row r="1155" spans="1:67" x14ac:dyDescent="0.25">
      <c r="A1155" s="4"/>
      <c r="B1155" s="4"/>
      <c r="C1155" s="4"/>
      <c r="D1155" s="4"/>
      <c r="E1155" s="4"/>
      <c r="F1155" s="4"/>
      <c r="G1155" s="4"/>
      <c r="H1155" s="4"/>
      <c r="I1155" s="4"/>
      <c r="J1155" s="4"/>
      <c r="K1155" s="4"/>
      <c r="L1155" s="4"/>
      <c r="M1155" s="17"/>
      <c r="N1155" s="16"/>
      <c r="O1155" s="17"/>
      <c r="P1155" s="17"/>
      <c r="Q1155" s="17"/>
      <c r="R1155" s="17"/>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c r="BL1155" s="4"/>
      <c r="BM1155" s="4"/>
      <c r="BN1155" s="4"/>
      <c r="BO1155" s="4"/>
    </row>
    <row r="1156" spans="1:67" x14ac:dyDescent="0.25">
      <c r="A1156" s="4"/>
      <c r="B1156" s="4"/>
      <c r="C1156" s="4"/>
      <c r="D1156" s="4"/>
      <c r="E1156" s="4"/>
      <c r="F1156" s="4"/>
      <c r="G1156" s="4"/>
      <c r="H1156" s="4"/>
      <c r="I1156" s="4"/>
      <c r="J1156" s="4"/>
      <c r="K1156" s="4"/>
      <c r="L1156" s="4"/>
      <c r="M1156" s="17"/>
      <c r="N1156" s="16"/>
      <c r="O1156" s="17"/>
      <c r="P1156" s="17"/>
      <c r="Q1156" s="17"/>
      <c r="R1156" s="17"/>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c r="BL1156" s="4"/>
      <c r="BM1156" s="4"/>
      <c r="BN1156" s="4"/>
      <c r="BO1156" s="4"/>
    </row>
    <row r="1157" spans="1:67" x14ac:dyDescent="0.25">
      <c r="A1157" s="4"/>
      <c r="B1157" s="4"/>
      <c r="C1157" s="4"/>
      <c r="D1157" s="4"/>
      <c r="E1157" s="4"/>
      <c r="F1157" s="4"/>
      <c r="G1157" s="4"/>
      <c r="H1157" s="4"/>
      <c r="I1157" s="4"/>
      <c r="J1157" s="4"/>
      <c r="K1157" s="4"/>
      <c r="L1157" s="4"/>
      <c r="M1157" s="17"/>
      <c r="N1157" s="16"/>
      <c r="O1157" s="17"/>
      <c r="P1157" s="17"/>
      <c r="Q1157" s="17"/>
      <c r="R1157" s="17"/>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c r="BL1157" s="4"/>
      <c r="BM1157" s="4"/>
      <c r="BN1157" s="4"/>
      <c r="BO1157" s="4"/>
    </row>
    <row r="1158" spans="1:67" x14ac:dyDescent="0.25">
      <c r="A1158" s="4"/>
      <c r="B1158" s="4"/>
      <c r="C1158" s="4"/>
      <c r="D1158" s="4"/>
      <c r="E1158" s="4"/>
      <c r="F1158" s="4"/>
      <c r="G1158" s="4"/>
      <c r="H1158" s="4"/>
      <c r="I1158" s="4"/>
      <c r="J1158" s="4"/>
      <c r="K1158" s="4"/>
      <c r="L1158" s="4"/>
      <c r="M1158" s="17"/>
      <c r="N1158" s="16"/>
      <c r="O1158" s="17"/>
      <c r="P1158" s="17"/>
      <c r="Q1158" s="17"/>
      <c r="R1158" s="17"/>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c r="BL1158" s="4"/>
      <c r="BM1158" s="4"/>
      <c r="BN1158" s="4"/>
      <c r="BO1158" s="4"/>
    </row>
    <row r="1159" spans="1:67" x14ac:dyDescent="0.25">
      <c r="A1159" s="4"/>
      <c r="B1159" s="4"/>
      <c r="C1159" s="4"/>
      <c r="D1159" s="4"/>
      <c r="E1159" s="4"/>
      <c r="F1159" s="4"/>
      <c r="G1159" s="4"/>
      <c r="H1159" s="4"/>
      <c r="I1159" s="4"/>
      <c r="J1159" s="4"/>
      <c r="K1159" s="4"/>
      <c r="L1159" s="4"/>
      <c r="M1159" s="17"/>
      <c r="N1159" s="16"/>
      <c r="O1159" s="17"/>
      <c r="P1159" s="17"/>
      <c r="Q1159" s="17"/>
      <c r="R1159" s="17"/>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c r="BL1159" s="4"/>
      <c r="BM1159" s="4"/>
      <c r="BN1159" s="4"/>
      <c r="BO1159" s="4"/>
    </row>
    <row r="1160" spans="1:67" x14ac:dyDescent="0.25">
      <c r="A1160" s="4"/>
      <c r="B1160" s="4"/>
      <c r="C1160" s="4"/>
      <c r="D1160" s="4"/>
      <c r="E1160" s="4"/>
      <c r="F1160" s="4"/>
      <c r="G1160" s="4"/>
      <c r="H1160" s="4"/>
      <c r="I1160" s="4"/>
      <c r="J1160" s="4"/>
      <c r="K1160" s="4"/>
      <c r="L1160" s="4"/>
      <c r="M1160" s="17"/>
      <c r="N1160" s="16"/>
      <c r="O1160" s="17"/>
      <c r="P1160" s="17"/>
      <c r="Q1160" s="17"/>
      <c r="R1160" s="17"/>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c r="BL1160" s="4"/>
      <c r="BM1160" s="4"/>
      <c r="BN1160" s="4"/>
      <c r="BO1160" s="4"/>
    </row>
    <row r="1161" spans="1:67" x14ac:dyDescent="0.25">
      <c r="A1161" s="4"/>
      <c r="B1161" s="4"/>
      <c r="C1161" s="4"/>
      <c r="D1161" s="4"/>
      <c r="E1161" s="4"/>
      <c r="F1161" s="4"/>
      <c r="G1161" s="4"/>
      <c r="H1161" s="4"/>
      <c r="I1161" s="4"/>
      <c r="J1161" s="4"/>
      <c r="K1161" s="4"/>
      <c r="L1161" s="4"/>
      <c r="M1161" s="17"/>
      <c r="N1161" s="16"/>
      <c r="O1161" s="17"/>
      <c r="P1161" s="17"/>
      <c r="Q1161" s="17"/>
      <c r="R1161" s="17"/>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row>
    <row r="1162" spans="1:67" x14ac:dyDescent="0.25">
      <c r="A1162" s="4"/>
      <c r="B1162" s="4"/>
      <c r="C1162" s="4"/>
      <c r="D1162" s="4"/>
      <c r="E1162" s="4"/>
      <c r="F1162" s="4"/>
      <c r="G1162" s="4"/>
      <c r="H1162" s="4"/>
      <c r="I1162" s="4"/>
      <c r="J1162" s="4"/>
      <c r="K1162" s="4"/>
      <c r="L1162" s="4"/>
      <c r="M1162" s="17"/>
      <c r="N1162" s="16"/>
      <c r="O1162" s="17"/>
      <c r="P1162" s="17"/>
      <c r="Q1162" s="17"/>
      <c r="R1162" s="17"/>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c r="BL1162" s="4"/>
      <c r="BM1162" s="4"/>
      <c r="BN1162" s="4"/>
      <c r="BO1162" s="4"/>
    </row>
    <row r="1163" spans="1:67" x14ac:dyDescent="0.25">
      <c r="A1163" s="4"/>
      <c r="B1163" s="4"/>
      <c r="C1163" s="4"/>
      <c r="D1163" s="4"/>
      <c r="E1163" s="4"/>
      <c r="F1163" s="4"/>
      <c r="G1163" s="4"/>
      <c r="H1163" s="4"/>
      <c r="I1163" s="4"/>
      <c r="J1163" s="4"/>
      <c r="K1163" s="4"/>
      <c r="L1163" s="4"/>
      <c r="M1163" s="17"/>
      <c r="N1163" s="16"/>
      <c r="O1163" s="17"/>
      <c r="P1163" s="17"/>
      <c r="Q1163" s="17"/>
      <c r="R1163" s="17"/>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c r="BL1163" s="4"/>
      <c r="BM1163" s="4"/>
      <c r="BN1163" s="4"/>
      <c r="BO1163" s="4"/>
    </row>
    <row r="1164" spans="1:67" x14ac:dyDescent="0.25">
      <c r="A1164" s="4"/>
      <c r="B1164" s="4"/>
      <c r="C1164" s="4"/>
      <c r="D1164" s="4"/>
      <c r="E1164" s="4"/>
      <c r="F1164" s="4"/>
      <c r="G1164" s="4"/>
      <c r="H1164" s="4"/>
      <c r="I1164" s="4"/>
      <c r="J1164" s="4"/>
      <c r="K1164" s="4"/>
      <c r="L1164" s="4"/>
      <c r="M1164" s="17"/>
      <c r="N1164" s="16"/>
      <c r="O1164" s="17"/>
      <c r="P1164" s="17"/>
      <c r="Q1164" s="17"/>
      <c r="R1164" s="17"/>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c r="BL1164" s="4"/>
      <c r="BM1164" s="4"/>
      <c r="BN1164" s="4"/>
      <c r="BO1164" s="4"/>
    </row>
    <row r="1165" spans="1:67" x14ac:dyDescent="0.25">
      <c r="A1165" s="4"/>
      <c r="B1165" s="4"/>
      <c r="C1165" s="4"/>
      <c r="D1165" s="4"/>
      <c r="E1165" s="4"/>
      <c r="F1165" s="4"/>
      <c r="G1165" s="4"/>
      <c r="H1165" s="4"/>
      <c r="I1165" s="4"/>
      <c r="J1165" s="4"/>
      <c r="K1165" s="4"/>
      <c r="L1165" s="4"/>
      <c r="M1165" s="17"/>
      <c r="N1165" s="16"/>
      <c r="O1165" s="17"/>
      <c r="P1165" s="17"/>
      <c r="Q1165" s="17"/>
      <c r="R1165" s="17"/>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c r="BL1165" s="4"/>
      <c r="BM1165" s="4"/>
      <c r="BN1165" s="4"/>
      <c r="BO1165" s="4"/>
    </row>
    <row r="1166" spans="1:67" x14ac:dyDescent="0.25">
      <c r="A1166" s="4"/>
      <c r="B1166" s="4"/>
      <c r="C1166" s="4"/>
      <c r="D1166" s="4"/>
      <c r="E1166" s="4"/>
      <c r="F1166" s="4"/>
      <c r="G1166" s="4"/>
      <c r="H1166" s="4"/>
      <c r="I1166" s="4"/>
      <c r="J1166" s="4"/>
      <c r="K1166" s="4"/>
      <c r="L1166" s="4"/>
      <c r="M1166" s="17"/>
      <c r="N1166" s="16"/>
      <c r="O1166" s="17"/>
      <c r="P1166" s="17"/>
      <c r="Q1166" s="17"/>
      <c r="R1166" s="17"/>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c r="BL1166" s="4"/>
      <c r="BM1166" s="4"/>
      <c r="BN1166" s="4"/>
      <c r="BO1166" s="4"/>
    </row>
    <row r="1167" spans="1:67" x14ac:dyDescent="0.25">
      <c r="A1167" s="4"/>
      <c r="B1167" s="4"/>
      <c r="C1167" s="4"/>
      <c r="D1167" s="4"/>
      <c r="E1167" s="4"/>
      <c r="F1167" s="4"/>
      <c r="G1167" s="4"/>
      <c r="H1167" s="4"/>
      <c r="I1167" s="4"/>
      <c r="J1167" s="4"/>
      <c r="K1167" s="4"/>
      <c r="L1167" s="4"/>
      <c r="M1167" s="17"/>
      <c r="N1167" s="16"/>
      <c r="O1167" s="17"/>
      <c r="P1167" s="17"/>
      <c r="Q1167" s="17"/>
      <c r="R1167" s="17"/>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c r="BL1167" s="4"/>
      <c r="BM1167" s="4"/>
      <c r="BN1167" s="4"/>
      <c r="BO1167" s="4"/>
    </row>
    <row r="1168" spans="1:67" x14ac:dyDescent="0.25">
      <c r="A1168" s="4"/>
      <c r="B1168" s="4"/>
      <c r="C1168" s="4"/>
      <c r="D1168" s="4"/>
      <c r="E1168" s="4"/>
      <c r="F1168" s="4"/>
      <c r="G1168" s="4"/>
      <c r="H1168" s="4"/>
      <c r="I1168" s="4"/>
      <c r="J1168" s="4"/>
      <c r="K1168" s="4"/>
      <c r="L1168" s="4"/>
      <c r="M1168" s="17"/>
      <c r="N1168" s="16"/>
      <c r="O1168" s="17"/>
      <c r="P1168" s="17"/>
      <c r="Q1168" s="17"/>
      <c r="R1168" s="17"/>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c r="BL1168" s="4"/>
      <c r="BM1168" s="4"/>
      <c r="BN1168" s="4"/>
      <c r="BO1168" s="4"/>
    </row>
    <row r="1169" spans="1:67" x14ac:dyDescent="0.25">
      <c r="A1169" s="4"/>
      <c r="B1169" s="4"/>
      <c r="C1169" s="4"/>
      <c r="D1169" s="4"/>
      <c r="E1169" s="4"/>
      <c r="F1169" s="4"/>
      <c r="G1169" s="4"/>
      <c r="H1169" s="4"/>
      <c r="I1169" s="4"/>
      <c r="J1169" s="4"/>
      <c r="K1169" s="4"/>
      <c r="L1169" s="4"/>
      <c r="M1169" s="17"/>
      <c r="N1169" s="16"/>
      <c r="O1169" s="17"/>
      <c r="P1169" s="17"/>
      <c r="Q1169" s="17"/>
      <c r="R1169" s="17"/>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c r="BL1169" s="4"/>
      <c r="BM1169" s="4"/>
      <c r="BN1169" s="4"/>
      <c r="BO1169" s="4"/>
    </row>
    <row r="1170" spans="1:67" x14ac:dyDescent="0.25">
      <c r="A1170" s="4"/>
      <c r="B1170" s="4"/>
      <c r="C1170" s="4"/>
      <c r="D1170" s="4"/>
      <c r="E1170" s="4"/>
      <c r="F1170" s="4"/>
      <c r="G1170" s="4"/>
      <c r="H1170" s="4"/>
      <c r="I1170" s="4"/>
      <c r="J1170" s="4"/>
      <c r="K1170" s="4"/>
      <c r="L1170" s="4"/>
      <c r="M1170" s="17"/>
      <c r="N1170" s="16"/>
      <c r="O1170" s="17"/>
      <c r="P1170" s="17"/>
      <c r="Q1170" s="17"/>
      <c r="R1170" s="17"/>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c r="BL1170" s="4"/>
      <c r="BM1170" s="4"/>
      <c r="BN1170" s="4"/>
      <c r="BO1170" s="4"/>
    </row>
    <row r="1171" spans="1:67" x14ac:dyDescent="0.25">
      <c r="A1171" s="4"/>
      <c r="B1171" s="4"/>
      <c r="C1171" s="4"/>
      <c r="D1171" s="4"/>
      <c r="E1171" s="4"/>
      <c r="F1171" s="4"/>
      <c r="G1171" s="4"/>
      <c r="H1171" s="4"/>
      <c r="I1171" s="4"/>
      <c r="J1171" s="4"/>
      <c r="K1171" s="4"/>
      <c r="L1171" s="4"/>
      <c r="M1171" s="17"/>
      <c r="N1171" s="16"/>
      <c r="O1171" s="17"/>
      <c r="P1171" s="17"/>
      <c r="Q1171" s="17"/>
      <c r="R1171" s="17"/>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c r="BL1171" s="4"/>
      <c r="BM1171" s="4"/>
      <c r="BN1171" s="4"/>
      <c r="BO1171" s="4"/>
    </row>
    <row r="1172" spans="1:67" x14ac:dyDescent="0.25">
      <c r="A1172" s="4"/>
      <c r="B1172" s="4"/>
      <c r="C1172" s="4"/>
      <c r="D1172" s="4"/>
      <c r="E1172" s="4"/>
      <c r="F1172" s="4"/>
      <c r="G1172" s="4"/>
      <c r="H1172" s="4"/>
      <c r="I1172" s="4"/>
      <c r="J1172" s="4"/>
      <c r="K1172" s="4"/>
      <c r="L1172" s="4"/>
      <c r="M1172" s="17"/>
      <c r="N1172" s="16"/>
      <c r="O1172" s="17"/>
      <c r="P1172" s="17"/>
      <c r="Q1172" s="17"/>
      <c r="R1172" s="17"/>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row>
    <row r="1173" spans="1:67" x14ac:dyDescent="0.25">
      <c r="A1173" s="4"/>
      <c r="B1173" s="4"/>
      <c r="C1173" s="4"/>
      <c r="D1173" s="4"/>
      <c r="E1173" s="4"/>
      <c r="F1173" s="4"/>
      <c r="G1173" s="4"/>
      <c r="H1173" s="4"/>
      <c r="I1173" s="4"/>
      <c r="J1173" s="4"/>
      <c r="K1173" s="4"/>
      <c r="L1173" s="4"/>
      <c r="M1173" s="17"/>
      <c r="N1173" s="16"/>
      <c r="O1173" s="17"/>
      <c r="P1173" s="17"/>
      <c r="Q1173" s="17"/>
      <c r="R1173" s="17"/>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c r="BL1173" s="4"/>
      <c r="BM1173" s="4"/>
      <c r="BN1173" s="4"/>
      <c r="BO1173" s="4"/>
    </row>
    <row r="1174" spans="1:67" x14ac:dyDescent="0.25">
      <c r="A1174" s="4"/>
      <c r="B1174" s="4"/>
      <c r="C1174" s="4"/>
      <c r="D1174" s="4"/>
      <c r="E1174" s="4"/>
      <c r="F1174" s="4"/>
      <c r="G1174" s="4"/>
      <c r="H1174" s="4"/>
      <c r="I1174" s="4"/>
      <c r="J1174" s="4"/>
      <c r="K1174" s="4"/>
      <c r="L1174" s="4"/>
      <c r="M1174" s="17"/>
      <c r="N1174" s="16"/>
      <c r="O1174" s="17"/>
      <c r="P1174" s="17"/>
      <c r="Q1174" s="17"/>
      <c r="R1174" s="17"/>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c r="BL1174" s="4"/>
      <c r="BM1174" s="4"/>
      <c r="BN1174" s="4"/>
      <c r="BO1174" s="4"/>
    </row>
    <row r="1175" spans="1:67" x14ac:dyDescent="0.25">
      <c r="A1175" s="4"/>
      <c r="B1175" s="4"/>
      <c r="C1175" s="4"/>
      <c r="D1175" s="4"/>
      <c r="E1175" s="4"/>
      <c r="F1175" s="4"/>
      <c r="G1175" s="4"/>
      <c r="H1175" s="4"/>
      <c r="I1175" s="4"/>
      <c r="J1175" s="4"/>
      <c r="K1175" s="4"/>
      <c r="L1175" s="4"/>
      <c r="M1175" s="17"/>
      <c r="N1175" s="16"/>
      <c r="O1175" s="17"/>
      <c r="P1175" s="17"/>
      <c r="Q1175" s="17"/>
      <c r="R1175" s="17"/>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c r="BL1175" s="4"/>
      <c r="BM1175" s="4"/>
      <c r="BN1175" s="4"/>
      <c r="BO1175" s="4"/>
    </row>
    <row r="1176" spans="1:67" x14ac:dyDescent="0.25">
      <c r="A1176" s="4"/>
      <c r="B1176" s="4"/>
      <c r="C1176" s="4"/>
      <c r="D1176" s="4"/>
      <c r="E1176" s="4"/>
      <c r="F1176" s="4"/>
      <c r="G1176" s="4"/>
      <c r="H1176" s="4"/>
      <c r="I1176" s="4"/>
      <c r="J1176" s="4"/>
      <c r="K1176" s="4"/>
      <c r="L1176" s="4"/>
      <c r="M1176" s="17"/>
      <c r="N1176" s="16"/>
      <c r="O1176" s="17"/>
      <c r="P1176" s="17"/>
      <c r="Q1176" s="17"/>
      <c r="R1176" s="17"/>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c r="BL1176" s="4"/>
      <c r="BM1176" s="4"/>
      <c r="BN1176" s="4"/>
      <c r="BO1176" s="4"/>
    </row>
    <row r="1177" spans="1:67" x14ac:dyDescent="0.25">
      <c r="A1177" s="4"/>
      <c r="B1177" s="4"/>
      <c r="C1177" s="4"/>
      <c r="D1177" s="4"/>
      <c r="E1177" s="4"/>
      <c r="F1177" s="4"/>
      <c r="G1177" s="4"/>
      <c r="H1177" s="4"/>
      <c r="I1177" s="4"/>
      <c r="J1177" s="4"/>
      <c r="K1177" s="4"/>
      <c r="L1177" s="4"/>
      <c r="M1177" s="17"/>
      <c r="N1177" s="16"/>
      <c r="O1177" s="17"/>
      <c r="P1177" s="17"/>
      <c r="Q1177" s="17"/>
      <c r="R1177" s="17"/>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c r="BL1177" s="4"/>
      <c r="BM1177" s="4"/>
      <c r="BN1177" s="4"/>
      <c r="BO1177" s="4"/>
    </row>
    <row r="1178" spans="1:67" x14ac:dyDescent="0.25">
      <c r="A1178" s="4"/>
      <c r="B1178" s="4"/>
      <c r="C1178" s="4"/>
      <c r="D1178" s="4"/>
      <c r="E1178" s="4"/>
      <c r="F1178" s="4"/>
      <c r="G1178" s="4"/>
      <c r="H1178" s="4"/>
      <c r="I1178" s="4"/>
      <c r="J1178" s="4"/>
      <c r="K1178" s="4"/>
      <c r="L1178" s="4"/>
      <c r="M1178" s="17"/>
      <c r="N1178" s="16"/>
      <c r="O1178" s="17"/>
      <c r="P1178" s="17"/>
      <c r="Q1178" s="17"/>
      <c r="R1178" s="17"/>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c r="BL1178" s="4"/>
      <c r="BM1178" s="4"/>
      <c r="BN1178" s="4"/>
      <c r="BO1178" s="4"/>
    </row>
    <row r="1179" spans="1:67" x14ac:dyDescent="0.25">
      <c r="A1179" s="4"/>
      <c r="B1179" s="4"/>
      <c r="C1179" s="4"/>
      <c r="D1179" s="4"/>
      <c r="E1179" s="4"/>
      <c r="F1179" s="4"/>
      <c r="G1179" s="4"/>
      <c r="H1179" s="4"/>
      <c r="I1179" s="4"/>
      <c r="J1179" s="4"/>
      <c r="K1179" s="4"/>
      <c r="L1179" s="4"/>
      <c r="M1179" s="17"/>
      <c r="N1179" s="16"/>
      <c r="O1179" s="17"/>
      <c r="P1179" s="17"/>
      <c r="Q1179" s="17"/>
      <c r="R1179" s="17"/>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c r="BL1179" s="4"/>
      <c r="BM1179" s="4"/>
      <c r="BN1179" s="4"/>
      <c r="BO1179" s="4"/>
    </row>
    <row r="1180" spans="1:67" x14ac:dyDescent="0.25">
      <c r="A1180" s="4"/>
      <c r="B1180" s="4"/>
      <c r="C1180" s="4"/>
      <c r="D1180" s="4"/>
      <c r="E1180" s="4"/>
      <c r="F1180" s="4"/>
      <c r="G1180" s="4"/>
      <c r="H1180" s="4"/>
      <c r="I1180" s="4"/>
      <c r="J1180" s="4"/>
      <c r="K1180" s="4"/>
      <c r="L1180" s="4"/>
      <c r="M1180" s="17"/>
      <c r="N1180" s="16"/>
      <c r="O1180" s="17"/>
      <c r="P1180" s="17"/>
      <c r="Q1180" s="17"/>
      <c r="R1180" s="17"/>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c r="BL1180" s="4"/>
      <c r="BM1180" s="4"/>
      <c r="BN1180" s="4"/>
      <c r="BO1180" s="4"/>
    </row>
    <row r="1181" spans="1:67" x14ac:dyDescent="0.25">
      <c r="A1181" s="4"/>
      <c r="B1181" s="4"/>
      <c r="C1181" s="4"/>
      <c r="D1181" s="4"/>
      <c r="E1181" s="4"/>
      <c r="F1181" s="4"/>
      <c r="G1181" s="4"/>
      <c r="H1181" s="4"/>
      <c r="I1181" s="4"/>
      <c r="J1181" s="4"/>
      <c r="K1181" s="4"/>
      <c r="L1181" s="4"/>
      <c r="M1181" s="17"/>
      <c r="N1181" s="16"/>
      <c r="O1181" s="17"/>
      <c r="P1181" s="17"/>
      <c r="Q1181" s="17"/>
      <c r="R1181" s="17"/>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c r="BL1181" s="4"/>
      <c r="BM1181" s="4"/>
      <c r="BN1181" s="4"/>
      <c r="BO1181" s="4"/>
    </row>
    <row r="1182" spans="1:67" x14ac:dyDescent="0.25">
      <c r="A1182" s="4"/>
      <c r="B1182" s="4"/>
      <c r="C1182" s="4"/>
      <c r="D1182" s="4"/>
      <c r="E1182" s="4"/>
      <c r="F1182" s="4"/>
      <c r="G1182" s="4"/>
      <c r="H1182" s="4"/>
      <c r="I1182" s="4"/>
      <c r="J1182" s="4"/>
      <c r="K1182" s="4"/>
      <c r="L1182" s="4"/>
      <c r="M1182" s="17"/>
      <c r="N1182" s="16"/>
      <c r="O1182" s="17"/>
      <c r="P1182" s="17"/>
      <c r="Q1182" s="17"/>
      <c r="R1182" s="17"/>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c r="BL1182" s="4"/>
      <c r="BM1182" s="4"/>
      <c r="BN1182" s="4"/>
      <c r="BO1182" s="4"/>
    </row>
    <row r="1183" spans="1:67" x14ac:dyDescent="0.25">
      <c r="A1183" s="4"/>
      <c r="B1183" s="4"/>
      <c r="C1183" s="4"/>
      <c r="D1183" s="4"/>
      <c r="E1183" s="4"/>
      <c r="F1183" s="4"/>
      <c r="G1183" s="4"/>
      <c r="H1183" s="4"/>
      <c r="I1183" s="4"/>
      <c r="J1183" s="4"/>
      <c r="K1183" s="4"/>
      <c r="L1183" s="4"/>
      <c r="M1183" s="17"/>
      <c r="N1183" s="16"/>
      <c r="O1183" s="17"/>
      <c r="P1183" s="17"/>
      <c r="Q1183" s="17"/>
      <c r="R1183" s="17"/>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c r="BL1183" s="4"/>
      <c r="BM1183" s="4"/>
      <c r="BN1183" s="4"/>
      <c r="BO1183" s="4"/>
    </row>
    <row r="1184" spans="1:67" x14ac:dyDescent="0.25">
      <c r="A1184" s="4"/>
      <c r="B1184" s="4"/>
      <c r="C1184" s="4"/>
      <c r="D1184" s="4"/>
      <c r="E1184" s="4"/>
      <c r="F1184" s="4"/>
      <c r="G1184" s="4"/>
      <c r="H1184" s="4"/>
      <c r="I1184" s="4"/>
      <c r="J1184" s="4"/>
      <c r="K1184" s="4"/>
      <c r="L1184" s="4"/>
      <c r="M1184" s="17"/>
      <c r="N1184" s="16"/>
      <c r="O1184" s="17"/>
      <c r="P1184" s="17"/>
      <c r="Q1184" s="17"/>
      <c r="R1184" s="17"/>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c r="BL1184" s="4"/>
      <c r="BM1184" s="4"/>
      <c r="BN1184" s="4"/>
      <c r="BO1184" s="4"/>
    </row>
    <row r="1185" spans="1:67" x14ac:dyDescent="0.25">
      <c r="A1185" s="4"/>
      <c r="B1185" s="4"/>
      <c r="C1185" s="4"/>
      <c r="D1185" s="4"/>
      <c r="E1185" s="4"/>
      <c r="F1185" s="4"/>
      <c r="G1185" s="4"/>
      <c r="H1185" s="4"/>
      <c r="I1185" s="4"/>
      <c r="J1185" s="4"/>
      <c r="K1185" s="4"/>
      <c r="L1185" s="4"/>
      <c r="M1185" s="17"/>
      <c r="N1185" s="16"/>
      <c r="O1185" s="17"/>
      <c r="P1185" s="17"/>
      <c r="Q1185" s="17"/>
      <c r="R1185" s="17"/>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row>
    <row r="1186" spans="1:67" x14ac:dyDescent="0.25">
      <c r="A1186" s="4"/>
      <c r="B1186" s="4"/>
      <c r="C1186" s="4"/>
      <c r="D1186" s="4"/>
      <c r="E1186" s="4"/>
      <c r="F1186" s="4"/>
      <c r="G1186" s="4"/>
      <c r="H1186" s="4"/>
      <c r="I1186" s="4"/>
      <c r="J1186" s="4"/>
      <c r="K1186" s="4"/>
      <c r="L1186" s="4"/>
      <c r="M1186" s="17"/>
      <c r="N1186" s="16"/>
      <c r="O1186" s="17"/>
      <c r="P1186" s="17"/>
      <c r="Q1186" s="17"/>
      <c r="R1186" s="17"/>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c r="BL1186" s="4"/>
      <c r="BM1186" s="4"/>
      <c r="BN1186" s="4"/>
      <c r="BO1186" s="4"/>
    </row>
    <row r="1187" spans="1:67" x14ac:dyDescent="0.25">
      <c r="A1187" s="4"/>
      <c r="B1187" s="4"/>
      <c r="C1187" s="4"/>
      <c r="D1187" s="4"/>
      <c r="E1187" s="4"/>
      <c r="F1187" s="4"/>
      <c r="G1187" s="4"/>
      <c r="H1187" s="4"/>
      <c r="I1187" s="4"/>
      <c r="J1187" s="4"/>
      <c r="K1187" s="4"/>
      <c r="L1187" s="4"/>
      <c r="M1187" s="17"/>
      <c r="N1187" s="16"/>
      <c r="O1187" s="17"/>
      <c r="P1187" s="17"/>
      <c r="Q1187" s="17"/>
      <c r="R1187" s="17"/>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c r="BL1187" s="4"/>
      <c r="BM1187" s="4"/>
      <c r="BN1187" s="4"/>
      <c r="BO1187" s="4"/>
    </row>
    <row r="1188" spans="1:67" x14ac:dyDescent="0.25">
      <c r="A1188" s="4"/>
      <c r="B1188" s="4"/>
      <c r="C1188" s="4"/>
      <c r="D1188" s="4"/>
      <c r="E1188" s="4"/>
      <c r="F1188" s="4"/>
      <c r="G1188" s="4"/>
      <c r="H1188" s="4"/>
      <c r="I1188" s="4"/>
      <c r="J1188" s="4"/>
      <c r="K1188" s="4"/>
      <c r="L1188" s="4"/>
      <c r="M1188" s="17"/>
      <c r="N1188" s="16"/>
      <c r="O1188" s="17"/>
      <c r="P1188" s="17"/>
      <c r="Q1188" s="17"/>
      <c r="R1188" s="17"/>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c r="BL1188" s="4"/>
      <c r="BM1188" s="4"/>
      <c r="BN1188" s="4"/>
      <c r="BO1188" s="4"/>
    </row>
    <row r="1189" spans="1:67" x14ac:dyDescent="0.25">
      <c r="A1189" s="4"/>
      <c r="B1189" s="4"/>
      <c r="C1189" s="4"/>
      <c r="D1189" s="4"/>
      <c r="E1189" s="4"/>
      <c r="F1189" s="4"/>
      <c r="G1189" s="4"/>
      <c r="H1189" s="4"/>
      <c r="I1189" s="4"/>
      <c r="J1189" s="4"/>
      <c r="K1189" s="4"/>
      <c r="L1189" s="4"/>
      <c r="M1189" s="17"/>
      <c r="N1189" s="16"/>
      <c r="O1189" s="17"/>
      <c r="P1189" s="17"/>
      <c r="Q1189" s="17"/>
      <c r="R1189" s="17"/>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c r="BL1189" s="4"/>
      <c r="BM1189" s="4"/>
      <c r="BN1189" s="4"/>
      <c r="BO1189" s="4"/>
    </row>
    <row r="1190" spans="1:67" x14ac:dyDescent="0.25">
      <c r="A1190" s="4"/>
      <c r="B1190" s="4"/>
      <c r="C1190" s="4"/>
      <c r="D1190" s="4"/>
      <c r="E1190" s="4"/>
      <c r="F1190" s="4"/>
      <c r="G1190" s="4"/>
      <c r="H1190" s="4"/>
      <c r="I1190" s="4"/>
      <c r="J1190" s="4"/>
      <c r="K1190" s="4"/>
      <c r="L1190" s="4"/>
      <c r="M1190" s="17"/>
      <c r="N1190" s="16"/>
      <c r="O1190" s="17"/>
      <c r="P1190" s="17"/>
      <c r="Q1190" s="17"/>
      <c r="R1190" s="17"/>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c r="BL1190" s="4"/>
      <c r="BM1190" s="4"/>
      <c r="BN1190" s="4"/>
      <c r="BO1190" s="4"/>
    </row>
    <row r="1191" spans="1:67" x14ac:dyDescent="0.25">
      <c r="A1191" s="4"/>
      <c r="B1191" s="4"/>
      <c r="C1191" s="4"/>
      <c r="D1191" s="4"/>
      <c r="E1191" s="4"/>
      <c r="F1191" s="4"/>
      <c r="G1191" s="4"/>
      <c r="H1191" s="4"/>
      <c r="I1191" s="4"/>
      <c r="J1191" s="4"/>
      <c r="K1191" s="4"/>
      <c r="L1191" s="4"/>
      <c r="M1191" s="17"/>
      <c r="N1191" s="16"/>
      <c r="O1191" s="17"/>
      <c r="P1191" s="17"/>
      <c r="Q1191" s="17"/>
      <c r="R1191" s="17"/>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c r="BL1191" s="4"/>
      <c r="BM1191" s="4"/>
      <c r="BN1191" s="4"/>
      <c r="BO1191" s="4"/>
    </row>
    <row r="1192" spans="1:67" x14ac:dyDescent="0.25">
      <c r="A1192" s="4"/>
      <c r="B1192" s="4"/>
      <c r="C1192" s="4"/>
      <c r="D1192" s="4"/>
      <c r="E1192" s="4"/>
      <c r="F1192" s="4"/>
      <c r="G1192" s="4"/>
      <c r="H1192" s="4"/>
      <c r="I1192" s="4"/>
      <c r="J1192" s="4"/>
      <c r="K1192" s="4"/>
      <c r="L1192" s="4"/>
      <c r="M1192" s="17"/>
      <c r="N1192" s="16"/>
      <c r="O1192" s="17"/>
      <c r="P1192" s="17"/>
      <c r="Q1192" s="17"/>
      <c r="R1192" s="17"/>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c r="BL1192" s="4"/>
      <c r="BM1192" s="4"/>
      <c r="BN1192" s="4"/>
      <c r="BO1192" s="4"/>
    </row>
    <row r="1193" spans="1:67" x14ac:dyDescent="0.25">
      <c r="A1193" s="4"/>
      <c r="B1193" s="4"/>
      <c r="C1193" s="4"/>
      <c r="D1193" s="4"/>
      <c r="E1193" s="4"/>
      <c r="F1193" s="4"/>
      <c r="G1193" s="4"/>
      <c r="H1193" s="4"/>
      <c r="I1193" s="4"/>
      <c r="J1193" s="4"/>
      <c r="K1193" s="4"/>
      <c r="L1193" s="4"/>
      <c r="M1193" s="17"/>
      <c r="N1193" s="16"/>
      <c r="O1193" s="17"/>
      <c r="P1193" s="17"/>
      <c r="Q1193" s="17"/>
      <c r="R1193" s="17"/>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c r="BL1193" s="4"/>
      <c r="BM1193" s="4"/>
      <c r="BN1193" s="4"/>
      <c r="BO1193" s="4"/>
    </row>
    <row r="1194" spans="1:67" x14ac:dyDescent="0.25">
      <c r="A1194" s="4"/>
      <c r="B1194" s="4"/>
      <c r="C1194" s="4"/>
      <c r="D1194" s="4"/>
      <c r="E1194" s="4"/>
      <c r="F1194" s="4"/>
      <c r="G1194" s="4"/>
      <c r="H1194" s="4"/>
      <c r="I1194" s="4"/>
      <c r="J1194" s="4"/>
      <c r="K1194" s="4"/>
      <c r="L1194" s="4"/>
      <c r="M1194" s="17"/>
      <c r="N1194" s="16"/>
      <c r="O1194" s="17"/>
      <c r="P1194" s="17"/>
      <c r="Q1194" s="17"/>
      <c r="R1194" s="17"/>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c r="BL1194" s="4"/>
      <c r="BM1194" s="4"/>
      <c r="BN1194" s="4"/>
      <c r="BO1194" s="4"/>
    </row>
    <row r="1195" spans="1:67" x14ac:dyDescent="0.25">
      <c r="A1195" s="4"/>
      <c r="B1195" s="4"/>
      <c r="C1195" s="4"/>
      <c r="D1195" s="4"/>
      <c r="E1195" s="4"/>
      <c r="F1195" s="4"/>
      <c r="G1195" s="4"/>
      <c r="H1195" s="4"/>
      <c r="I1195" s="4"/>
      <c r="J1195" s="4"/>
      <c r="K1195" s="4"/>
      <c r="L1195" s="4"/>
      <c r="M1195" s="17"/>
      <c r="N1195" s="16"/>
      <c r="O1195" s="17"/>
      <c r="P1195" s="17"/>
      <c r="Q1195" s="17"/>
      <c r="R1195" s="17"/>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c r="BL1195" s="4"/>
      <c r="BM1195" s="4"/>
      <c r="BN1195" s="4"/>
      <c r="BO1195" s="4"/>
    </row>
    <row r="1196" spans="1:67" x14ac:dyDescent="0.25">
      <c r="A1196" s="4"/>
      <c r="B1196" s="4"/>
      <c r="C1196" s="4"/>
      <c r="D1196" s="4"/>
      <c r="E1196" s="4"/>
      <c r="F1196" s="4"/>
      <c r="G1196" s="4"/>
      <c r="H1196" s="4"/>
      <c r="I1196" s="4"/>
      <c r="J1196" s="4"/>
      <c r="K1196" s="4"/>
      <c r="L1196" s="4"/>
      <c r="M1196" s="17"/>
      <c r="N1196" s="16"/>
      <c r="O1196" s="17"/>
      <c r="P1196" s="17"/>
      <c r="Q1196" s="17"/>
      <c r="R1196" s="17"/>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c r="BL1196" s="4"/>
      <c r="BM1196" s="4"/>
      <c r="BN1196" s="4"/>
      <c r="BO1196" s="4"/>
    </row>
    <row r="1197" spans="1:67" x14ac:dyDescent="0.25">
      <c r="A1197" s="4"/>
      <c r="B1197" s="4"/>
      <c r="C1197" s="4"/>
      <c r="D1197" s="4"/>
      <c r="E1197" s="4"/>
      <c r="F1197" s="4"/>
      <c r="G1197" s="4"/>
      <c r="H1197" s="4"/>
      <c r="I1197" s="4"/>
      <c r="J1197" s="4"/>
      <c r="K1197" s="4"/>
      <c r="L1197" s="4"/>
      <c r="M1197" s="17"/>
      <c r="N1197" s="16"/>
      <c r="O1197" s="17"/>
      <c r="P1197" s="17"/>
      <c r="Q1197" s="17"/>
      <c r="R1197" s="17"/>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c r="BL1197" s="4"/>
      <c r="BM1197" s="4"/>
      <c r="BN1197" s="4"/>
      <c r="BO1197" s="4"/>
    </row>
    <row r="1198" spans="1:67" x14ac:dyDescent="0.25">
      <c r="A1198" s="4"/>
      <c r="B1198" s="4"/>
      <c r="C1198" s="4"/>
      <c r="D1198" s="4"/>
      <c r="E1198" s="4"/>
      <c r="F1198" s="4"/>
      <c r="G1198" s="4"/>
      <c r="H1198" s="4"/>
      <c r="I1198" s="4"/>
      <c r="J1198" s="4"/>
      <c r="K1198" s="4"/>
      <c r="L1198" s="4"/>
      <c r="M1198" s="17"/>
      <c r="N1198" s="16"/>
      <c r="O1198" s="17"/>
      <c r="P1198" s="17"/>
      <c r="Q1198" s="17"/>
      <c r="R1198" s="17"/>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c r="BL1198" s="4"/>
      <c r="BM1198" s="4"/>
      <c r="BN1198" s="4"/>
      <c r="BO1198" s="4"/>
    </row>
    <row r="1199" spans="1:67" x14ac:dyDescent="0.25">
      <c r="A1199" s="4"/>
      <c r="B1199" s="4"/>
      <c r="C1199" s="4"/>
      <c r="D1199" s="4"/>
      <c r="E1199" s="4"/>
      <c r="F1199" s="4"/>
      <c r="G1199" s="4"/>
      <c r="H1199" s="4"/>
      <c r="I1199" s="4"/>
      <c r="J1199" s="4"/>
      <c r="K1199" s="4"/>
      <c r="L1199" s="4"/>
      <c r="M1199" s="17"/>
      <c r="N1199" s="16"/>
      <c r="O1199" s="17"/>
      <c r="P1199" s="17"/>
      <c r="Q1199" s="17"/>
      <c r="R1199" s="17"/>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c r="BL1199" s="4"/>
      <c r="BM1199" s="4"/>
      <c r="BN1199" s="4"/>
      <c r="BO1199" s="4"/>
    </row>
    <row r="1200" spans="1:67" x14ac:dyDescent="0.25">
      <c r="A1200" s="4"/>
      <c r="B1200" s="4"/>
      <c r="C1200" s="4"/>
      <c r="D1200" s="4"/>
      <c r="E1200" s="4"/>
      <c r="F1200" s="4"/>
      <c r="G1200" s="4"/>
      <c r="H1200" s="4"/>
      <c r="I1200" s="4"/>
      <c r="J1200" s="4"/>
      <c r="K1200" s="4"/>
      <c r="L1200" s="4"/>
      <c r="M1200" s="17"/>
      <c r="N1200" s="16"/>
      <c r="O1200" s="17"/>
      <c r="P1200" s="17"/>
      <c r="Q1200" s="17"/>
      <c r="R1200" s="17"/>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c r="BL1200" s="4"/>
      <c r="BM1200" s="4"/>
      <c r="BN1200" s="4"/>
      <c r="BO1200" s="4"/>
    </row>
    <row r="1201" spans="1:67" x14ac:dyDescent="0.25">
      <c r="A1201" s="4"/>
      <c r="B1201" s="4"/>
      <c r="C1201" s="4"/>
      <c r="D1201" s="4"/>
      <c r="E1201" s="4"/>
      <c r="F1201" s="4"/>
      <c r="G1201" s="4"/>
      <c r="H1201" s="4"/>
      <c r="I1201" s="4"/>
      <c r="J1201" s="4"/>
      <c r="K1201" s="4"/>
      <c r="L1201" s="4"/>
      <c r="M1201" s="17"/>
      <c r="N1201" s="16"/>
      <c r="O1201" s="17"/>
      <c r="P1201" s="17"/>
      <c r="Q1201" s="17"/>
      <c r="R1201" s="17"/>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c r="BL1201" s="4"/>
      <c r="BM1201" s="4"/>
      <c r="BN1201" s="4"/>
      <c r="BO1201" s="4"/>
    </row>
    <row r="1202" spans="1:67" x14ac:dyDescent="0.25">
      <c r="A1202" s="4"/>
      <c r="B1202" s="4"/>
      <c r="C1202" s="4"/>
      <c r="D1202" s="4"/>
      <c r="E1202" s="4"/>
      <c r="F1202" s="4"/>
      <c r="G1202" s="4"/>
      <c r="H1202" s="4"/>
      <c r="I1202" s="4"/>
      <c r="J1202" s="4"/>
      <c r="K1202" s="4"/>
      <c r="L1202" s="4"/>
      <c r="M1202" s="17"/>
      <c r="N1202" s="16"/>
      <c r="O1202" s="17"/>
      <c r="P1202" s="17"/>
      <c r="Q1202" s="17"/>
      <c r="R1202" s="17"/>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c r="BL1202" s="4"/>
      <c r="BM1202" s="4"/>
      <c r="BN1202" s="4"/>
      <c r="BO1202" s="4"/>
    </row>
    <row r="1203" spans="1:67" x14ac:dyDescent="0.25">
      <c r="A1203" s="4"/>
      <c r="B1203" s="4"/>
      <c r="C1203" s="4"/>
      <c r="D1203" s="4"/>
      <c r="E1203" s="4"/>
      <c r="F1203" s="4"/>
      <c r="G1203" s="4"/>
      <c r="H1203" s="4"/>
      <c r="I1203" s="4"/>
      <c r="J1203" s="4"/>
      <c r="K1203" s="4"/>
      <c r="L1203" s="4"/>
      <c r="M1203" s="17"/>
      <c r="N1203" s="16"/>
      <c r="O1203" s="17"/>
      <c r="P1203" s="17"/>
      <c r="Q1203" s="17"/>
      <c r="R1203" s="17"/>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c r="BL1203" s="4"/>
      <c r="BM1203" s="4"/>
      <c r="BN1203" s="4"/>
      <c r="BO1203" s="4"/>
    </row>
    <row r="1204" spans="1:67" x14ac:dyDescent="0.25">
      <c r="A1204" s="4"/>
      <c r="B1204" s="4"/>
      <c r="C1204" s="4"/>
      <c r="D1204" s="4"/>
      <c r="E1204" s="4"/>
      <c r="F1204" s="4"/>
      <c r="G1204" s="4"/>
      <c r="H1204" s="4"/>
      <c r="I1204" s="4"/>
      <c r="J1204" s="4"/>
      <c r="K1204" s="4"/>
      <c r="L1204" s="4"/>
      <c r="M1204" s="17"/>
      <c r="N1204" s="16"/>
      <c r="O1204" s="17"/>
      <c r="P1204" s="17"/>
      <c r="Q1204" s="17"/>
      <c r="R1204" s="17"/>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c r="BL1204" s="4"/>
      <c r="BM1204" s="4"/>
      <c r="BN1204" s="4"/>
      <c r="BO1204" s="4"/>
    </row>
    <row r="1205" spans="1:67" x14ac:dyDescent="0.25">
      <c r="A1205" s="4"/>
      <c r="B1205" s="4"/>
      <c r="C1205" s="4"/>
      <c r="D1205" s="4"/>
      <c r="E1205" s="4"/>
      <c r="F1205" s="4"/>
      <c r="G1205" s="4"/>
      <c r="H1205" s="4"/>
      <c r="I1205" s="4"/>
      <c r="J1205" s="4"/>
      <c r="K1205" s="4"/>
      <c r="L1205" s="4"/>
      <c r="M1205" s="17"/>
      <c r="N1205" s="16"/>
      <c r="O1205" s="17"/>
      <c r="P1205" s="17"/>
      <c r="Q1205" s="17"/>
      <c r="R1205" s="17"/>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c r="BL1205" s="4"/>
      <c r="BM1205" s="4"/>
      <c r="BN1205" s="4"/>
      <c r="BO1205" s="4"/>
    </row>
    <row r="1206" spans="1:67" x14ac:dyDescent="0.25">
      <c r="A1206" s="4"/>
      <c r="B1206" s="4"/>
      <c r="C1206" s="4"/>
      <c r="D1206" s="4"/>
      <c r="E1206" s="4"/>
      <c r="F1206" s="4"/>
      <c r="G1206" s="4"/>
      <c r="H1206" s="4"/>
      <c r="I1206" s="4"/>
      <c r="J1206" s="4"/>
      <c r="K1206" s="4"/>
      <c r="L1206" s="4"/>
      <c r="M1206" s="17"/>
      <c r="N1206" s="16"/>
      <c r="O1206" s="17"/>
      <c r="P1206" s="17"/>
      <c r="Q1206" s="17"/>
      <c r="R1206" s="17"/>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c r="BL1206" s="4"/>
      <c r="BM1206" s="4"/>
      <c r="BN1206" s="4"/>
      <c r="BO1206" s="4"/>
    </row>
    <row r="1207" spans="1:67" x14ac:dyDescent="0.25">
      <c r="A1207" s="4"/>
      <c r="B1207" s="4"/>
      <c r="C1207" s="4"/>
      <c r="D1207" s="4"/>
      <c r="E1207" s="4"/>
      <c r="F1207" s="4"/>
      <c r="G1207" s="4"/>
      <c r="H1207" s="4"/>
      <c r="I1207" s="4"/>
      <c r="J1207" s="4"/>
      <c r="K1207" s="4"/>
      <c r="L1207" s="4"/>
      <c r="M1207" s="17"/>
      <c r="N1207" s="16"/>
      <c r="O1207" s="17"/>
      <c r="P1207" s="17"/>
      <c r="Q1207" s="17"/>
      <c r="R1207" s="17"/>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c r="BL1207" s="4"/>
      <c r="BM1207" s="4"/>
      <c r="BN1207" s="4"/>
      <c r="BO1207" s="4"/>
    </row>
    <row r="1208" spans="1:67" x14ac:dyDescent="0.25">
      <c r="A1208" s="4"/>
      <c r="B1208" s="4"/>
      <c r="C1208" s="4"/>
      <c r="D1208" s="4"/>
      <c r="E1208" s="4"/>
      <c r="F1208" s="4"/>
      <c r="G1208" s="4"/>
      <c r="H1208" s="4"/>
      <c r="I1208" s="4"/>
      <c r="J1208" s="4"/>
      <c r="K1208" s="4"/>
      <c r="L1208" s="4"/>
      <c r="M1208" s="17"/>
      <c r="N1208" s="16"/>
      <c r="O1208" s="17"/>
      <c r="P1208" s="17"/>
      <c r="Q1208" s="17"/>
      <c r="R1208" s="17"/>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c r="BL1208" s="4"/>
      <c r="BM1208" s="4"/>
      <c r="BN1208" s="4"/>
      <c r="BO1208" s="4"/>
    </row>
    <row r="1209" spans="1:67" x14ac:dyDescent="0.25">
      <c r="A1209" s="4"/>
      <c r="B1209" s="4"/>
      <c r="C1209" s="4"/>
      <c r="D1209" s="4"/>
      <c r="E1209" s="4"/>
      <c r="F1209" s="4"/>
      <c r="G1209" s="4"/>
      <c r="H1209" s="4"/>
      <c r="I1209" s="4"/>
      <c r="J1209" s="4"/>
      <c r="K1209" s="4"/>
      <c r="L1209" s="4"/>
      <c r="M1209" s="17"/>
      <c r="N1209" s="16"/>
      <c r="O1209" s="17"/>
      <c r="P1209" s="17"/>
      <c r="Q1209" s="17"/>
      <c r="R1209" s="17"/>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row>
    <row r="1210" spans="1:67" x14ac:dyDescent="0.25">
      <c r="A1210" s="4"/>
      <c r="B1210" s="4"/>
      <c r="C1210" s="4"/>
      <c r="D1210" s="4"/>
      <c r="E1210" s="4"/>
      <c r="F1210" s="4"/>
      <c r="G1210" s="4"/>
      <c r="H1210" s="4"/>
      <c r="I1210" s="4"/>
      <c r="J1210" s="4"/>
      <c r="K1210" s="4"/>
      <c r="L1210" s="4"/>
      <c r="M1210" s="17"/>
      <c r="N1210" s="16"/>
      <c r="O1210" s="17"/>
      <c r="P1210" s="17"/>
      <c r="Q1210" s="17"/>
      <c r="R1210" s="17"/>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c r="BL1210" s="4"/>
      <c r="BM1210" s="4"/>
      <c r="BN1210" s="4"/>
      <c r="BO1210" s="4"/>
    </row>
    <row r="1211" spans="1:67" x14ac:dyDescent="0.25">
      <c r="A1211" s="4"/>
      <c r="B1211" s="4"/>
      <c r="C1211" s="4"/>
      <c r="D1211" s="4"/>
      <c r="E1211" s="4"/>
      <c r="F1211" s="4"/>
      <c r="G1211" s="4"/>
      <c r="H1211" s="4"/>
      <c r="I1211" s="4"/>
      <c r="J1211" s="4"/>
      <c r="K1211" s="4"/>
      <c r="L1211" s="4"/>
      <c r="M1211" s="17"/>
      <c r="N1211" s="16"/>
      <c r="O1211" s="17"/>
      <c r="P1211" s="17"/>
      <c r="Q1211" s="17"/>
      <c r="R1211" s="17"/>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c r="BL1211" s="4"/>
      <c r="BM1211" s="4"/>
      <c r="BN1211" s="4"/>
      <c r="BO1211" s="4"/>
    </row>
    <row r="1212" spans="1:67" x14ac:dyDescent="0.25">
      <c r="A1212" s="4"/>
      <c r="B1212" s="4"/>
      <c r="C1212" s="4"/>
      <c r="D1212" s="4"/>
      <c r="E1212" s="4"/>
      <c r="F1212" s="4"/>
      <c r="G1212" s="4"/>
      <c r="H1212" s="4"/>
      <c r="I1212" s="4"/>
      <c r="J1212" s="4"/>
      <c r="K1212" s="4"/>
      <c r="L1212" s="4"/>
      <c r="M1212" s="17"/>
      <c r="N1212" s="16"/>
      <c r="O1212" s="17"/>
      <c r="P1212" s="17"/>
      <c r="Q1212" s="17"/>
      <c r="R1212" s="17"/>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row>
    <row r="1213" spans="1:67" x14ac:dyDescent="0.25">
      <c r="A1213" s="4"/>
      <c r="B1213" s="4"/>
      <c r="C1213" s="4"/>
      <c r="D1213" s="4"/>
      <c r="E1213" s="4"/>
      <c r="F1213" s="4"/>
      <c r="G1213" s="4"/>
      <c r="H1213" s="4"/>
      <c r="I1213" s="4"/>
      <c r="J1213" s="4"/>
      <c r="K1213" s="4"/>
      <c r="L1213" s="4"/>
      <c r="M1213" s="17"/>
      <c r="N1213" s="16"/>
      <c r="O1213" s="17"/>
      <c r="P1213" s="17"/>
      <c r="Q1213" s="17"/>
      <c r="R1213" s="17"/>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row>
    <row r="1214" spans="1:67" x14ac:dyDescent="0.25">
      <c r="A1214" s="4"/>
      <c r="B1214" s="4"/>
      <c r="C1214" s="4"/>
      <c r="D1214" s="4"/>
      <c r="E1214" s="4"/>
      <c r="F1214" s="4"/>
      <c r="G1214" s="4"/>
      <c r="H1214" s="4"/>
      <c r="I1214" s="4"/>
      <c r="J1214" s="4"/>
      <c r="K1214" s="4"/>
      <c r="L1214" s="4"/>
      <c r="M1214" s="17"/>
      <c r="N1214" s="16"/>
      <c r="O1214" s="17"/>
      <c r="P1214" s="17"/>
      <c r="Q1214" s="17"/>
      <c r="R1214" s="17"/>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row>
    <row r="1215" spans="1:67" x14ac:dyDescent="0.25">
      <c r="A1215" s="4"/>
      <c r="B1215" s="4"/>
      <c r="C1215" s="4"/>
      <c r="D1215" s="4"/>
      <c r="E1215" s="4"/>
      <c r="F1215" s="4"/>
      <c r="G1215" s="4"/>
      <c r="H1215" s="4"/>
      <c r="I1215" s="4"/>
      <c r="J1215" s="4"/>
      <c r="K1215" s="4"/>
      <c r="L1215" s="4"/>
      <c r="M1215" s="17"/>
      <c r="N1215" s="16"/>
      <c r="O1215" s="17"/>
      <c r="P1215" s="17"/>
      <c r="Q1215" s="17"/>
      <c r="R1215" s="17"/>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4"/>
      <c r="BJ1215" s="4"/>
      <c r="BK1215" s="4"/>
      <c r="BL1215" s="4"/>
      <c r="BM1215" s="4"/>
      <c r="BN1215" s="4"/>
      <c r="BO1215" s="4"/>
    </row>
    <row r="1216" spans="1:67" x14ac:dyDescent="0.25">
      <c r="A1216" s="4"/>
      <c r="B1216" s="4"/>
      <c r="C1216" s="4"/>
      <c r="D1216" s="4"/>
      <c r="E1216" s="4"/>
      <c r="F1216" s="4"/>
      <c r="G1216" s="4"/>
      <c r="H1216" s="4"/>
      <c r="I1216" s="4"/>
      <c r="J1216" s="4"/>
      <c r="K1216" s="4"/>
      <c r="L1216" s="4"/>
      <c r="M1216" s="17"/>
      <c r="N1216" s="16"/>
      <c r="O1216" s="17"/>
      <c r="P1216" s="17"/>
      <c r="Q1216" s="17"/>
      <c r="R1216" s="17"/>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row>
    <row r="1217" spans="1:67" x14ac:dyDescent="0.25">
      <c r="A1217" s="4"/>
      <c r="B1217" s="4"/>
      <c r="C1217" s="4"/>
      <c r="D1217" s="4"/>
      <c r="E1217" s="4"/>
      <c r="F1217" s="4"/>
      <c r="G1217" s="4"/>
      <c r="H1217" s="4"/>
      <c r="I1217" s="4"/>
      <c r="J1217" s="4"/>
      <c r="K1217" s="4"/>
      <c r="L1217" s="4"/>
      <c r="M1217" s="17"/>
      <c r="N1217" s="16"/>
      <c r="O1217" s="17"/>
      <c r="P1217" s="17"/>
      <c r="Q1217" s="17"/>
      <c r="R1217" s="17"/>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row>
    <row r="1218" spans="1:67" x14ac:dyDescent="0.25">
      <c r="A1218" s="4"/>
      <c r="B1218" s="4"/>
      <c r="C1218" s="4"/>
      <c r="D1218" s="4"/>
      <c r="E1218" s="4"/>
      <c r="F1218" s="4"/>
      <c r="G1218" s="4"/>
      <c r="H1218" s="4"/>
      <c r="I1218" s="4"/>
      <c r="J1218" s="4"/>
      <c r="K1218" s="4"/>
      <c r="L1218" s="4"/>
      <c r="M1218" s="17"/>
      <c r="N1218" s="16"/>
      <c r="O1218" s="17"/>
      <c r="P1218" s="17"/>
      <c r="Q1218" s="17"/>
      <c r="R1218" s="17"/>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row>
    <row r="1219" spans="1:67" x14ac:dyDescent="0.25">
      <c r="A1219" s="4"/>
      <c r="B1219" s="4"/>
      <c r="C1219" s="4"/>
      <c r="D1219" s="4"/>
      <c r="E1219" s="4"/>
      <c r="F1219" s="4"/>
      <c r="G1219" s="4"/>
      <c r="H1219" s="4"/>
      <c r="I1219" s="4"/>
      <c r="J1219" s="4"/>
      <c r="K1219" s="4"/>
      <c r="L1219" s="4"/>
      <c r="M1219" s="17"/>
      <c r="N1219" s="16"/>
      <c r="O1219" s="17"/>
      <c r="P1219" s="17"/>
      <c r="Q1219" s="17"/>
      <c r="R1219" s="17"/>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row>
    <row r="1220" spans="1:67" x14ac:dyDescent="0.25">
      <c r="A1220" s="4"/>
      <c r="B1220" s="4"/>
      <c r="C1220" s="4"/>
      <c r="D1220" s="4"/>
      <c r="E1220" s="4"/>
      <c r="F1220" s="4"/>
      <c r="G1220" s="4"/>
      <c r="H1220" s="4"/>
      <c r="I1220" s="4"/>
      <c r="J1220" s="4"/>
      <c r="K1220" s="4"/>
      <c r="L1220" s="4"/>
      <c r="M1220" s="17"/>
      <c r="N1220" s="16"/>
      <c r="O1220" s="17"/>
      <c r="P1220" s="17"/>
      <c r="Q1220" s="17"/>
      <c r="R1220" s="17"/>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row>
    <row r="1221" spans="1:67" x14ac:dyDescent="0.25">
      <c r="A1221" s="4"/>
      <c r="B1221" s="4"/>
      <c r="C1221" s="4"/>
      <c r="D1221" s="4"/>
      <c r="E1221" s="4"/>
      <c r="F1221" s="4"/>
      <c r="G1221" s="4"/>
      <c r="H1221" s="4"/>
      <c r="I1221" s="4"/>
      <c r="J1221" s="4"/>
      <c r="K1221" s="4"/>
      <c r="L1221" s="4"/>
      <c r="M1221" s="17"/>
      <c r="N1221" s="16"/>
      <c r="O1221" s="17"/>
      <c r="P1221" s="17"/>
      <c r="Q1221" s="17"/>
      <c r="R1221" s="17"/>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row>
    <row r="1222" spans="1:67" x14ac:dyDescent="0.25">
      <c r="A1222" s="4"/>
      <c r="B1222" s="4"/>
      <c r="C1222" s="4"/>
      <c r="D1222" s="4"/>
      <c r="E1222" s="4"/>
      <c r="F1222" s="4"/>
      <c r="G1222" s="4"/>
      <c r="H1222" s="4"/>
      <c r="I1222" s="4"/>
      <c r="J1222" s="4"/>
      <c r="K1222" s="4"/>
      <c r="L1222" s="4"/>
      <c r="M1222" s="17"/>
      <c r="N1222" s="16"/>
      <c r="O1222" s="17"/>
      <c r="P1222" s="17"/>
      <c r="Q1222" s="17"/>
      <c r="R1222" s="17"/>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row>
    <row r="1223" spans="1:67" x14ac:dyDescent="0.25">
      <c r="A1223" s="4"/>
      <c r="B1223" s="4"/>
      <c r="C1223" s="4"/>
      <c r="D1223" s="4"/>
      <c r="E1223" s="4"/>
      <c r="F1223" s="4"/>
      <c r="G1223" s="4"/>
      <c r="H1223" s="4"/>
      <c r="I1223" s="4"/>
      <c r="J1223" s="4"/>
      <c r="K1223" s="4"/>
      <c r="L1223" s="4"/>
      <c r="M1223" s="17"/>
      <c r="N1223" s="16"/>
      <c r="O1223" s="17"/>
      <c r="P1223" s="17"/>
      <c r="Q1223" s="17"/>
      <c r="R1223" s="17"/>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row>
    <row r="1224" spans="1:67" x14ac:dyDescent="0.25">
      <c r="A1224" s="4"/>
      <c r="B1224" s="4"/>
      <c r="C1224" s="4"/>
      <c r="D1224" s="4"/>
      <c r="E1224" s="4"/>
      <c r="F1224" s="4"/>
      <c r="G1224" s="4"/>
      <c r="H1224" s="4"/>
      <c r="I1224" s="4"/>
      <c r="J1224" s="4"/>
      <c r="K1224" s="4"/>
      <c r="L1224" s="4"/>
      <c r="M1224" s="17"/>
      <c r="N1224" s="16"/>
      <c r="O1224" s="17"/>
      <c r="P1224" s="17"/>
      <c r="Q1224" s="17"/>
      <c r="R1224" s="17"/>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row>
    <row r="1225" spans="1:67" x14ac:dyDescent="0.25">
      <c r="A1225" s="4"/>
      <c r="B1225" s="4"/>
      <c r="C1225" s="4"/>
      <c r="D1225" s="4"/>
      <c r="E1225" s="4"/>
      <c r="F1225" s="4"/>
      <c r="G1225" s="4"/>
      <c r="H1225" s="4"/>
      <c r="I1225" s="4"/>
      <c r="J1225" s="4"/>
      <c r="K1225" s="4"/>
      <c r="L1225" s="4"/>
      <c r="M1225" s="17"/>
      <c r="N1225" s="16"/>
      <c r="O1225" s="17"/>
      <c r="P1225" s="17"/>
      <c r="Q1225" s="17"/>
      <c r="R1225" s="17"/>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row>
    <row r="1226" spans="1:67" x14ac:dyDescent="0.25">
      <c r="A1226" s="4"/>
      <c r="B1226" s="4"/>
      <c r="C1226" s="4"/>
      <c r="D1226" s="4"/>
      <c r="E1226" s="4"/>
      <c r="F1226" s="4"/>
      <c r="G1226" s="4"/>
      <c r="H1226" s="4"/>
      <c r="I1226" s="4"/>
      <c r="J1226" s="4"/>
      <c r="K1226" s="4"/>
      <c r="L1226" s="4"/>
      <c r="M1226" s="17"/>
      <c r="N1226" s="16"/>
      <c r="O1226" s="17"/>
      <c r="P1226" s="17"/>
      <c r="Q1226" s="17"/>
      <c r="R1226" s="17"/>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row>
    <row r="1227" spans="1:67" x14ac:dyDescent="0.25">
      <c r="A1227" s="4"/>
      <c r="B1227" s="4"/>
      <c r="C1227" s="4"/>
      <c r="D1227" s="4"/>
      <c r="E1227" s="4"/>
      <c r="F1227" s="4"/>
      <c r="G1227" s="4"/>
      <c r="H1227" s="4"/>
      <c r="I1227" s="4"/>
      <c r="J1227" s="4"/>
      <c r="K1227" s="4"/>
      <c r="L1227" s="4"/>
      <c r="M1227" s="17"/>
      <c r="N1227" s="16"/>
      <c r="O1227" s="17"/>
      <c r="P1227" s="17"/>
      <c r="Q1227" s="17"/>
      <c r="R1227" s="17"/>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row>
    <row r="1228" spans="1:67" x14ac:dyDescent="0.25">
      <c r="A1228" s="4"/>
      <c r="B1228" s="4"/>
      <c r="C1228" s="4"/>
      <c r="D1228" s="4"/>
      <c r="E1228" s="4"/>
      <c r="F1228" s="4"/>
      <c r="G1228" s="4"/>
      <c r="H1228" s="4"/>
      <c r="I1228" s="4"/>
      <c r="J1228" s="4"/>
      <c r="K1228" s="4"/>
      <c r="L1228" s="4"/>
      <c r="M1228" s="17"/>
      <c r="N1228" s="16"/>
      <c r="O1228" s="17"/>
      <c r="P1228" s="17"/>
      <c r="Q1228" s="17"/>
      <c r="R1228" s="17"/>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row>
    <row r="1229" spans="1:67" x14ac:dyDescent="0.25">
      <c r="A1229" s="4"/>
      <c r="B1229" s="4"/>
      <c r="C1229" s="4"/>
      <c r="D1229" s="4"/>
      <c r="E1229" s="4"/>
      <c r="F1229" s="4"/>
      <c r="G1229" s="4"/>
      <c r="H1229" s="4"/>
      <c r="I1229" s="4"/>
      <c r="J1229" s="4"/>
      <c r="K1229" s="4"/>
      <c r="L1229" s="4"/>
      <c r="M1229" s="17"/>
      <c r="N1229" s="16"/>
      <c r="O1229" s="17"/>
      <c r="P1229" s="17"/>
      <c r="Q1229" s="17"/>
      <c r="R1229" s="17"/>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row>
    <row r="1230" spans="1:67" x14ac:dyDescent="0.25">
      <c r="A1230" s="4"/>
      <c r="B1230" s="4"/>
      <c r="C1230" s="4"/>
      <c r="D1230" s="4"/>
      <c r="E1230" s="4"/>
      <c r="F1230" s="4"/>
      <c r="G1230" s="4"/>
      <c r="H1230" s="4"/>
      <c r="I1230" s="4"/>
      <c r="J1230" s="4"/>
      <c r="K1230" s="4"/>
      <c r="L1230" s="4"/>
      <c r="M1230" s="17"/>
      <c r="N1230" s="16"/>
      <c r="O1230" s="17"/>
      <c r="P1230" s="17"/>
      <c r="Q1230" s="17"/>
      <c r="R1230" s="17"/>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row>
    <row r="1231" spans="1:67" x14ac:dyDescent="0.25">
      <c r="A1231" s="4"/>
      <c r="B1231" s="4"/>
      <c r="C1231" s="4"/>
      <c r="D1231" s="4"/>
      <c r="E1231" s="4"/>
      <c r="F1231" s="4"/>
      <c r="G1231" s="4"/>
      <c r="H1231" s="4"/>
      <c r="I1231" s="4"/>
      <c r="J1231" s="4"/>
      <c r="K1231" s="4"/>
      <c r="L1231" s="4"/>
      <c r="M1231" s="17"/>
      <c r="N1231" s="16"/>
      <c r="O1231" s="17"/>
      <c r="P1231" s="17"/>
      <c r="Q1231" s="17"/>
      <c r="R1231" s="17"/>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row>
    <row r="1232" spans="1:67" x14ac:dyDescent="0.25">
      <c r="A1232" s="4"/>
      <c r="B1232" s="4"/>
      <c r="C1232" s="4"/>
      <c r="D1232" s="4"/>
      <c r="E1232" s="4"/>
      <c r="F1232" s="4"/>
      <c r="G1232" s="4"/>
      <c r="H1232" s="4"/>
      <c r="I1232" s="4"/>
      <c r="J1232" s="4"/>
      <c r="K1232" s="4"/>
      <c r="L1232" s="4"/>
      <c r="M1232" s="17"/>
      <c r="N1232" s="16"/>
      <c r="O1232" s="17"/>
      <c r="P1232" s="17"/>
      <c r="Q1232" s="17"/>
      <c r="R1232" s="17"/>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row>
    <row r="1233" spans="1:67" x14ac:dyDescent="0.25">
      <c r="A1233" s="4"/>
      <c r="B1233" s="4"/>
      <c r="C1233" s="4"/>
      <c r="D1233" s="4"/>
      <c r="E1233" s="4"/>
      <c r="F1233" s="4"/>
      <c r="G1233" s="4"/>
      <c r="H1233" s="4"/>
      <c r="I1233" s="4"/>
      <c r="J1233" s="4"/>
      <c r="K1233" s="4"/>
      <c r="L1233" s="4"/>
      <c r="M1233" s="17"/>
      <c r="N1233" s="16"/>
      <c r="O1233" s="17"/>
      <c r="P1233" s="17"/>
      <c r="Q1233" s="17"/>
      <c r="R1233" s="17"/>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row>
    <row r="1234" spans="1:67" x14ac:dyDescent="0.25">
      <c r="A1234" s="4"/>
      <c r="B1234" s="4"/>
      <c r="C1234" s="4"/>
      <c r="D1234" s="4"/>
      <c r="E1234" s="4"/>
      <c r="F1234" s="4"/>
      <c r="G1234" s="4"/>
      <c r="H1234" s="4"/>
      <c r="I1234" s="4"/>
      <c r="J1234" s="4"/>
      <c r="K1234" s="4"/>
      <c r="L1234" s="4"/>
      <c r="M1234" s="17"/>
      <c r="N1234" s="16"/>
      <c r="O1234" s="17"/>
      <c r="P1234" s="17"/>
      <c r="Q1234" s="17"/>
      <c r="R1234" s="17"/>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row>
    <row r="1235" spans="1:67" x14ac:dyDescent="0.25">
      <c r="A1235" s="4"/>
      <c r="B1235" s="4"/>
      <c r="C1235" s="4"/>
      <c r="D1235" s="4"/>
      <c r="E1235" s="4"/>
      <c r="F1235" s="4"/>
      <c r="G1235" s="4"/>
      <c r="H1235" s="4"/>
      <c r="I1235" s="4"/>
      <c r="J1235" s="4"/>
      <c r="K1235" s="4"/>
      <c r="L1235" s="4"/>
      <c r="M1235" s="17"/>
      <c r="N1235" s="16"/>
      <c r="O1235" s="17"/>
      <c r="P1235" s="17"/>
      <c r="Q1235" s="17"/>
      <c r="R1235" s="17"/>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row>
    <row r="1236" spans="1:67" x14ac:dyDescent="0.25">
      <c r="A1236" s="4"/>
      <c r="B1236" s="4"/>
      <c r="C1236" s="4"/>
      <c r="D1236" s="4"/>
      <c r="E1236" s="4"/>
      <c r="F1236" s="4"/>
      <c r="G1236" s="4"/>
      <c r="H1236" s="4"/>
      <c r="I1236" s="4"/>
      <c r="J1236" s="4"/>
      <c r="K1236" s="4"/>
      <c r="L1236" s="4"/>
      <c r="M1236" s="17"/>
      <c r="N1236" s="16"/>
      <c r="O1236" s="17"/>
      <c r="P1236" s="17"/>
      <c r="Q1236" s="17"/>
      <c r="R1236" s="17"/>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row>
    <row r="1237" spans="1:67" x14ac:dyDescent="0.25">
      <c r="A1237" s="4"/>
      <c r="B1237" s="4"/>
      <c r="C1237" s="4"/>
      <c r="D1237" s="4"/>
      <c r="E1237" s="4"/>
      <c r="F1237" s="4"/>
      <c r="G1237" s="4"/>
      <c r="H1237" s="4"/>
      <c r="I1237" s="4"/>
      <c r="J1237" s="4"/>
      <c r="K1237" s="4"/>
      <c r="L1237" s="4"/>
      <c r="M1237" s="17"/>
      <c r="N1237" s="16"/>
      <c r="O1237" s="17"/>
      <c r="P1237" s="17"/>
      <c r="Q1237" s="17"/>
      <c r="R1237" s="17"/>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row>
    <row r="1238" spans="1:67" x14ac:dyDescent="0.25">
      <c r="A1238" s="4"/>
      <c r="B1238" s="4"/>
      <c r="C1238" s="4"/>
      <c r="D1238" s="4"/>
      <c r="E1238" s="4"/>
      <c r="F1238" s="4"/>
      <c r="G1238" s="4"/>
      <c r="H1238" s="4"/>
      <c r="I1238" s="4"/>
      <c r="J1238" s="4"/>
      <c r="K1238" s="4"/>
      <c r="L1238" s="4"/>
      <c r="M1238" s="17"/>
      <c r="N1238" s="16"/>
      <c r="O1238" s="17"/>
      <c r="P1238" s="17"/>
      <c r="Q1238" s="17"/>
      <c r="R1238" s="17"/>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row>
    <row r="1239" spans="1:67" x14ac:dyDescent="0.25">
      <c r="A1239" s="4"/>
      <c r="B1239" s="4"/>
      <c r="C1239" s="4"/>
      <c r="D1239" s="4"/>
      <c r="E1239" s="4"/>
      <c r="F1239" s="4"/>
      <c r="G1239" s="4"/>
      <c r="H1239" s="4"/>
      <c r="I1239" s="4"/>
      <c r="J1239" s="4"/>
      <c r="K1239" s="4"/>
      <c r="L1239" s="4"/>
      <c r="M1239" s="17"/>
      <c r="N1239" s="16"/>
      <c r="O1239" s="17"/>
      <c r="P1239" s="17"/>
      <c r="Q1239" s="17"/>
      <c r="R1239" s="17"/>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row>
    <row r="1240" spans="1:67" x14ac:dyDescent="0.25">
      <c r="A1240" s="4"/>
      <c r="B1240" s="4"/>
      <c r="C1240" s="4"/>
      <c r="D1240" s="4"/>
      <c r="E1240" s="4"/>
      <c r="F1240" s="4"/>
      <c r="G1240" s="4"/>
      <c r="H1240" s="4"/>
      <c r="I1240" s="4"/>
      <c r="J1240" s="4"/>
      <c r="K1240" s="4"/>
      <c r="L1240" s="4"/>
      <c r="M1240" s="17"/>
      <c r="N1240" s="16"/>
      <c r="O1240" s="17"/>
      <c r="P1240" s="17"/>
      <c r="Q1240" s="17"/>
      <c r="R1240" s="17"/>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row>
    <row r="1241" spans="1:67" x14ac:dyDescent="0.25">
      <c r="A1241" s="4"/>
      <c r="B1241" s="4"/>
      <c r="C1241" s="4"/>
      <c r="D1241" s="4"/>
      <c r="E1241" s="4"/>
      <c r="F1241" s="4"/>
      <c r="G1241" s="4"/>
      <c r="H1241" s="4"/>
      <c r="I1241" s="4"/>
      <c r="J1241" s="4"/>
      <c r="K1241" s="4"/>
      <c r="L1241" s="4"/>
      <c r="M1241" s="17"/>
      <c r="N1241" s="16"/>
      <c r="O1241" s="17"/>
      <c r="P1241" s="17"/>
      <c r="Q1241" s="17"/>
      <c r="R1241" s="17"/>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row>
    <row r="1242" spans="1:67" x14ac:dyDescent="0.25">
      <c r="A1242" s="4"/>
      <c r="B1242" s="4"/>
      <c r="C1242" s="4"/>
      <c r="D1242" s="4"/>
      <c r="E1242" s="4"/>
      <c r="F1242" s="4"/>
      <c r="G1242" s="4"/>
      <c r="H1242" s="4"/>
      <c r="I1242" s="4"/>
      <c r="J1242" s="4"/>
      <c r="K1242" s="4"/>
      <c r="L1242" s="4"/>
      <c r="M1242" s="17"/>
      <c r="N1242" s="16"/>
      <c r="O1242" s="17"/>
      <c r="P1242" s="17"/>
      <c r="Q1242" s="17"/>
      <c r="R1242" s="17"/>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row>
    <row r="1243" spans="1:67" x14ac:dyDescent="0.25">
      <c r="A1243" s="4"/>
      <c r="B1243" s="4"/>
      <c r="C1243" s="4"/>
      <c r="D1243" s="4"/>
      <c r="E1243" s="4"/>
      <c r="F1243" s="4"/>
      <c r="G1243" s="4"/>
      <c r="H1243" s="4"/>
      <c r="I1243" s="4"/>
      <c r="J1243" s="4"/>
      <c r="K1243" s="4"/>
      <c r="L1243" s="4"/>
      <c r="M1243" s="17"/>
      <c r="N1243" s="16"/>
      <c r="O1243" s="17"/>
      <c r="P1243" s="17"/>
      <c r="Q1243" s="17"/>
      <c r="R1243" s="17"/>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row>
    <row r="1244" spans="1:67" x14ac:dyDescent="0.25">
      <c r="A1244" s="4"/>
      <c r="B1244" s="4"/>
      <c r="C1244" s="4"/>
      <c r="D1244" s="4"/>
      <c r="E1244" s="4"/>
      <c r="F1244" s="4"/>
      <c r="G1244" s="4"/>
      <c r="H1244" s="4"/>
      <c r="I1244" s="4"/>
      <c r="J1244" s="4"/>
      <c r="K1244" s="4"/>
      <c r="L1244" s="4"/>
      <c r="M1244" s="17"/>
      <c r="N1244" s="16"/>
      <c r="O1244" s="17"/>
      <c r="P1244" s="17"/>
      <c r="Q1244" s="17"/>
      <c r="R1244" s="17"/>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row>
    <row r="1245" spans="1:67" x14ac:dyDescent="0.25">
      <c r="A1245" s="4"/>
      <c r="B1245" s="4"/>
      <c r="C1245" s="4"/>
      <c r="D1245" s="4"/>
      <c r="E1245" s="4"/>
      <c r="F1245" s="4"/>
      <c r="G1245" s="4"/>
      <c r="H1245" s="4"/>
      <c r="I1245" s="4"/>
      <c r="J1245" s="4"/>
      <c r="K1245" s="4"/>
      <c r="L1245" s="4"/>
      <c r="M1245" s="17"/>
      <c r="N1245" s="16"/>
      <c r="O1245" s="17"/>
      <c r="P1245" s="17"/>
      <c r="Q1245" s="17"/>
      <c r="R1245" s="17"/>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row>
    <row r="1246" spans="1:67" x14ac:dyDescent="0.25">
      <c r="A1246" s="4"/>
      <c r="B1246" s="4"/>
      <c r="C1246" s="4"/>
      <c r="D1246" s="4"/>
      <c r="E1246" s="4"/>
      <c r="F1246" s="4"/>
      <c r="G1246" s="4"/>
      <c r="H1246" s="4"/>
      <c r="I1246" s="4"/>
      <c r="J1246" s="4"/>
      <c r="K1246" s="4"/>
      <c r="L1246" s="4"/>
      <c r="M1246" s="17"/>
      <c r="N1246" s="16"/>
      <c r="O1246" s="17"/>
      <c r="P1246" s="17"/>
      <c r="Q1246" s="17"/>
      <c r="R1246" s="17"/>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row>
    <row r="1247" spans="1:67" x14ac:dyDescent="0.25">
      <c r="A1247" s="4"/>
      <c r="B1247" s="4"/>
      <c r="C1247" s="4"/>
      <c r="D1247" s="4"/>
      <c r="E1247" s="4"/>
      <c r="F1247" s="4"/>
      <c r="G1247" s="4"/>
      <c r="H1247" s="4"/>
      <c r="I1247" s="4"/>
      <c r="J1247" s="4"/>
      <c r="K1247" s="4"/>
      <c r="L1247" s="4"/>
      <c r="M1247" s="17"/>
      <c r="N1247" s="16"/>
      <c r="O1247" s="17"/>
      <c r="P1247" s="17"/>
      <c r="Q1247" s="17"/>
      <c r="R1247" s="17"/>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row>
    <row r="1248" spans="1:67" x14ac:dyDescent="0.25">
      <c r="A1248" s="4"/>
      <c r="B1248" s="4"/>
      <c r="C1248" s="4"/>
      <c r="D1248" s="4"/>
      <c r="E1248" s="4"/>
      <c r="F1248" s="4"/>
      <c r="G1248" s="4"/>
      <c r="H1248" s="4"/>
      <c r="I1248" s="4"/>
      <c r="J1248" s="4"/>
      <c r="K1248" s="4"/>
      <c r="L1248" s="4"/>
      <c r="M1248" s="17"/>
      <c r="N1248" s="16"/>
      <c r="O1248" s="17"/>
      <c r="P1248" s="17"/>
      <c r="Q1248" s="17"/>
      <c r="R1248" s="17"/>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row>
    <row r="1249" spans="1:67" x14ac:dyDescent="0.25">
      <c r="A1249" s="4"/>
      <c r="B1249" s="4"/>
      <c r="C1249" s="4"/>
      <c r="D1249" s="4"/>
      <c r="E1249" s="4"/>
      <c r="F1249" s="4"/>
      <c r="G1249" s="4"/>
      <c r="H1249" s="4"/>
      <c r="I1249" s="4"/>
      <c r="J1249" s="4"/>
      <c r="K1249" s="4"/>
      <c r="L1249" s="4"/>
      <c r="M1249" s="17"/>
      <c r="N1249" s="16"/>
      <c r="O1249" s="17"/>
      <c r="P1249" s="17"/>
      <c r="Q1249" s="17"/>
      <c r="R1249" s="17"/>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row>
    <row r="1250" spans="1:67" x14ac:dyDescent="0.25">
      <c r="A1250" s="4"/>
      <c r="B1250" s="4"/>
      <c r="C1250" s="4"/>
      <c r="D1250" s="4"/>
      <c r="E1250" s="4"/>
      <c r="F1250" s="4"/>
      <c r="G1250" s="4"/>
      <c r="H1250" s="4"/>
      <c r="I1250" s="4"/>
      <c r="J1250" s="4"/>
      <c r="K1250" s="4"/>
      <c r="L1250" s="4"/>
      <c r="M1250" s="17"/>
      <c r="N1250" s="16"/>
      <c r="O1250" s="17"/>
      <c r="P1250" s="17"/>
      <c r="Q1250" s="17"/>
      <c r="R1250" s="17"/>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row>
    <row r="1251" spans="1:67" x14ac:dyDescent="0.25">
      <c r="A1251" s="4"/>
      <c r="B1251" s="4"/>
      <c r="C1251" s="4"/>
      <c r="D1251" s="4"/>
      <c r="E1251" s="4"/>
      <c r="F1251" s="4"/>
      <c r="G1251" s="4"/>
      <c r="H1251" s="4"/>
      <c r="I1251" s="4"/>
      <c r="J1251" s="4"/>
      <c r="K1251" s="4"/>
      <c r="L1251" s="4"/>
      <c r="M1251" s="17"/>
      <c r="N1251" s="16"/>
      <c r="O1251" s="17"/>
      <c r="P1251" s="17"/>
      <c r="Q1251" s="17"/>
      <c r="R1251" s="17"/>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row>
    <row r="1252" spans="1:67" x14ac:dyDescent="0.25">
      <c r="A1252" s="4"/>
      <c r="B1252" s="4"/>
      <c r="C1252" s="4"/>
      <c r="D1252" s="4"/>
      <c r="E1252" s="4"/>
      <c r="F1252" s="4"/>
      <c r="G1252" s="4"/>
      <c r="H1252" s="4"/>
      <c r="I1252" s="4"/>
      <c r="J1252" s="4"/>
      <c r="K1252" s="4"/>
      <c r="L1252" s="4"/>
      <c r="M1252" s="17"/>
      <c r="N1252" s="16"/>
      <c r="O1252" s="17"/>
      <c r="P1252" s="17"/>
      <c r="Q1252" s="17"/>
      <c r="R1252" s="17"/>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row>
    <row r="1253" spans="1:67" x14ac:dyDescent="0.25">
      <c r="A1253" s="4"/>
      <c r="B1253" s="4"/>
      <c r="C1253" s="4"/>
      <c r="D1253" s="4"/>
      <c r="E1253" s="4"/>
      <c r="F1253" s="4"/>
      <c r="G1253" s="4"/>
      <c r="H1253" s="4"/>
      <c r="I1253" s="4"/>
      <c r="J1253" s="4"/>
      <c r="K1253" s="4"/>
      <c r="L1253" s="4"/>
      <c r="M1253" s="17"/>
      <c r="N1253" s="16"/>
      <c r="O1253" s="17"/>
      <c r="P1253" s="17"/>
      <c r="Q1253" s="17"/>
      <c r="R1253" s="17"/>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c r="BL1253" s="4"/>
      <c r="BM1253" s="4"/>
      <c r="BN1253" s="4"/>
      <c r="BO1253" s="4"/>
    </row>
    <row r="1254" spans="1:67" x14ac:dyDescent="0.25">
      <c r="A1254" s="4"/>
      <c r="B1254" s="4"/>
      <c r="C1254" s="4"/>
      <c r="D1254" s="4"/>
      <c r="E1254" s="4"/>
      <c r="F1254" s="4"/>
      <c r="G1254" s="4"/>
      <c r="H1254" s="4"/>
      <c r="I1254" s="4"/>
      <c r="J1254" s="4"/>
      <c r="K1254" s="4"/>
      <c r="L1254" s="4"/>
      <c r="M1254" s="17"/>
      <c r="N1254" s="16"/>
      <c r="O1254" s="17"/>
      <c r="P1254" s="17"/>
      <c r="Q1254" s="17"/>
      <c r="R1254" s="17"/>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L1254" s="4"/>
      <c r="BM1254" s="4"/>
      <c r="BN1254" s="4"/>
      <c r="BO1254" s="4"/>
    </row>
    <row r="1255" spans="1:67" x14ac:dyDescent="0.25">
      <c r="A1255" s="4"/>
      <c r="B1255" s="4"/>
      <c r="C1255" s="4"/>
      <c r="D1255" s="4"/>
      <c r="E1255" s="4"/>
      <c r="F1255" s="4"/>
      <c r="G1255" s="4"/>
      <c r="H1255" s="4"/>
      <c r="I1255" s="4"/>
      <c r="J1255" s="4"/>
      <c r="K1255" s="4"/>
      <c r="L1255" s="4"/>
      <c r="M1255" s="17"/>
      <c r="N1255" s="16"/>
      <c r="O1255" s="17"/>
      <c r="P1255" s="17"/>
      <c r="Q1255" s="17"/>
      <c r="R1255" s="17"/>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c r="BL1255" s="4"/>
      <c r="BM1255" s="4"/>
      <c r="BN1255" s="4"/>
      <c r="BO1255" s="4"/>
    </row>
    <row r="1256" spans="1:67" x14ac:dyDescent="0.25">
      <c r="A1256" s="4"/>
      <c r="B1256" s="4"/>
      <c r="C1256" s="4"/>
      <c r="D1256" s="4"/>
      <c r="E1256" s="4"/>
      <c r="F1256" s="4"/>
      <c r="G1256" s="4"/>
      <c r="H1256" s="4"/>
      <c r="I1256" s="4"/>
      <c r="J1256" s="4"/>
      <c r="K1256" s="4"/>
      <c r="L1256" s="4"/>
      <c r="M1256" s="17"/>
      <c r="N1256" s="16"/>
      <c r="O1256" s="17"/>
      <c r="P1256" s="17"/>
      <c r="Q1256" s="17"/>
      <c r="R1256" s="17"/>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c r="BL1256" s="4"/>
      <c r="BM1256" s="4"/>
      <c r="BN1256" s="4"/>
      <c r="BO1256" s="4"/>
    </row>
    <row r="1257" spans="1:67" x14ac:dyDescent="0.25">
      <c r="A1257" s="4"/>
      <c r="B1257" s="4"/>
      <c r="C1257" s="4"/>
      <c r="D1257" s="4"/>
      <c r="E1257" s="4"/>
      <c r="F1257" s="4"/>
      <c r="G1257" s="4"/>
      <c r="H1257" s="4"/>
      <c r="I1257" s="4"/>
      <c r="J1257" s="4"/>
      <c r="K1257" s="4"/>
      <c r="L1257" s="4"/>
      <c r="M1257" s="17"/>
      <c r="N1257" s="16"/>
      <c r="O1257" s="17"/>
      <c r="P1257" s="17"/>
      <c r="Q1257" s="17"/>
      <c r="R1257" s="17"/>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row>
    <row r="1258" spans="1:67" x14ac:dyDescent="0.25">
      <c r="A1258" s="4"/>
      <c r="B1258" s="4"/>
      <c r="C1258" s="4"/>
      <c r="D1258" s="4"/>
      <c r="E1258" s="4"/>
      <c r="F1258" s="4"/>
      <c r="G1258" s="4"/>
      <c r="H1258" s="4"/>
      <c r="I1258" s="4"/>
      <c r="J1258" s="4"/>
      <c r="K1258" s="4"/>
      <c r="L1258" s="4"/>
      <c r="M1258" s="17"/>
      <c r="N1258" s="16"/>
      <c r="O1258" s="17"/>
      <c r="P1258" s="17"/>
      <c r="Q1258" s="17"/>
      <c r="R1258" s="17"/>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c r="BL1258" s="4"/>
      <c r="BM1258" s="4"/>
      <c r="BN1258" s="4"/>
      <c r="BO1258" s="4"/>
    </row>
    <row r="1259" spans="1:67" x14ac:dyDescent="0.25">
      <c r="A1259" s="4"/>
      <c r="B1259" s="4"/>
      <c r="C1259" s="4"/>
      <c r="D1259" s="4"/>
      <c r="E1259" s="4"/>
      <c r="F1259" s="4"/>
      <c r="G1259" s="4"/>
      <c r="H1259" s="4"/>
      <c r="I1259" s="4"/>
      <c r="J1259" s="4"/>
      <c r="K1259" s="4"/>
      <c r="L1259" s="4"/>
      <c r="M1259" s="17"/>
      <c r="N1259" s="16"/>
      <c r="O1259" s="17"/>
      <c r="P1259" s="17"/>
      <c r="Q1259" s="17"/>
      <c r="R1259" s="17"/>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c r="BL1259" s="4"/>
      <c r="BM1259" s="4"/>
      <c r="BN1259" s="4"/>
      <c r="BO1259" s="4"/>
    </row>
    <row r="1260" spans="1:67" x14ac:dyDescent="0.25">
      <c r="A1260" s="4"/>
      <c r="B1260" s="4"/>
      <c r="C1260" s="4"/>
      <c r="D1260" s="4"/>
      <c r="E1260" s="4"/>
      <c r="F1260" s="4"/>
      <c r="G1260" s="4"/>
      <c r="H1260" s="4"/>
      <c r="I1260" s="4"/>
      <c r="J1260" s="4"/>
      <c r="K1260" s="4"/>
      <c r="L1260" s="4"/>
      <c r="M1260" s="17"/>
      <c r="N1260" s="16"/>
      <c r="O1260" s="17"/>
      <c r="P1260" s="17"/>
      <c r="Q1260" s="17"/>
      <c r="R1260" s="17"/>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c r="BL1260" s="4"/>
      <c r="BM1260" s="4"/>
      <c r="BN1260" s="4"/>
      <c r="BO1260" s="4"/>
    </row>
    <row r="1261" spans="1:67" x14ac:dyDescent="0.25">
      <c r="A1261" s="4"/>
      <c r="B1261" s="4"/>
      <c r="C1261" s="4"/>
      <c r="D1261" s="4"/>
      <c r="E1261" s="4"/>
      <c r="F1261" s="4"/>
      <c r="G1261" s="4"/>
      <c r="H1261" s="4"/>
      <c r="I1261" s="4"/>
      <c r="J1261" s="4"/>
      <c r="K1261" s="4"/>
      <c r="L1261" s="4"/>
      <c r="M1261" s="17"/>
      <c r="N1261" s="16"/>
      <c r="O1261" s="17"/>
      <c r="P1261" s="17"/>
      <c r="Q1261" s="17"/>
      <c r="R1261" s="17"/>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c r="BL1261" s="4"/>
      <c r="BM1261" s="4"/>
      <c r="BN1261" s="4"/>
      <c r="BO1261" s="4"/>
    </row>
    <row r="1262" spans="1:67" x14ac:dyDescent="0.25">
      <c r="A1262" s="4"/>
      <c r="B1262" s="4"/>
      <c r="C1262" s="4"/>
      <c r="D1262" s="4"/>
      <c r="E1262" s="4"/>
      <c r="F1262" s="4"/>
      <c r="G1262" s="4"/>
      <c r="H1262" s="4"/>
      <c r="I1262" s="4"/>
      <c r="J1262" s="4"/>
      <c r="K1262" s="4"/>
      <c r="L1262" s="4"/>
      <c r="M1262" s="17"/>
      <c r="N1262" s="16"/>
      <c r="O1262" s="17"/>
      <c r="P1262" s="17"/>
      <c r="Q1262" s="17"/>
      <c r="R1262" s="17"/>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c r="BL1262" s="4"/>
      <c r="BM1262" s="4"/>
      <c r="BN1262" s="4"/>
      <c r="BO1262" s="4"/>
    </row>
    <row r="1263" spans="1:67" x14ac:dyDescent="0.25">
      <c r="A1263" s="4"/>
      <c r="B1263" s="4"/>
      <c r="C1263" s="4"/>
      <c r="D1263" s="4"/>
      <c r="E1263" s="4"/>
      <c r="F1263" s="4"/>
      <c r="G1263" s="4"/>
      <c r="H1263" s="4"/>
      <c r="I1263" s="4"/>
      <c r="J1263" s="4"/>
      <c r="K1263" s="4"/>
      <c r="L1263" s="4"/>
      <c r="M1263" s="17"/>
      <c r="N1263" s="16"/>
      <c r="O1263" s="17"/>
      <c r="P1263" s="17"/>
      <c r="Q1263" s="17"/>
      <c r="R1263" s="17"/>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c r="BL1263" s="4"/>
      <c r="BM1263" s="4"/>
      <c r="BN1263" s="4"/>
      <c r="BO1263" s="4"/>
    </row>
    <row r="1264" spans="1:67" x14ac:dyDescent="0.25">
      <c r="A1264" s="4"/>
      <c r="B1264" s="4"/>
      <c r="C1264" s="4"/>
      <c r="D1264" s="4"/>
      <c r="E1264" s="4"/>
      <c r="F1264" s="4"/>
      <c r="G1264" s="4"/>
      <c r="H1264" s="4"/>
      <c r="I1264" s="4"/>
      <c r="J1264" s="4"/>
      <c r="K1264" s="4"/>
      <c r="L1264" s="4"/>
      <c r="M1264" s="17"/>
      <c r="N1264" s="16"/>
      <c r="O1264" s="17"/>
      <c r="P1264" s="17"/>
      <c r="Q1264" s="17"/>
      <c r="R1264" s="17"/>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c r="BL1264" s="4"/>
      <c r="BM1264" s="4"/>
      <c r="BN1264" s="4"/>
      <c r="BO1264" s="4"/>
    </row>
    <row r="1265" spans="1:67" x14ac:dyDescent="0.25">
      <c r="A1265" s="4"/>
      <c r="B1265" s="4"/>
      <c r="C1265" s="4"/>
      <c r="D1265" s="4"/>
      <c r="E1265" s="4"/>
      <c r="F1265" s="4"/>
      <c r="G1265" s="4"/>
      <c r="H1265" s="4"/>
      <c r="I1265" s="4"/>
      <c r="J1265" s="4"/>
      <c r="K1265" s="4"/>
      <c r="L1265" s="4"/>
      <c r="M1265" s="17"/>
      <c r="N1265" s="16"/>
      <c r="O1265" s="17"/>
      <c r="P1265" s="17"/>
      <c r="Q1265" s="17"/>
      <c r="R1265" s="17"/>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c r="BL1265" s="4"/>
      <c r="BM1265" s="4"/>
      <c r="BN1265" s="4"/>
      <c r="BO1265" s="4"/>
    </row>
    <row r="1266" spans="1:67" x14ac:dyDescent="0.25">
      <c r="A1266" s="4"/>
      <c r="B1266" s="4"/>
      <c r="C1266" s="4"/>
      <c r="D1266" s="4"/>
      <c r="E1266" s="4"/>
      <c r="F1266" s="4"/>
      <c r="G1266" s="4"/>
      <c r="H1266" s="4"/>
      <c r="I1266" s="4"/>
      <c r="J1266" s="4"/>
      <c r="K1266" s="4"/>
      <c r="L1266" s="4"/>
      <c r="M1266" s="17"/>
      <c r="N1266" s="16"/>
      <c r="O1266" s="17"/>
      <c r="P1266" s="17"/>
      <c r="Q1266" s="17"/>
      <c r="R1266" s="17"/>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c r="BL1266" s="4"/>
      <c r="BM1266" s="4"/>
      <c r="BN1266" s="4"/>
      <c r="BO1266" s="4"/>
    </row>
    <row r="1267" spans="1:67" x14ac:dyDescent="0.25">
      <c r="A1267" s="4"/>
      <c r="B1267" s="4"/>
      <c r="C1267" s="4"/>
      <c r="D1267" s="4"/>
      <c r="E1267" s="4"/>
      <c r="F1267" s="4"/>
      <c r="G1267" s="4"/>
      <c r="H1267" s="4"/>
      <c r="I1267" s="4"/>
      <c r="J1267" s="4"/>
      <c r="K1267" s="4"/>
      <c r="L1267" s="4"/>
      <c r="M1267" s="17"/>
      <c r="N1267" s="16"/>
      <c r="O1267" s="17"/>
      <c r="P1267" s="17"/>
      <c r="Q1267" s="17"/>
      <c r="R1267" s="17"/>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c r="BL1267" s="4"/>
      <c r="BM1267" s="4"/>
      <c r="BN1267" s="4"/>
      <c r="BO1267" s="4"/>
    </row>
    <row r="1268" spans="1:67" x14ac:dyDescent="0.25">
      <c r="A1268" s="4"/>
      <c r="B1268" s="4"/>
      <c r="C1268" s="4"/>
      <c r="D1268" s="4"/>
      <c r="E1268" s="4"/>
      <c r="F1268" s="4"/>
      <c r="G1268" s="4"/>
      <c r="H1268" s="4"/>
      <c r="I1268" s="4"/>
      <c r="J1268" s="4"/>
      <c r="K1268" s="4"/>
      <c r="L1268" s="4"/>
      <c r="M1268" s="17"/>
      <c r="N1268" s="16"/>
      <c r="O1268" s="17"/>
      <c r="P1268" s="17"/>
      <c r="Q1268" s="17"/>
      <c r="R1268" s="17"/>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c r="BL1268" s="4"/>
      <c r="BM1268" s="4"/>
      <c r="BN1268" s="4"/>
      <c r="BO1268" s="4"/>
    </row>
    <row r="1269" spans="1:67" x14ac:dyDescent="0.25">
      <c r="A1269" s="4"/>
      <c r="B1269" s="4"/>
      <c r="C1269" s="4"/>
      <c r="D1269" s="4"/>
      <c r="E1269" s="4"/>
      <c r="F1269" s="4"/>
      <c r="G1269" s="4"/>
      <c r="H1269" s="4"/>
      <c r="I1269" s="4"/>
      <c r="J1269" s="4"/>
      <c r="K1269" s="4"/>
      <c r="L1269" s="4"/>
      <c r="M1269" s="17"/>
      <c r="N1269" s="16"/>
      <c r="O1269" s="17"/>
      <c r="P1269" s="17"/>
      <c r="Q1269" s="17"/>
      <c r="R1269" s="17"/>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row>
    <row r="1270" spans="1:67" x14ac:dyDescent="0.25">
      <c r="A1270" s="4"/>
      <c r="B1270" s="4"/>
      <c r="C1270" s="4"/>
      <c r="D1270" s="4"/>
      <c r="E1270" s="4"/>
      <c r="F1270" s="4"/>
      <c r="G1270" s="4"/>
      <c r="H1270" s="4"/>
      <c r="I1270" s="4"/>
      <c r="J1270" s="4"/>
      <c r="K1270" s="4"/>
      <c r="L1270" s="4"/>
      <c r="M1270" s="17"/>
      <c r="N1270" s="16"/>
      <c r="O1270" s="17"/>
      <c r="P1270" s="17"/>
      <c r="Q1270" s="17"/>
      <c r="R1270" s="17"/>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row>
    <row r="1271" spans="1:67" x14ac:dyDescent="0.25">
      <c r="A1271" s="4"/>
      <c r="B1271" s="4"/>
      <c r="C1271" s="4"/>
      <c r="D1271" s="4"/>
      <c r="E1271" s="4"/>
      <c r="F1271" s="4"/>
      <c r="G1271" s="4"/>
      <c r="H1271" s="4"/>
      <c r="I1271" s="4"/>
      <c r="J1271" s="4"/>
      <c r="K1271" s="4"/>
      <c r="L1271" s="4"/>
      <c r="M1271" s="17"/>
      <c r="N1271" s="16"/>
      <c r="O1271" s="17"/>
      <c r="P1271" s="17"/>
      <c r="Q1271" s="17"/>
      <c r="R1271" s="17"/>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c r="BL1271" s="4"/>
      <c r="BM1271" s="4"/>
      <c r="BN1271" s="4"/>
      <c r="BO1271" s="4"/>
    </row>
    <row r="1272" spans="1:67" x14ac:dyDescent="0.25">
      <c r="A1272" s="4"/>
      <c r="B1272" s="4"/>
      <c r="C1272" s="4"/>
      <c r="D1272" s="4"/>
      <c r="E1272" s="4"/>
      <c r="F1272" s="4"/>
      <c r="G1272" s="4"/>
      <c r="H1272" s="4"/>
      <c r="I1272" s="4"/>
      <c r="J1272" s="4"/>
      <c r="K1272" s="4"/>
      <c r="L1272" s="4"/>
      <c r="M1272" s="17"/>
      <c r="N1272" s="16"/>
      <c r="O1272" s="17"/>
      <c r="P1272" s="17"/>
      <c r="Q1272" s="17"/>
      <c r="R1272" s="17"/>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c r="BL1272" s="4"/>
      <c r="BM1272" s="4"/>
      <c r="BN1272" s="4"/>
      <c r="BO1272" s="4"/>
    </row>
    <row r="1273" spans="1:67" x14ac:dyDescent="0.25">
      <c r="A1273" s="4"/>
      <c r="B1273" s="4"/>
      <c r="C1273" s="4"/>
      <c r="D1273" s="4"/>
      <c r="E1273" s="4"/>
      <c r="F1273" s="4"/>
      <c r="G1273" s="4"/>
      <c r="H1273" s="4"/>
      <c r="I1273" s="4"/>
      <c r="J1273" s="4"/>
      <c r="K1273" s="4"/>
      <c r="L1273" s="4"/>
      <c r="M1273" s="17"/>
      <c r="N1273" s="16"/>
      <c r="O1273" s="17"/>
      <c r="P1273" s="17"/>
      <c r="Q1273" s="17"/>
      <c r="R1273" s="17"/>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c r="BL1273" s="4"/>
      <c r="BM1273" s="4"/>
      <c r="BN1273" s="4"/>
      <c r="BO1273" s="4"/>
    </row>
    <row r="1274" spans="1:67" x14ac:dyDescent="0.25">
      <c r="A1274" s="4"/>
      <c r="B1274" s="4"/>
      <c r="C1274" s="4"/>
      <c r="D1274" s="4"/>
      <c r="E1274" s="4"/>
      <c r="F1274" s="4"/>
      <c r="G1274" s="4"/>
      <c r="H1274" s="4"/>
      <c r="I1274" s="4"/>
      <c r="J1274" s="4"/>
      <c r="K1274" s="4"/>
      <c r="L1274" s="4"/>
      <c r="M1274" s="17"/>
      <c r="N1274" s="16"/>
      <c r="O1274" s="17"/>
      <c r="P1274" s="17"/>
      <c r="Q1274" s="17"/>
      <c r="R1274" s="17"/>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c r="BL1274" s="4"/>
      <c r="BM1274" s="4"/>
      <c r="BN1274" s="4"/>
      <c r="BO1274" s="4"/>
    </row>
    <row r="1275" spans="1:67" x14ac:dyDescent="0.25">
      <c r="A1275" s="4"/>
      <c r="B1275" s="4"/>
      <c r="C1275" s="4"/>
      <c r="D1275" s="4"/>
      <c r="E1275" s="4"/>
      <c r="F1275" s="4"/>
      <c r="G1275" s="4"/>
      <c r="H1275" s="4"/>
      <c r="I1275" s="4"/>
      <c r="J1275" s="4"/>
      <c r="K1275" s="4"/>
      <c r="L1275" s="4"/>
      <c r="M1275" s="17"/>
      <c r="N1275" s="16"/>
      <c r="O1275" s="17"/>
      <c r="P1275" s="17"/>
      <c r="Q1275" s="17"/>
      <c r="R1275" s="17"/>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c r="BL1275" s="4"/>
      <c r="BM1275" s="4"/>
      <c r="BN1275" s="4"/>
      <c r="BO1275" s="4"/>
    </row>
    <row r="1276" spans="1:67" x14ac:dyDescent="0.25">
      <c r="A1276" s="4"/>
      <c r="B1276" s="4"/>
      <c r="C1276" s="4"/>
      <c r="D1276" s="4"/>
      <c r="E1276" s="4"/>
      <c r="F1276" s="4"/>
      <c r="G1276" s="4"/>
      <c r="H1276" s="4"/>
      <c r="I1276" s="4"/>
      <c r="J1276" s="4"/>
      <c r="K1276" s="4"/>
      <c r="L1276" s="4"/>
      <c r="M1276" s="17"/>
      <c r="N1276" s="16"/>
      <c r="O1276" s="17"/>
      <c r="P1276" s="17"/>
      <c r="Q1276" s="17"/>
      <c r="R1276" s="17"/>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c r="BL1276" s="4"/>
      <c r="BM1276" s="4"/>
      <c r="BN1276" s="4"/>
      <c r="BO1276" s="4"/>
    </row>
    <row r="1277" spans="1:67" x14ac:dyDescent="0.25">
      <c r="A1277" s="4"/>
      <c r="B1277" s="4"/>
      <c r="C1277" s="4"/>
      <c r="D1277" s="4"/>
      <c r="E1277" s="4"/>
      <c r="F1277" s="4"/>
      <c r="G1277" s="4"/>
      <c r="H1277" s="4"/>
      <c r="I1277" s="4"/>
      <c r="J1277" s="4"/>
      <c r="K1277" s="4"/>
      <c r="L1277" s="4"/>
      <c r="M1277" s="17"/>
      <c r="N1277" s="16"/>
      <c r="O1277" s="17"/>
      <c r="P1277" s="17"/>
      <c r="Q1277" s="17"/>
      <c r="R1277" s="17"/>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c r="BL1277" s="4"/>
      <c r="BM1277" s="4"/>
      <c r="BN1277" s="4"/>
      <c r="BO1277" s="4"/>
    </row>
    <row r="1278" spans="1:67" x14ac:dyDescent="0.25">
      <c r="A1278" s="4"/>
      <c r="B1278" s="4"/>
      <c r="C1278" s="4"/>
      <c r="D1278" s="4"/>
      <c r="E1278" s="4"/>
      <c r="F1278" s="4"/>
      <c r="G1278" s="4"/>
      <c r="H1278" s="4"/>
      <c r="I1278" s="4"/>
      <c r="J1278" s="4"/>
      <c r="K1278" s="4"/>
      <c r="L1278" s="4"/>
      <c r="M1278" s="17"/>
      <c r="N1278" s="16"/>
      <c r="O1278" s="17"/>
      <c r="P1278" s="17"/>
      <c r="Q1278" s="17"/>
      <c r="R1278" s="17"/>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c r="BL1278" s="4"/>
      <c r="BM1278" s="4"/>
      <c r="BN1278" s="4"/>
      <c r="BO1278" s="4"/>
    </row>
    <row r="1279" spans="1:67" x14ac:dyDescent="0.25">
      <c r="A1279" s="4"/>
      <c r="B1279" s="4"/>
      <c r="C1279" s="4"/>
      <c r="D1279" s="4"/>
      <c r="E1279" s="4"/>
      <c r="F1279" s="4"/>
      <c r="G1279" s="4"/>
      <c r="H1279" s="4"/>
      <c r="I1279" s="4"/>
      <c r="J1279" s="4"/>
      <c r="K1279" s="4"/>
      <c r="L1279" s="4"/>
      <c r="M1279" s="17"/>
      <c r="N1279" s="16"/>
      <c r="O1279" s="17"/>
      <c r="P1279" s="17"/>
      <c r="Q1279" s="17"/>
      <c r="R1279" s="17"/>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c r="BL1279" s="4"/>
      <c r="BM1279" s="4"/>
      <c r="BN1279" s="4"/>
      <c r="BO1279" s="4"/>
    </row>
    <row r="1280" spans="1:67" x14ac:dyDescent="0.25">
      <c r="A1280" s="4"/>
      <c r="B1280" s="4"/>
      <c r="C1280" s="4"/>
      <c r="D1280" s="4"/>
      <c r="E1280" s="4"/>
      <c r="F1280" s="4"/>
      <c r="G1280" s="4"/>
      <c r="H1280" s="4"/>
      <c r="I1280" s="4"/>
      <c r="J1280" s="4"/>
      <c r="K1280" s="4"/>
      <c r="L1280" s="4"/>
      <c r="M1280" s="17"/>
      <c r="N1280" s="16"/>
      <c r="O1280" s="17"/>
      <c r="P1280" s="17"/>
      <c r="Q1280" s="17"/>
      <c r="R1280" s="17"/>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c r="BL1280" s="4"/>
      <c r="BM1280" s="4"/>
      <c r="BN1280" s="4"/>
      <c r="BO1280" s="4"/>
    </row>
    <row r="1281" spans="1:67" x14ac:dyDescent="0.25">
      <c r="A1281" s="4"/>
      <c r="B1281" s="4"/>
      <c r="C1281" s="4"/>
      <c r="D1281" s="4"/>
      <c r="E1281" s="4"/>
      <c r="F1281" s="4"/>
      <c r="G1281" s="4"/>
      <c r="H1281" s="4"/>
      <c r="I1281" s="4"/>
      <c r="J1281" s="4"/>
      <c r="K1281" s="4"/>
      <c r="L1281" s="4"/>
      <c r="M1281" s="17"/>
      <c r="N1281" s="16"/>
      <c r="O1281" s="17"/>
      <c r="P1281" s="17"/>
      <c r="Q1281" s="17"/>
      <c r="R1281" s="17"/>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row>
    <row r="1282" spans="1:67" x14ac:dyDescent="0.25">
      <c r="A1282" s="4"/>
      <c r="B1282" s="4"/>
      <c r="C1282" s="4"/>
      <c r="D1282" s="4"/>
      <c r="E1282" s="4"/>
      <c r="F1282" s="4"/>
      <c r="G1282" s="4"/>
      <c r="H1282" s="4"/>
      <c r="I1282" s="4"/>
      <c r="J1282" s="4"/>
      <c r="K1282" s="4"/>
      <c r="L1282" s="4"/>
      <c r="M1282" s="17"/>
      <c r="N1282" s="16"/>
      <c r="O1282" s="17"/>
      <c r="P1282" s="17"/>
      <c r="Q1282" s="17"/>
      <c r="R1282" s="17"/>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c r="BL1282" s="4"/>
      <c r="BM1282" s="4"/>
      <c r="BN1282" s="4"/>
      <c r="BO1282" s="4"/>
    </row>
    <row r="1283" spans="1:67" x14ac:dyDescent="0.25">
      <c r="A1283" s="4"/>
      <c r="B1283" s="4"/>
      <c r="C1283" s="4"/>
      <c r="D1283" s="4"/>
      <c r="E1283" s="4"/>
      <c r="F1283" s="4"/>
      <c r="G1283" s="4"/>
      <c r="H1283" s="4"/>
      <c r="I1283" s="4"/>
      <c r="J1283" s="4"/>
      <c r="K1283" s="4"/>
      <c r="L1283" s="4"/>
      <c r="M1283" s="17"/>
      <c r="N1283" s="16"/>
      <c r="O1283" s="17"/>
      <c r="P1283" s="17"/>
      <c r="Q1283" s="17"/>
      <c r="R1283" s="17"/>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c r="BL1283" s="4"/>
      <c r="BM1283" s="4"/>
      <c r="BN1283" s="4"/>
      <c r="BO1283" s="4"/>
    </row>
    <row r="1284" spans="1:67" x14ac:dyDescent="0.25">
      <c r="A1284" s="4"/>
      <c r="B1284" s="4"/>
      <c r="C1284" s="4"/>
      <c r="D1284" s="4"/>
      <c r="E1284" s="4"/>
      <c r="F1284" s="4"/>
      <c r="G1284" s="4"/>
      <c r="H1284" s="4"/>
      <c r="I1284" s="4"/>
      <c r="J1284" s="4"/>
      <c r="K1284" s="4"/>
      <c r="L1284" s="4"/>
      <c r="M1284" s="17"/>
      <c r="N1284" s="16"/>
      <c r="O1284" s="17"/>
      <c r="P1284" s="17"/>
      <c r="Q1284" s="17"/>
      <c r="R1284" s="17"/>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c r="BL1284" s="4"/>
      <c r="BM1284" s="4"/>
      <c r="BN1284" s="4"/>
      <c r="BO1284" s="4"/>
    </row>
    <row r="1285" spans="1:67" x14ac:dyDescent="0.25">
      <c r="A1285" s="4"/>
      <c r="B1285" s="4"/>
      <c r="C1285" s="4"/>
      <c r="D1285" s="4"/>
      <c r="E1285" s="4"/>
      <c r="F1285" s="4"/>
      <c r="G1285" s="4"/>
      <c r="H1285" s="4"/>
      <c r="I1285" s="4"/>
      <c r="J1285" s="4"/>
      <c r="K1285" s="4"/>
      <c r="L1285" s="4"/>
      <c r="M1285" s="17"/>
      <c r="N1285" s="16"/>
      <c r="O1285" s="17"/>
      <c r="P1285" s="17"/>
      <c r="Q1285" s="17"/>
      <c r="R1285" s="17"/>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c r="BL1285" s="4"/>
      <c r="BM1285" s="4"/>
      <c r="BN1285" s="4"/>
      <c r="BO1285" s="4"/>
    </row>
    <row r="1286" spans="1:67" x14ac:dyDescent="0.25">
      <c r="A1286" s="4"/>
      <c r="B1286" s="4"/>
      <c r="C1286" s="4"/>
      <c r="D1286" s="4"/>
      <c r="E1286" s="4"/>
      <c r="F1286" s="4"/>
      <c r="G1286" s="4"/>
      <c r="H1286" s="4"/>
      <c r="I1286" s="4"/>
      <c r="J1286" s="4"/>
      <c r="K1286" s="4"/>
      <c r="L1286" s="4"/>
      <c r="M1286" s="17"/>
      <c r="N1286" s="16"/>
      <c r="O1286" s="17"/>
      <c r="P1286" s="17"/>
      <c r="Q1286" s="17"/>
      <c r="R1286" s="17"/>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c r="BL1286" s="4"/>
      <c r="BM1286" s="4"/>
      <c r="BN1286" s="4"/>
      <c r="BO1286" s="4"/>
    </row>
    <row r="1287" spans="1:67" x14ac:dyDescent="0.25">
      <c r="A1287" s="4"/>
      <c r="B1287" s="4"/>
      <c r="C1287" s="4"/>
      <c r="D1287" s="4"/>
      <c r="E1287" s="4"/>
      <c r="F1287" s="4"/>
      <c r="G1287" s="4"/>
      <c r="H1287" s="4"/>
      <c r="I1287" s="4"/>
      <c r="J1287" s="4"/>
      <c r="K1287" s="4"/>
      <c r="L1287" s="4"/>
      <c r="M1287" s="17"/>
      <c r="N1287" s="16"/>
      <c r="O1287" s="17"/>
      <c r="P1287" s="17"/>
      <c r="Q1287" s="17"/>
      <c r="R1287" s="17"/>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c r="BL1287" s="4"/>
      <c r="BM1287" s="4"/>
      <c r="BN1287" s="4"/>
      <c r="BO1287" s="4"/>
    </row>
    <row r="1288" spans="1:67" x14ac:dyDescent="0.25">
      <c r="A1288" s="4"/>
      <c r="B1288" s="4"/>
      <c r="C1288" s="4"/>
      <c r="D1288" s="4"/>
      <c r="E1288" s="4"/>
      <c r="F1288" s="4"/>
      <c r="G1288" s="4"/>
      <c r="H1288" s="4"/>
      <c r="I1288" s="4"/>
      <c r="J1288" s="4"/>
      <c r="K1288" s="4"/>
      <c r="L1288" s="4"/>
      <c r="M1288" s="17"/>
      <c r="N1288" s="16"/>
      <c r="O1288" s="17"/>
      <c r="P1288" s="17"/>
      <c r="Q1288" s="17"/>
      <c r="R1288" s="17"/>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row>
    <row r="1289" spans="1:67" x14ac:dyDescent="0.25">
      <c r="A1289" s="4"/>
      <c r="B1289" s="4"/>
      <c r="C1289" s="4"/>
      <c r="D1289" s="4"/>
      <c r="E1289" s="4"/>
      <c r="F1289" s="4"/>
      <c r="G1289" s="4"/>
      <c r="H1289" s="4"/>
      <c r="I1289" s="4"/>
      <c r="J1289" s="4"/>
      <c r="K1289" s="4"/>
      <c r="L1289" s="4"/>
      <c r="M1289" s="17"/>
      <c r="N1289" s="16"/>
      <c r="O1289" s="17"/>
      <c r="P1289" s="17"/>
      <c r="Q1289" s="17"/>
      <c r="R1289" s="17"/>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c r="BL1289" s="4"/>
      <c r="BM1289" s="4"/>
      <c r="BN1289" s="4"/>
      <c r="BO1289" s="4"/>
    </row>
    <row r="1290" spans="1:67" x14ac:dyDescent="0.25">
      <c r="A1290" s="4"/>
      <c r="B1290" s="4"/>
      <c r="C1290" s="4"/>
      <c r="D1290" s="4"/>
      <c r="E1290" s="4"/>
      <c r="F1290" s="4"/>
      <c r="G1290" s="4"/>
      <c r="H1290" s="4"/>
      <c r="I1290" s="4"/>
      <c r="J1290" s="4"/>
      <c r="K1290" s="4"/>
      <c r="L1290" s="4"/>
      <c r="M1290" s="17"/>
      <c r="N1290" s="16"/>
      <c r="O1290" s="17"/>
      <c r="P1290" s="17"/>
      <c r="Q1290" s="17"/>
      <c r="R1290" s="17"/>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c r="BL1290" s="4"/>
      <c r="BM1290" s="4"/>
      <c r="BN1290" s="4"/>
      <c r="BO1290" s="4"/>
    </row>
    <row r="1291" spans="1:67" x14ac:dyDescent="0.25">
      <c r="A1291" s="4"/>
      <c r="B1291" s="4"/>
      <c r="C1291" s="4"/>
      <c r="D1291" s="4"/>
      <c r="E1291" s="4"/>
      <c r="F1291" s="4"/>
      <c r="G1291" s="4"/>
      <c r="H1291" s="4"/>
      <c r="I1291" s="4"/>
      <c r="J1291" s="4"/>
      <c r="K1291" s="4"/>
      <c r="L1291" s="4"/>
      <c r="M1291" s="17"/>
      <c r="N1291" s="16"/>
      <c r="O1291" s="17"/>
      <c r="P1291" s="17"/>
      <c r="Q1291" s="17"/>
      <c r="R1291" s="17"/>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c r="BL1291" s="4"/>
      <c r="BM1291" s="4"/>
      <c r="BN1291" s="4"/>
      <c r="BO1291" s="4"/>
    </row>
    <row r="1292" spans="1:67" x14ac:dyDescent="0.25">
      <c r="A1292" s="4"/>
      <c r="B1292" s="4"/>
      <c r="C1292" s="4"/>
      <c r="D1292" s="4"/>
      <c r="E1292" s="4"/>
      <c r="F1292" s="4"/>
      <c r="G1292" s="4"/>
      <c r="H1292" s="4"/>
      <c r="I1292" s="4"/>
      <c r="J1292" s="4"/>
      <c r="K1292" s="4"/>
      <c r="L1292" s="4"/>
      <c r="M1292" s="17"/>
      <c r="N1292" s="16"/>
      <c r="O1292" s="17"/>
      <c r="P1292" s="17"/>
      <c r="Q1292" s="17"/>
      <c r="R1292" s="17"/>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c r="BL1292" s="4"/>
      <c r="BM1292" s="4"/>
      <c r="BN1292" s="4"/>
      <c r="BO1292" s="4"/>
    </row>
    <row r="1293" spans="1:67" x14ac:dyDescent="0.25">
      <c r="A1293" s="4"/>
      <c r="B1293" s="4"/>
      <c r="C1293" s="4"/>
      <c r="D1293" s="4"/>
      <c r="E1293" s="4"/>
      <c r="F1293" s="4"/>
      <c r="G1293" s="4"/>
      <c r="H1293" s="4"/>
      <c r="I1293" s="4"/>
      <c r="J1293" s="4"/>
      <c r="K1293" s="4"/>
      <c r="L1293" s="4"/>
      <c r="M1293" s="17"/>
      <c r="N1293" s="16"/>
      <c r="O1293" s="17"/>
      <c r="P1293" s="17"/>
      <c r="Q1293" s="17"/>
      <c r="R1293" s="17"/>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c r="BL1293" s="4"/>
      <c r="BM1293" s="4"/>
      <c r="BN1293" s="4"/>
      <c r="BO1293" s="4"/>
    </row>
    <row r="1294" spans="1:67" x14ac:dyDescent="0.25">
      <c r="A1294" s="4"/>
      <c r="B1294" s="4"/>
      <c r="C1294" s="4"/>
      <c r="D1294" s="4"/>
      <c r="E1294" s="4"/>
      <c r="F1294" s="4"/>
      <c r="G1294" s="4"/>
      <c r="H1294" s="4"/>
      <c r="I1294" s="4"/>
      <c r="J1294" s="4"/>
      <c r="K1294" s="4"/>
      <c r="L1294" s="4"/>
      <c r="M1294" s="17"/>
      <c r="N1294" s="16"/>
      <c r="O1294" s="17"/>
      <c r="P1294" s="17"/>
      <c r="Q1294" s="17"/>
      <c r="R1294" s="17"/>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c r="BL1294" s="4"/>
      <c r="BM1294" s="4"/>
      <c r="BN1294" s="4"/>
      <c r="BO1294" s="4"/>
    </row>
    <row r="1295" spans="1:67" x14ac:dyDescent="0.25">
      <c r="A1295" s="4"/>
      <c r="B1295" s="4"/>
      <c r="C1295" s="4"/>
      <c r="D1295" s="4"/>
      <c r="E1295" s="4"/>
      <c r="F1295" s="4"/>
      <c r="G1295" s="4"/>
      <c r="H1295" s="4"/>
      <c r="I1295" s="4"/>
      <c r="J1295" s="4"/>
      <c r="K1295" s="4"/>
      <c r="L1295" s="4"/>
      <c r="M1295" s="17"/>
      <c r="N1295" s="16"/>
      <c r="O1295" s="17"/>
      <c r="P1295" s="17"/>
      <c r="Q1295" s="17"/>
      <c r="R1295" s="17"/>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L1295" s="4"/>
      <c r="BM1295" s="4"/>
      <c r="BN1295" s="4"/>
      <c r="BO1295" s="4"/>
    </row>
    <row r="1296" spans="1:67" x14ac:dyDescent="0.25">
      <c r="A1296" s="4"/>
      <c r="B1296" s="4"/>
      <c r="C1296" s="4"/>
      <c r="D1296" s="4"/>
      <c r="E1296" s="4"/>
      <c r="F1296" s="4"/>
      <c r="G1296" s="4"/>
      <c r="H1296" s="4"/>
      <c r="I1296" s="4"/>
      <c r="J1296" s="4"/>
      <c r="K1296" s="4"/>
      <c r="L1296" s="4"/>
      <c r="M1296" s="17"/>
      <c r="N1296" s="16"/>
      <c r="O1296" s="17"/>
      <c r="P1296" s="17"/>
      <c r="Q1296" s="17"/>
      <c r="R1296" s="17"/>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c r="BL1296" s="4"/>
      <c r="BM1296" s="4"/>
      <c r="BN1296" s="4"/>
      <c r="BO1296" s="4"/>
    </row>
    <row r="1297" spans="1:67" x14ac:dyDescent="0.25">
      <c r="A1297" s="4"/>
      <c r="B1297" s="4"/>
      <c r="C1297" s="4"/>
      <c r="D1297" s="4"/>
      <c r="E1297" s="4"/>
      <c r="F1297" s="4"/>
      <c r="G1297" s="4"/>
      <c r="H1297" s="4"/>
      <c r="I1297" s="4"/>
      <c r="J1297" s="4"/>
      <c r="K1297" s="4"/>
      <c r="L1297" s="4"/>
      <c r="M1297" s="17"/>
      <c r="N1297" s="16"/>
      <c r="O1297" s="17"/>
      <c r="P1297" s="17"/>
      <c r="Q1297" s="17"/>
      <c r="R1297" s="17"/>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c r="BL1297" s="4"/>
      <c r="BM1297" s="4"/>
      <c r="BN1297" s="4"/>
      <c r="BO1297" s="4"/>
    </row>
    <row r="1298" spans="1:67" x14ac:dyDescent="0.25">
      <c r="A1298" s="4"/>
      <c r="B1298" s="4"/>
      <c r="C1298" s="4"/>
      <c r="D1298" s="4"/>
      <c r="E1298" s="4"/>
      <c r="F1298" s="4"/>
      <c r="G1298" s="4"/>
      <c r="H1298" s="4"/>
      <c r="I1298" s="4"/>
      <c r="J1298" s="4"/>
      <c r="K1298" s="4"/>
      <c r="L1298" s="4"/>
      <c r="M1298" s="17"/>
      <c r="N1298" s="16"/>
      <c r="O1298" s="17"/>
      <c r="P1298" s="17"/>
      <c r="Q1298" s="17"/>
      <c r="R1298" s="17"/>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c r="BL1298" s="4"/>
      <c r="BM1298" s="4"/>
      <c r="BN1298" s="4"/>
      <c r="BO1298" s="4"/>
    </row>
    <row r="1299" spans="1:67" x14ac:dyDescent="0.25">
      <c r="A1299" s="4"/>
      <c r="B1299" s="4"/>
      <c r="C1299" s="4"/>
      <c r="D1299" s="4"/>
      <c r="E1299" s="4"/>
      <c r="F1299" s="4"/>
      <c r="G1299" s="4"/>
      <c r="H1299" s="4"/>
      <c r="I1299" s="4"/>
      <c r="J1299" s="4"/>
      <c r="K1299" s="4"/>
      <c r="L1299" s="4"/>
      <c r="M1299" s="17"/>
      <c r="N1299" s="16"/>
      <c r="O1299" s="17"/>
      <c r="P1299" s="17"/>
      <c r="Q1299" s="17"/>
      <c r="R1299" s="17"/>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c r="BL1299" s="4"/>
      <c r="BM1299" s="4"/>
      <c r="BN1299" s="4"/>
      <c r="BO1299" s="4"/>
    </row>
    <row r="1300" spans="1:67" x14ac:dyDescent="0.25">
      <c r="A1300" s="4"/>
      <c r="B1300" s="4"/>
      <c r="C1300" s="4"/>
      <c r="D1300" s="4"/>
      <c r="E1300" s="4"/>
      <c r="F1300" s="4"/>
      <c r="G1300" s="4"/>
      <c r="H1300" s="4"/>
      <c r="I1300" s="4"/>
      <c r="J1300" s="4"/>
      <c r="K1300" s="4"/>
      <c r="L1300" s="4"/>
      <c r="M1300" s="17"/>
      <c r="N1300" s="16"/>
      <c r="O1300" s="17"/>
      <c r="P1300" s="17"/>
      <c r="Q1300" s="17"/>
      <c r="R1300" s="17"/>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c r="BL1300" s="4"/>
      <c r="BM1300" s="4"/>
      <c r="BN1300" s="4"/>
      <c r="BO1300" s="4"/>
    </row>
    <row r="1301" spans="1:67" x14ac:dyDescent="0.25">
      <c r="A1301" s="4"/>
      <c r="B1301" s="4"/>
      <c r="C1301" s="4"/>
      <c r="D1301" s="4"/>
      <c r="E1301" s="4"/>
      <c r="F1301" s="4"/>
      <c r="G1301" s="4"/>
      <c r="H1301" s="4"/>
      <c r="I1301" s="4"/>
      <c r="J1301" s="4"/>
      <c r="K1301" s="4"/>
      <c r="L1301" s="4"/>
      <c r="M1301" s="17"/>
      <c r="N1301" s="16"/>
      <c r="O1301" s="17"/>
      <c r="P1301" s="17"/>
      <c r="Q1301" s="17"/>
      <c r="R1301" s="17"/>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c r="BL1301" s="4"/>
      <c r="BM1301" s="4"/>
      <c r="BN1301" s="4"/>
      <c r="BO1301" s="4"/>
    </row>
    <row r="1302" spans="1:67" x14ac:dyDescent="0.25">
      <c r="A1302" s="4"/>
      <c r="B1302" s="4"/>
      <c r="C1302" s="4"/>
      <c r="D1302" s="4"/>
      <c r="E1302" s="4"/>
      <c r="F1302" s="4"/>
      <c r="G1302" s="4"/>
      <c r="H1302" s="4"/>
      <c r="I1302" s="4"/>
      <c r="J1302" s="4"/>
      <c r="K1302" s="4"/>
      <c r="L1302" s="4"/>
      <c r="M1302" s="17"/>
      <c r="N1302" s="16"/>
      <c r="O1302" s="17"/>
      <c r="P1302" s="17"/>
      <c r="Q1302" s="17"/>
      <c r="R1302" s="17"/>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c r="BL1302" s="4"/>
      <c r="BM1302" s="4"/>
      <c r="BN1302" s="4"/>
      <c r="BO1302" s="4"/>
    </row>
    <row r="1303" spans="1:67" x14ac:dyDescent="0.25">
      <c r="A1303" s="4"/>
      <c r="B1303" s="4"/>
      <c r="C1303" s="4"/>
      <c r="D1303" s="4"/>
      <c r="E1303" s="4"/>
      <c r="F1303" s="4"/>
      <c r="G1303" s="4"/>
      <c r="H1303" s="4"/>
      <c r="I1303" s="4"/>
      <c r="J1303" s="4"/>
      <c r="K1303" s="4"/>
      <c r="L1303" s="4"/>
      <c r="M1303" s="17"/>
      <c r="N1303" s="16"/>
      <c r="O1303" s="17"/>
      <c r="P1303" s="17"/>
      <c r="Q1303" s="17"/>
      <c r="R1303" s="17"/>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c r="BL1303" s="4"/>
      <c r="BM1303" s="4"/>
      <c r="BN1303" s="4"/>
      <c r="BO1303" s="4"/>
    </row>
    <row r="1304" spans="1:67" x14ac:dyDescent="0.25">
      <c r="A1304" s="4"/>
      <c r="B1304" s="4"/>
      <c r="C1304" s="4"/>
      <c r="D1304" s="4"/>
      <c r="E1304" s="4"/>
      <c r="F1304" s="4"/>
      <c r="G1304" s="4"/>
      <c r="H1304" s="4"/>
      <c r="I1304" s="4"/>
      <c r="J1304" s="4"/>
      <c r="K1304" s="4"/>
      <c r="L1304" s="4"/>
      <c r="M1304" s="17"/>
      <c r="N1304" s="16"/>
      <c r="O1304" s="17"/>
      <c r="P1304" s="17"/>
      <c r="Q1304" s="17"/>
      <c r="R1304" s="17"/>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c r="BL1304" s="4"/>
      <c r="BM1304" s="4"/>
      <c r="BN1304" s="4"/>
      <c r="BO1304" s="4"/>
    </row>
    <row r="1305" spans="1:67" x14ac:dyDescent="0.25">
      <c r="A1305" s="4"/>
      <c r="B1305" s="4"/>
      <c r="C1305" s="4"/>
      <c r="D1305" s="4"/>
      <c r="E1305" s="4"/>
      <c r="F1305" s="4"/>
      <c r="G1305" s="4"/>
      <c r="H1305" s="4"/>
      <c r="I1305" s="4"/>
      <c r="J1305" s="4"/>
      <c r="K1305" s="4"/>
      <c r="L1305" s="4"/>
      <c r="M1305" s="17"/>
      <c r="N1305" s="16"/>
      <c r="O1305" s="17"/>
      <c r="P1305" s="17"/>
      <c r="Q1305" s="17"/>
      <c r="R1305" s="17"/>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c r="BL1305" s="4"/>
      <c r="BM1305" s="4"/>
      <c r="BN1305" s="4"/>
      <c r="BO1305" s="4"/>
    </row>
    <row r="1306" spans="1:67" x14ac:dyDescent="0.25">
      <c r="A1306" s="4"/>
      <c r="B1306" s="4"/>
      <c r="C1306" s="4"/>
      <c r="D1306" s="4"/>
      <c r="E1306" s="4"/>
      <c r="F1306" s="4"/>
      <c r="G1306" s="4"/>
      <c r="H1306" s="4"/>
      <c r="I1306" s="4"/>
      <c r="J1306" s="4"/>
      <c r="K1306" s="4"/>
      <c r="L1306" s="4"/>
      <c r="M1306" s="17"/>
      <c r="N1306" s="16"/>
      <c r="O1306" s="17"/>
      <c r="P1306" s="17"/>
      <c r="Q1306" s="17"/>
      <c r="R1306" s="17"/>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c r="BL1306" s="4"/>
      <c r="BM1306" s="4"/>
      <c r="BN1306" s="4"/>
      <c r="BO1306" s="4"/>
    </row>
    <row r="1307" spans="1:67" x14ac:dyDescent="0.25">
      <c r="A1307" s="4"/>
      <c r="B1307" s="4"/>
      <c r="C1307" s="4"/>
      <c r="D1307" s="4"/>
      <c r="E1307" s="4"/>
      <c r="F1307" s="4"/>
      <c r="G1307" s="4"/>
      <c r="H1307" s="4"/>
      <c r="I1307" s="4"/>
      <c r="J1307" s="4"/>
      <c r="K1307" s="4"/>
      <c r="L1307" s="4"/>
      <c r="M1307" s="17"/>
      <c r="N1307" s="16"/>
      <c r="O1307" s="17"/>
      <c r="P1307" s="17"/>
      <c r="Q1307" s="17"/>
      <c r="R1307" s="17"/>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c r="BL1307" s="4"/>
      <c r="BM1307" s="4"/>
      <c r="BN1307" s="4"/>
      <c r="BO1307" s="4"/>
    </row>
    <row r="1308" spans="1:67" x14ac:dyDescent="0.25">
      <c r="A1308" s="4"/>
      <c r="B1308" s="4"/>
      <c r="C1308" s="4"/>
      <c r="D1308" s="4"/>
      <c r="E1308" s="4"/>
      <c r="F1308" s="4"/>
      <c r="G1308" s="4"/>
      <c r="H1308" s="4"/>
      <c r="I1308" s="4"/>
      <c r="J1308" s="4"/>
      <c r="K1308" s="4"/>
      <c r="L1308" s="4"/>
      <c r="M1308" s="17"/>
      <c r="N1308" s="16"/>
      <c r="O1308" s="17"/>
      <c r="P1308" s="17"/>
      <c r="Q1308" s="17"/>
      <c r="R1308" s="17"/>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c r="BL1308" s="4"/>
      <c r="BM1308" s="4"/>
      <c r="BN1308" s="4"/>
      <c r="BO1308" s="4"/>
    </row>
    <row r="1309" spans="1:67" x14ac:dyDescent="0.25">
      <c r="A1309" s="4"/>
      <c r="B1309" s="4"/>
      <c r="C1309" s="4"/>
      <c r="D1309" s="4"/>
      <c r="E1309" s="4"/>
      <c r="F1309" s="4"/>
      <c r="G1309" s="4"/>
      <c r="H1309" s="4"/>
      <c r="I1309" s="4"/>
      <c r="J1309" s="4"/>
      <c r="K1309" s="4"/>
      <c r="L1309" s="4"/>
      <c r="M1309" s="17"/>
      <c r="N1309" s="16"/>
      <c r="O1309" s="17"/>
      <c r="P1309" s="17"/>
      <c r="Q1309" s="17"/>
      <c r="R1309" s="17"/>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c r="BL1309" s="4"/>
      <c r="BM1309" s="4"/>
      <c r="BN1309" s="4"/>
      <c r="BO1309" s="4"/>
    </row>
    <row r="1310" spans="1:67" x14ac:dyDescent="0.25">
      <c r="A1310" s="4"/>
      <c r="B1310" s="4"/>
      <c r="C1310" s="4"/>
      <c r="D1310" s="4"/>
      <c r="E1310" s="4"/>
      <c r="F1310" s="4"/>
      <c r="G1310" s="4"/>
      <c r="H1310" s="4"/>
      <c r="I1310" s="4"/>
      <c r="J1310" s="4"/>
      <c r="K1310" s="4"/>
      <c r="L1310" s="4"/>
      <c r="M1310" s="17"/>
      <c r="N1310" s="16"/>
      <c r="O1310" s="17"/>
      <c r="P1310" s="17"/>
      <c r="Q1310" s="17"/>
      <c r="R1310" s="17"/>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c r="BL1310" s="4"/>
      <c r="BM1310" s="4"/>
      <c r="BN1310" s="4"/>
      <c r="BO1310" s="4"/>
    </row>
    <row r="1311" spans="1:67" x14ac:dyDescent="0.25">
      <c r="A1311" s="4"/>
      <c r="B1311" s="4"/>
      <c r="C1311" s="4"/>
      <c r="D1311" s="4"/>
      <c r="E1311" s="4"/>
      <c r="F1311" s="4"/>
      <c r="G1311" s="4"/>
      <c r="H1311" s="4"/>
      <c r="I1311" s="4"/>
      <c r="J1311" s="4"/>
      <c r="K1311" s="4"/>
      <c r="L1311" s="4"/>
      <c r="M1311" s="17"/>
      <c r="N1311" s="16"/>
      <c r="O1311" s="17"/>
      <c r="P1311" s="17"/>
      <c r="Q1311" s="17"/>
      <c r="R1311" s="17"/>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c r="BL1311" s="4"/>
      <c r="BM1311" s="4"/>
      <c r="BN1311" s="4"/>
      <c r="BO1311" s="4"/>
    </row>
    <row r="1312" spans="1:67" x14ac:dyDescent="0.25">
      <c r="A1312" s="4"/>
      <c r="B1312" s="4"/>
      <c r="C1312" s="4"/>
      <c r="D1312" s="4"/>
      <c r="E1312" s="4"/>
      <c r="F1312" s="4"/>
      <c r="G1312" s="4"/>
      <c r="H1312" s="4"/>
      <c r="I1312" s="4"/>
      <c r="J1312" s="4"/>
      <c r="K1312" s="4"/>
      <c r="L1312" s="4"/>
      <c r="M1312" s="17"/>
      <c r="N1312" s="16"/>
      <c r="O1312" s="17"/>
      <c r="P1312" s="17"/>
      <c r="Q1312" s="17"/>
      <c r="R1312" s="17"/>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c r="BL1312" s="4"/>
      <c r="BM1312" s="4"/>
      <c r="BN1312" s="4"/>
      <c r="BO1312" s="4"/>
    </row>
    <row r="1313" spans="1:67" x14ac:dyDescent="0.25">
      <c r="A1313" s="4"/>
      <c r="B1313" s="4"/>
      <c r="C1313" s="4"/>
      <c r="D1313" s="4"/>
      <c r="E1313" s="4"/>
      <c r="F1313" s="4"/>
      <c r="G1313" s="4"/>
      <c r="H1313" s="4"/>
      <c r="I1313" s="4"/>
      <c r="J1313" s="4"/>
      <c r="K1313" s="4"/>
      <c r="L1313" s="4"/>
      <c r="M1313" s="17"/>
      <c r="N1313" s="16"/>
      <c r="O1313" s="17"/>
      <c r="P1313" s="17"/>
      <c r="Q1313" s="17"/>
      <c r="R1313" s="17"/>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c r="BL1313" s="4"/>
      <c r="BM1313" s="4"/>
      <c r="BN1313" s="4"/>
      <c r="BO1313" s="4"/>
    </row>
    <row r="1314" spans="1:67" x14ac:dyDescent="0.25">
      <c r="A1314" s="4"/>
      <c r="B1314" s="4"/>
      <c r="C1314" s="4"/>
      <c r="D1314" s="4"/>
      <c r="E1314" s="4"/>
      <c r="F1314" s="4"/>
      <c r="G1314" s="4"/>
      <c r="H1314" s="4"/>
      <c r="I1314" s="4"/>
      <c r="J1314" s="4"/>
      <c r="K1314" s="4"/>
      <c r="L1314" s="4"/>
      <c r="M1314" s="17"/>
      <c r="N1314" s="16"/>
      <c r="O1314" s="17"/>
      <c r="P1314" s="17"/>
      <c r="Q1314" s="17"/>
      <c r="R1314" s="17"/>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c r="BL1314" s="4"/>
      <c r="BM1314" s="4"/>
      <c r="BN1314" s="4"/>
      <c r="BO1314" s="4"/>
    </row>
    <row r="1315" spans="1:67" x14ac:dyDescent="0.25">
      <c r="A1315" s="4"/>
      <c r="B1315" s="4"/>
      <c r="C1315" s="4"/>
      <c r="D1315" s="4"/>
      <c r="E1315" s="4"/>
      <c r="F1315" s="4"/>
      <c r="G1315" s="4"/>
      <c r="H1315" s="4"/>
      <c r="I1315" s="4"/>
      <c r="J1315" s="4"/>
      <c r="K1315" s="4"/>
      <c r="L1315" s="4"/>
      <c r="M1315" s="17"/>
      <c r="N1315" s="16"/>
      <c r="O1315" s="17"/>
      <c r="P1315" s="17"/>
      <c r="Q1315" s="17"/>
      <c r="R1315" s="17"/>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c r="BL1315" s="4"/>
      <c r="BM1315" s="4"/>
      <c r="BN1315" s="4"/>
      <c r="BO1315" s="4"/>
    </row>
    <row r="1316" spans="1:67" x14ac:dyDescent="0.25">
      <c r="A1316" s="4"/>
      <c r="B1316" s="4"/>
      <c r="C1316" s="4"/>
      <c r="D1316" s="4"/>
      <c r="E1316" s="4"/>
      <c r="F1316" s="4"/>
      <c r="G1316" s="4"/>
      <c r="H1316" s="4"/>
      <c r="I1316" s="4"/>
      <c r="J1316" s="4"/>
      <c r="K1316" s="4"/>
      <c r="L1316" s="4"/>
      <c r="M1316" s="17"/>
      <c r="N1316" s="16"/>
      <c r="O1316" s="17"/>
      <c r="P1316" s="17"/>
      <c r="Q1316" s="17"/>
      <c r="R1316" s="17"/>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c r="BL1316" s="4"/>
      <c r="BM1316" s="4"/>
      <c r="BN1316" s="4"/>
      <c r="BO1316" s="4"/>
    </row>
    <row r="1317" spans="1:67" x14ac:dyDescent="0.25">
      <c r="A1317" s="4"/>
      <c r="B1317" s="4"/>
      <c r="C1317" s="4"/>
      <c r="D1317" s="4"/>
      <c r="E1317" s="4"/>
      <c r="F1317" s="4"/>
      <c r="G1317" s="4"/>
      <c r="H1317" s="4"/>
      <c r="I1317" s="4"/>
      <c r="J1317" s="4"/>
      <c r="K1317" s="4"/>
      <c r="L1317" s="4"/>
      <c r="M1317" s="17"/>
      <c r="N1317" s="16"/>
      <c r="O1317" s="17"/>
      <c r="P1317" s="17"/>
      <c r="Q1317" s="17"/>
      <c r="R1317" s="17"/>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row>
    <row r="1318" spans="1:67" x14ac:dyDescent="0.25">
      <c r="A1318" s="4"/>
      <c r="B1318" s="4"/>
      <c r="C1318" s="4"/>
      <c r="D1318" s="4"/>
      <c r="E1318" s="4"/>
      <c r="F1318" s="4"/>
      <c r="G1318" s="4"/>
      <c r="H1318" s="4"/>
      <c r="I1318" s="4"/>
      <c r="J1318" s="4"/>
      <c r="K1318" s="4"/>
      <c r="L1318" s="4"/>
      <c r="M1318" s="17"/>
      <c r="N1318" s="16"/>
      <c r="O1318" s="17"/>
      <c r="P1318" s="17"/>
      <c r="Q1318" s="17"/>
      <c r="R1318" s="17"/>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row>
    <row r="1319" spans="1:67" x14ac:dyDescent="0.25">
      <c r="A1319" s="4"/>
      <c r="B1319" s="4"/>
      <c r="C1319" s="4"/>
      <c r="D1319" s="4"/>
      <c r="E1319" s="4"/>
      <c r="F1319" s="4"/>
      <c r="G1319" s="4"/>
      <c r="H1319" s="4"/>
      <c r="I1319" s="4"/>
      <c r="J1319" s="4"/>
      <c r="K1319" s="4"/>
      <c r="L1319" s="4"/>
      <c r="M1319" s="17"/>
      <c r="N1319" s="16"/>
      <c r="O1319" s="17"/>
      <c r="P1319" s="17"/>
      <c r="Q1319" s="17"/>
      <c r="R1319" s="17"/>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c r="BL1319" s="4"/>
      <c r="BM1319" s="4"/>
      <c r="BN1319" s="4"/>
      <c r="BO1319" s="4"/>
    </row>
    <row r="1320" spans="1:67" x14ac:dyDescent="0.25">
      <c r="A1320" s="4"/>
      <c r="B1320" s="4"/>
      <c r="C1320" s="4"/>
      <c r="D1320" s="4"/>
      <c r="E1320" s="4"/>
      <c r="F1320" s="4"/>
      <c r="G1320" s="4"/>
      <c r="H1320" s="4"/>
      <c r="I1320" s="4"/>
      <c r="J1320" s="4"/>
      <c r="K1320" s="4"/>
      <c r="L1320" s="4"/>
      <c r="M1320" s="17"/>
      <c r="N1320" s="16"/>
      <c r="O1320" s="17"/>
      <c r="P1320" s="17"/>
      <c r="Q1320" s="17"/>
      <c r="R1320" s="17"/>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c r="BL1320" s="4"/>
      <c r="BM1320" s="4"/>
      <c r="BN1320" s="4"/>
      <c r="BO1320" s="4"/>
    </row>
    <row r="1321" spans="1:67" x14ac:dyDescent="0.25">
      <c r="A1321" s="4"/>
      <c r="B1321" s="4"/>
      <c r="C1321" s="4"/>
      <c r="D1321" s="4"/>
      <c r="E1321" s="4"/>
      <c r="F1321" s="4"/>
      <c r="G1321" s="4"/>
      <c r="H1321" s="4"/>
      <c r="I1321" s="4"/>
      <c r="J1321" s="4"/>
      <c r="K1321" s="4"/>
      <c r="L1321" s="4"/>
      <c r="M1321" s="17"/>
      <c r="N1321" s="16"/>
      <c r="O1321" s="17"/>
      <c r="P1321" s="17"/>
      <c r="Q1321" s="17"/>
      <c r="R1321" s="17"/>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c r="BL1321" s="4"/>
      <c r="BM1321" s="4"/>
      <c r="BN1321" s="4"/>
      <c r="BO1321" s="4"/>
    </row>
    <row r="1322" spans="1:67" x14ac:dyDescent="0.25">
      <c r="A1322" s="4"/>
      <c r="B1322" s="4"/>
      <c r="C1322" s="4"/>
      <c r="D1322" s="4"/>
      <c r="E1322" s="4"/>
      <c r="F1322" s="4"/>
      <c r="G1322" s="4"/>
      <c r="H1322" s="4"/>
      <c r="I1322" s="4"/>
      <c r="J1322" s="4"/>
      <c r="K1322" s="4"/>
      <c r="L1322" s="4"/>
      <c r="M1322" s="17"/>
      <c r="N1322" s="16"/>
      <c r="O1322" s="17"/>
      <c r="P1322" s="17"/>
      <c r="Q1322" s="17"/>
      <c r="R1322" s="17"/>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c r="BL1322" s="4"/>
      <c r="BM1322" s="4"/>
      <c r="BN1322" s="4"/>
      <c r="BO1322" s="4"/>
    </row>
    <row r="1323" spans="1:67" x14ac:dyDescent="0.25">
      <c r="A1323" s="4"/>
      <c r="B1323" s="4"/>
      <c r="C1323" s="4"/>
      <c r="D1323" s="4"/>
      <c r="E1323" s="4"/>
      <c r="F1323" s="4"/>
      <c r="G1323" s="4"/>
      <c r="H1323" s="4"/>
      <c r="I1323" s="4"/>
      <c r="J1323" s="4"/>
      <c r="K1323" s="4"/>
      <c r="L1323" s="4"/>
      <c r="M1323" s="17"/>
      <c r="N1323" s="16"/>
      <c r="O1323" s="17"/>
      <c r="P1323" s="17"/>
      <c r="Q1323" s="17"/>
      <c r="R1323" s="17"/>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c r="BL1323" s="4"/>
      <c r="BM1323" s="4"/>
      <c r="BN1323" s="4"/>
      <c r="BO1323" s="4"/>
    </row>
    <row r="1324" spans="1:67" x14ac:dyDescent="0.25">
      <c r="A1324" s="4"/>
      <c r="B1324" s="4"/>
      <c r="C1324" s="4"/>
      <c r="D1324" s="4"/>
      <c r="E1324" s="4"/>
      <c r="F1324" s="4"/>
      <c r="G1324" s="4"/>
      <c r="H1324" s="4"/>
      <c r="I1324" s="4"/>
      <c r="J1324" s="4"/>
      <c r="K1324" s="4"/>
      <c r="L1324" s="4"/>
      <c r="M1324" s="17"/>
      <c r="N1324" s="16"/>
      <c r="O1324" s="17"/>
      <c r="P1324" s="17"/>
      <c r="Q1324" s="17"/>
      <c r="R1324" s="17"/>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row>
    <row r="1325" spans="1:67" x14ac:dyDescent="0.25">
      <c r="A1325" s="4"/>
      <c r="B1325" s="4"/>
      <c r="C1325" s="4"/>
      <c r="D1325" s="4"/>
      <c r="E1325" s="4"/>
      <c r="F1325" s="4"/>
      <c r="G1325" s="4"/>
      <c r="H1325" s="4"/>
      <c r="I1325" s="4"/>
      <c r="J1325" s="4"/>
      <c r="K1325" s="4"/>
      <c r="L1325" s="4"/>
      <c r="M1325" s="17"/>
      <c r="N1325" s="16"/>
      <c r="O1325" s="17"/>
      <c r="P1325" s="17"/>
      <c r="Q1325" s="17"/>
      <c r="R1325" s="17"/>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c r="BL1325" s="4"/>
      <c r="BM1325" s="4"/>
      <c r="BN1325" s="4"/>
      <c r="BO1325" s="4"/>
    </row>
    <row r="1326" spans="1:67" x14ac:dyDescent="0.25">
      <c r="A1326" s="4"/>
      <c r="B1326" s="4"/>
      <c r="C1326" s="4"/>
      <c r="D1326" s="4"/>
      <c r="E1326" s="4"/>
      <c r="F1326" s="4"/>
      <c r="G1326" s="4"/>
      <c r="H1326" s="4"/>
      <c r="I1326" s="4"/>
      <c r="J1326" s="4"/>
      <c r="K1326" s="4"/>
      <c r="L1326" s="4"/>
      <c r="M1326" s="17"/>
      <c r="N1326" s="16"/>
      <c r="O1326" s="17"/>
      <c r="P1326" s="17"/>
      <c r="Q1326" s="17"/>
      <c r="R1326" s="17"/>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c r="BL1326" s="4"/>
      <c r="BM1326" s="4"/>
      <c r="BN1326" s="4"/>
      <c r="BO1326" s="4"/>
    </row>
    <row r="1327" spans="1:67" x14ac:dyDescent="0.25">
      <c r="A1327" s="4"/>
      <c r="B1327" s="4"/>
      <c r="C1327" s="4"/>
      <c r="D1327" s="4"/>
      <c r="E1327" s="4"/>
      <c r="F1327" s="4"/>
      <c r="G1327" s="4"/>
      <c r="H1327" s="4"/>
      <c r="I1327" s="4"/>
      <c r="J1327" s="4"/>
      <c r="K1327" s="4"/>
      <c r="L1327" s="4"/>
      <c r="M1327" s="17"/>
      <c r="N1327" s="16"/>
      <c r="O1327" s="17"/>
      <c r="P1327" s="17"/>
      <c r="Q1327" s="17"/>
      <c r="R1327" s="17"/>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c r="BL1327" s="4"/>
      <c r="BM1327" s="4"/>
      <c r="BN1327" s="4"/>
      <c r="BO1327" s="4"/>
    </row>
    <row r="1328" spans="1:67" x14ac:dyDescent="0.25">
      <c r="A1328" s="4"/>
      <c r="B1328" s="4"/>
      <c r="C1328" s="4"/>
      <c r="D1328" s="4"/>
      <c r="E1328" s="4"/>
      <c r="F1328" s="4"/>
      <c r="G1328" s="4"/>
      <c r="H1328" s="4"/>
      <c r="I1328" s="4"/>
      <c r="J1328" s="4"/>
      <c r="K1328" s="4"/>
      <c r="L1328" s="4"/>
      <c r="M1328" s="17"/>
      <c r="N1328" s="16"/>
      <c r="O1328" s="17"/>
      <c r="P1328" s="17"/>
      <c r="Q1328" s="17"/>
      <c r="R1328" s="17"/>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c r="BL1328" s="4"/>
      <c r="BM1328" s="4"/>
      <c r="BN1328" s="4"/>
      <c r="BO1328" s="4"/>
    </row>
    <row r="1329" spans="1:67" x14ac:dyDescent="0.25">
      <c r="A1329" s="4"/>
      <c r="B1329" s="4"/>
      <c r="C1329" s="4"/>
      <c r="D1329" s="4"/>
      <c r="E1329" s="4"/>
      <c r="F1329" s="4"/>
      <c r="G1329" s="4"/>
      <c r="H1329" s="4"/>
      <c r="I1329" s="4"/>
      <c r="J1329" s="4"/>
      <c r="K1329" s="4"/>
      <c r="L1329" s="4"/>
      <c r="M1329" s="17"/>
      <c r="N1329" s="16"/>
      <c r="O1329" s="17"/>
      <c r="P1329" s="17"/>
      <c r="Q1329" s="17"/>
      <c r="R1329" s="17"/>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c r="BL1329" s="4"/>
      <c r="BM1329" s="4"/>
      <c r="BN1329" s="4"/>
      <c r="BO1329" s="4"/>
    </row>
    <row r="1330" spans="1:67" x14ac:dyDescent="0.25">
      <c r="A1330" s="4"/>
      <c r="B1330" s="4"/>
      <c r="C1330" s="4"/>
      <c r="D1330" s="4"/>
      <c r="E1330" s="4"/>
      <c r="F1330" s="4"/>
      <c r="G1330" s="4"/>
      <c r="H1330" s="4"/>
      <c r="I1330" s="4"/>
      <c r="J1330" s="4"/>
      <c r="K1330" s="4"/>
      <c r="L1330" s="4"/>
      <c r="M1330" s="17"/>
      <c r="N1330" s="16"/>
      <c r="O1330" s="17"/>
      <c r="P1330" s="17"/>
      <c r="Q1330" s="17"/>
      <c r="R1330" s="17"/>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c r="BL1330" s="4"/>
      <c r="BM1330" s="4"/>
      <c r="BN1330" s="4"/>
      <c r="BO1330" s="4"/>
    </row>
    <row r="1331" spans="1:67" x14ac:dyDescent="0.25">
      <c r="A1331" s="4"/>
      <c r="B1331" s="4"/>
      <c r="C1331" s="4"/>
      <c r="D1331" s="4"/>
      <c r="E1331" s="4"/>
      <c r="F1331" s="4"/>
      <c r="G1331" s="4"/>
      <c r="H1331" s="4"/>
      <c r="I1331" s="4"/>
      <c r="J1331" s="4"/>
      <c r="K1331" s="4"/>
      <c r="L1331" s="4"/>
      <c r="M1331" s="17"/>
      <c r="N1331" s="16"/>
      <c r="O1331" s="17"/>
      <c r="P1331" s="17"/>
      <c r="Q1331" s="17"/>
      <c r="R1331" s="17"/>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c r="BL1331" s="4"/>
      <c r="BM1331" s="4"/>
      <c r="BN1331" s="4"/>
      <c r="BO1331" s="4"/>
    </row>
    <row r="1332" spans="1:67" x14ac:dyDescent="0.25">
      <c r="A1332" s="4"/>
      <c r="B1332" s="4"/>
      <c r="C1332" s="4"/>
      <c r="D1332" s="4"/>
      <c r="E1332" s="4"/>
      <c r="F1332" s="4"/>
      <c r="G1332" s="4"/>
      <c r="H1332" s="4"/>
      <c r="I1332" s="4"/>
      <c r="J1332" s="4"/>
      <c r="K1332" s="4"/>
      <c r="L1332" s="4"/>
      <c r="M1332" s="17"/>
      <c r="N1332" s="16"/>
      <c r="O1332" s="17"/>
      <c r="P1332" s="17"/>
      <c r="Q1332" s="17"/>
      <c r="R1332" s="17"/>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c r="BL1332" s="4"/>
      <c r="BM1332" s="4"/>
      <c r="BN1332" s="4"/>
      <c r="BO1332" s="4"/>
    </row>
    <row r="1333" spans="1:67" x14ac:dyDescent="0.25">
      <c r="A1333" s="4"/>
      <c r="B1333" s="4"/>
      <c r="C1333" s="4"/>
      <c r="D1333" s="4"/>
      <c r="E1333" s="4"/>
      <c r="F1333" s="4"/>
      <c r="G1333" s="4"/>
      <c r="H1333" s="4"/>
      <c r="I1333" s="4"/>
      <c r="J1333" s="4"/>
      <c r="K1333" s="4"/>
      <c r="L1333" s="4"/>
      <c r="M1333" s="17"/>
      <c r="N1333" s="16"/>
      <c r="O1333" s="17"/>
      <c r="P1333" s="17"/>
      <c r="Q1333" s="17"/>
      <c r="R1333" s="17"/>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c r="BL1333" s="4"/>
      <c r="BM1333" s="4"/>
      <c r="BN1333" s="4"/>
      <c r="BO1333" s="4"/>
    </row>
    <row r="1334" spans="1:67" x14ac:dyDescent="0.25">
      <c r="A1334" s="4"/>
      <c r="B1334" s="4"/>
      <c r="C1334" s="4"/>
      <c r="D1334" s="4"/>
      <c r="E1334" s="4"/>
      <c r="F1334" s="4"/>
      <c r="G1334" s="4"/>
      <c r="H1334" s="4"/>
      <c r="I1334" s="4"/>
      <c r="J1334" s="4"/>
      <c r="K1334" s="4"/>
      <c r="L1334" s="4"/>
      <c r="M1334" s="17"/>
      <c r="N1334" s="16"/>
      <c r="O1334" s="17"/>
      <c r="P1334" s="17"/>
      <c r="Q1334" s="17"/>
      <c r="R1334" s="17"/>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c r="BL1334" s="4"/>
      <c r="BM1334" s="4"/>
      <c r="BN1334" s="4"/>
      <c r="BO1334" s="4"/>
    </row>
    <row r="1335" spans="1:67" x14ac:dyDescent="0.25">
      <c r="A1335" s="4"/>
      <c r="B1335" s="4"/>
      <c r="C1335" s="4"/>
      <c r="D1335" s="4"/>
      <c r="E1335" s="4"/>
      <c r="F1335" s="4"/>
      <c r="G1335" s="4"/>
      <c r="H1335" s="4"/>
      <c r="I1335" s="4"/>
      <c r="J1335" s="4"/>
      <c r="K1335" s="4"/>
      <c r="L1335" s="4"/>
      <c r="M1335" s="17"/>
      <c r="N1335" s="16"/>
      <c r="O1335" s="17"/>
      <c r="P1335" s="17"/>
      <c r="Q1335" s="17"/>
      <c r="R1335" s="17"/>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c r="BL1335" s="4"/>
      <c r="BM1335" s="4"/>
      <c r="BN1335" s="4"/>
      <c r="BO1335" s="4"/>
    </row>
    <row r="1336" spans="1:67" x14ac:dyDescent="0.25">
      <c r="A1336" s="4"/>
      <c r="B1336" s="4"/>
      <c r="C1336" s="4"/>
      <c r="D1336" s="4"/>
      <c r="E1336" s="4"/>
      <c r="F1336" s="4"/>
      <c r="G1336" s="4"/>
      <c r="H1336" s="4"/>
      <c r="I1336" s="4"/>
      <c r="J1336" s="4"/>
      <c r="K1336" s="4"/>
      <c r="L1336" s="4"/>
      <c r="M1336" s="17"/>
      <c r="N1336" s="16"/>
      <c r="O1336" s="17"/>
      <c r="P1336" s="17"/>
      <c r="Q1336" s="17"/>
      <c r="R1336" s="17"/>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L1336" s="4"/>
      <c r="BM1336" s="4"/>
      <c r="BN1336" s="4"/>
      <c r="BO1336" s="4"/>
    </row>
    <row r="1337" spans="1:67" x14ac:dyDescent="0.25">
      <c r="A1337" s="4"/>
      <c r="B1337" s="4"/>
      <c r="C1337" s="4"/>
      <c r="D1337" s="4"/>
      <c r="E1337" s="4"/>
      <c r="F1337" s="4"/>
      <c r="G1337" s="4"/>
      <c r="H1337" s="4"/>
      <c r="I1337" s="4"/>
      <c r="J1337" s="4"/>
      <c r="K1337" s="4"/>
      <c r="L1337" s="4"/>
      <c r="M1337" s="17"/>
      <c r="N1337" s="16"/>
      <c r="O1337" s="17"/>
      <c r="P1337" s="17"/>
      <c r="Q1337" s="17"/>
      <c r="R1337" s="17"/>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c r="BL1337" s="4"/>
      <c r="BM1337" s="4"/>
      <c r="BN1337" s="4"/>
      <c r="BO1337" s="4"/>
    </row>
    <row r="1338" spans="1:67" x14ac:dyDescent="0.25">
      <c r="A1338" s="4"/>
      <c r="B1338" s="4"/>
      <c r="C1338" s="4"/>
      <c r="D1338" s="4"/>
      <c r="E1338" s="4"/>
      <c r="F1338" s="4"/>
      <c r="G1338" s="4"/>
      <c r="H1338" s="4"/>
      <c r="I1338" s="4"/>
      <c r="J1338" s="4"/>
      <c r="K1338" s="4"/>
      <c r="L1338" s="4"/>
      <c r="M1338" s="17"/>
      <c r="N1338" s="16"/>
      <c r="O1338" s="17"/>
      <c r="P1338" s="17"/>
      <c r="Q1338" s="17"/>
      <c r="R1338" s="17"/>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c r="BL1338" s="4"/>
      <c r="BM1338" s="4"/>
      <c r="BN1338" s="4"/>
      <c r="BO1338" s="4"/>
    </row>
    <row r="1339" spans="1:67" x14ac:dyDescent="0.25">
      <c r="A1339" s="4"/>
      <c r="B1339" s="4"/>
      <c r="C1339" s="4"/>
      <c r="D1339" s="4"/>
      <c r="E1339" s="4"/>
      <c r="F1339" s="4"/>
      <c r="G1339" s="4"/>
      <c r="H1339" s="4"/>
      <c r="I1339" s="4"/>
      <c r="J1339" s="4"/>
      <c r="K1339" s="4"/>
      <c r="L1339" s="4"/>
      <c r="M1339" s="17"/>
      <c r="N1339" s="16"/>
      <c r="O1339" s="17"/>
      <c r="P1339" s="17"/>
      <c r="Q1339" s="17"/>
      <c r="R1339" s="17"/>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c r="BL1339" s="4"/>
      <c r="BM1339" s="4"/>
      <c r="BN1339" s="4"/>
      <c r="BO1339" s="4"/>
    </row>
    <row r="1340" spans="1:67" x14ac:dyDescent="0.25">
      <c r="A1340" s="4"/>
      <c r="B1340" s="4"/>
      <c r="C1340" s="4"/>
      <c r="D1340" s="4"/>
      <c r="E1340" s="4"/>
      <c r="F1340" s="4"/>
      <c r="G1340" s="4"/>
      <c r="H1340" s="4"/>
      <c r="I1340" s="4"/>
      <c r="J1340" s="4"/>
      <c r="K1340" s="4"/>
      <c r="L1340" s="4"/>
      <c r="M1340" s="17"/>
      <c r="N1340" s="16"/>
      <c r="O1340" s="17"/>
      <c r="P1340" s="17"/>
      <c r="Q1340" s="17"/>
      <c r="R1340" s="17"/>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c r="BL1340" s="4"/>
      <c r="BM1340" s="4"/>
      <c r="BN1340" s="4"/>
      <c r="BO1340" s="4"/>
    </row>
    <row r="1341" spans="1:67" x14ac:dyDescent="0.25">
      <c r="A1341" s="4"/>
      <c r="B1341" s="4"/>
      <c r="C1341" s="4"/>
      <c r="D1341" s="4"/>
      <c r="E1341" s="4"/>
      <c r="F1341" s="4"/>
      <c r="G1341" s="4"/>
      <c r="H1341" s="4"/>
      <c r="I1341" s="4"/>
      <c r="J1341" s="4"/>
      <c r="K1341" s="4"/>
      <c r="L1341" s="4"/>
      <c r="M1341" s="17"/>
      <c r="N1341" s="16"/>
      <c r="O1341" s="17"/>
      <c r="P1341" s="17"/>
      <c r="Q1341" s="17"/>
      <c r="R1341" s="17"/>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c r="BL1341" s="4"/>
      <c r="BM1341" s="4"/>
      <c r="BN1341" s="4"/>
      <c r="BO1341" s="4"/>
    </row>
    <row r="1342" spans="1:67" x14ac:dyDescent="0.25">
      <c r="A1342" s="4"/>
      <c r="B1342" s="4"/>
      <c r="C1342" s="4"/>
      <c r="D1342" s="4"/>
      <c r="E1342" s="4"/>
      <c r="F1342" s="4"/>
      <c r="G1342" s="4"/>
      <c r="H1342" s="4"/>
      <c r="I1342" s="4"/>
      <c r="J1342" s="4"/>
      <c r="K1342" s="4"/>
      <c r="L1342" s="4"/>
      <c r="M1342" s="17"/>
      <c r="N1342" s="16"/>
      <c r="O1342" s="17"/>
      <c r="P1342" s="17"/>
      <c r="Q1342" s="17"/>
      <c r="R1342" s="17"/>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c r="BL1342" s="4"/>
      <c r="BM1342" s="4"/>
      <c r="BN1342" s="4"/>
      <c r="BO1342" s="4"/>
    </row>
    <row r="1343" spans="1:67" x14ac:dyDescent="0.25">
      <c r="A1343" s="4"/>
      <c r="B1343" s="4"/>
      <c r="C1343" s="4"/>
      <c r="D1343" s="4"/>
      <c r="E1343" s="4"/>
      <c r="F1343" s="4"/>
      <c r="G1343" s="4"/>
      <c r="H1343" s="4"/>
      <c r="I1343" s="4"/>
      <c r="J1343" s="4"/>
      <c r="K1343" s="4"/>
      <c r="L1343" s="4"/>
      <c r="M1343" s="17"/>
      <c r="N1343" s="16"/>
      <c r="O1343" s="17"/>
      <c r="P1343" s="17"/>
      <c r="Q1343" s="17"/>
      <c r="R1343" s="17"/>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c r="BL1343" s="4"/>
      <c r="BM1343" s="4"/>
      <c r="BN1343" s="4"/>
      <c r="BO1343" s="4"/>
    </row>
    <row r="1344" spans="1:67" x14ac:dyDescent="0.25">
      <c r="A1344" s="4"/>
      <c r="B1344" s="4"/>
      <c r="C1344" s="4"/>
      <c r="D1344" s="4"/>
      <c r="E1344" s="4"/>
      <c r="F1344" s="4"/>
      <c r="G1344" s="4"/>
      <c r="H1344" s="4"/>
      <c r="I1344" s="4"/>
      <c r="J1344" s="4"/>
      <c r="K1344" s="4"/>
      <c r="L1344" s="4"/>
      <c r="M1344" s="17"/>
      <c r="N1344" s="16"/>
      <c r="O1344" s="17"/>
      <c r="P1344" s="17"/>
      <c r="Q1344" s="17"/>
      <c r="R1344" s="17"/>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c r="BL1344" s="4"/>
      <c r="BM1344" s="4"/>
      <c r="BN1344" s="4"/>
      <c r="BO1344" s="4"/>
    </row>
    <row r="1345" spans="1:67" x14ac:dyDescent="0.25">
      <c r="A1345" s="4"/>
      <c r="B1345" s="4"/>
      <c r="C1345" s="4"/>
      <c r="D1345" s="4"/>
      <c r="E1345" s="4"/>
      <c r="F1345" s="4"/>
      <c r="G1345" s="4"/>
      <c r="H1345" s="4"/>
      <c r="I1345" s="4"/>
      <c r="J1345" s="4"/>
      <c r="K1345" s="4"/>
      <c r="L1345" s="4"/>
      <c r="M1345" s="17"/>
      <c r="N1345" s="16"/>
      <c r="O1345" s="17"/>
      <c r="P1345" s="17"/>
      <c r="Q1345" s="17"/>
      <c r="R1345" s="17"/>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c r="BL1345" s="4"/>
      <c r="BM1345" s="4"/>
      <c r="BN1345" s="4"/>
      <c r="BO1345" s="4"/>
    </row>
    <row r="1346" spans="1:67" x14ac:dyDescent="0.25">
      <c r="A1346" s="4"/>
      <c r="B1346" s="4"/>
      <c r="C1346" s="4"/>
      <c r="D1346" s="4"/>
      <c r="E1346" s="4"/>
      <c r="F1346" s="4"/>
      <c r="G1346" s="4"/>
      <c r="H1346" s="4"/>
      <c r="I1346" s="4"/>
      <c r="J1346" s="4"/>
      <c r="K1346" s="4"/>
      <c r="L1346" s="4"/>
      <c r="M1346" s="17"/>
      <c r="N1346" s="16"/>
      <c r="O1346" s="17"/>
      <c r="P1346" s="17"/>
      <c r="Q1346" s="17"/>
      <c r="R1346" s="17"/>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c r="BL1346" s="4"/>
      <c r="BM1346" s="4"/>
      <c r="BN1346" s="4"/>
      <c r="BO1346" s="4"/>
    </row>
    <row r="1347" spans="1:67" x14ac:dyDescent="0.25">
      <c r="A1347" s="4"/>
      <c r="B1347" s="4"/>
      <c r="C1347" s="4"/>
      <c r="D1347" s="4"/>
      <c r="E1347" s="4"/>
      <c r="F1347" s="4"/>
      <c r="G1347" s="4"/>
      <c r="H1347" s="4"/>
      <c r="I1347" s="4"/>
      <c r="J1347" s="4"/>
      <c r="K1347" s="4"/>
      <c r="L1347" s="4"/>
      <c r="M1347" s="17"/>
      <c r="N1347" s="16"/>
      <c r="O1347" s="17"/>
      <c r="P1347" s="17"/>
      <c r="Q1347" s="17"/>
      <c r="R1347" s="17"/>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c r="BL1347" s="4"/>
      <c r="BM1347" s="4"/>
      <c r="BN1347" s="4"/>
      <c r="BO1347" s="4"/>
    </row>
    <row r="1348" spans="1:67" x14ac:dyDescent="0.25">
      <c r="A1348" s="4"/>
      <c r="B1348" s="4"/>
      <c r="C1348" s="4"/>
      <c r="D1348" s="4"/>
      <c r="E1348" s="4"/>
      <c r="F1348" s="4"/>
      <c r="G1348" s="4"/>
      <c r="H1348" s="4"/>
      <c r="I1348" s="4"/>
      <c r="J1348" s="4"/>
      <c r="K1348" s="4"/>
      <c r="L1348" s="4"/>
      <c r="M1348" s="17"/>
      <c r="N1348" s="16"/>
      <c r="O1348" s="17"/>
      <c r="P1348" s="17"/>
      <c r="Q1348" s="17"/>
      <c r="R1348" s="17"/>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c r="BL1348" s="4"/>
      <c r="BM1348" s="4"/>
      <c r="BN1348" s="4"/>
      <c r="BO1348" s="4"/>
    </row>
    <row r="1349" spans="1:67" x14ac:dyDescent="0.25">
      <c r="A1349" s="4"/>
      <c r="B1349" s="4"/>
      <c r="C1349" s="4"/>
      <c r="D1349" s="4"/>
      <c r="E1349" s="4"/>
      <c r="F1349" s="4"/>
      <c r="G1349" s="4"/>
      <c r="H1349" s="4"/>
      <c r="I1349" s="4"/>
      <c r="J1349" s="4"/>
      <c r="K1349" s="4"/>
      <c r="L1349" s="4"/>
      <c r="M1349" s="17"/>
      <c r="N1349" s="16"/>
      <c r="O1349" s="17"/>
      <c r="P1349" s="17"/>
      <c r="Q1349" s="17"/>
      <c r="R1349" s="17"/>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c r="BL1349" s="4"/>
      <c r="BM1349" s="4"/>
      <c r="BN1349" s="4"/>
      <c r="BO1349" s="4"/>
    </row>
    <row r="1350" spans="1:67" x14ac:dyDescent="0.25">
      <c r="A1350" s="4"/>
      <c r="B1350" s="4"/>
      <c r="C1350" s="4"/>
      <c r="D1350" s="4"/>
      <c r="E1350" s="4"/>
      <c r="F1350" s="4"/>
      <c r="G1350" s="4"/>
      <c r="H1350" s="4"/>
      <c r="I1350" s="4"/>
      <c r="J1350" s="4"/>
      <c r="K1350" s="4"/>
      <c r="L1350" s="4"/>
      <c r="M1350" s="17"/>
      <c r="N1350" s="16"/>
      <c r="O1350" s="17"/>
      <c r="P1350" s="17"/>
      <c r="Q1350" s="17"/>
      <c r="R1350" s="17"/>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c r="BL1350" s="4"/>
      <c r="BM1350" s="4"/>
      <c r="BN1350" s="4"/>
      <c r="BO1350" s="4"/>
    </row>
    <row r="1351" spans="1:67" x14ac:dyDescent="0.25">
      <c r="A1351" s="4"/>
      <c r="B1351" s="4"/>
      <c r="C1351" s="4"/>
      <c r="D1351" s="4"/>
      <c r="E1351" s="4"/>
      <c r="F1351" s="4"/>
      <c r="G1351" s="4"/>
      <c r="H1351" s="4"/>
      <c r="I1351" s="4"/>
      <c r="J1351" s="4"/>
      <c r="K1351" s="4"/>
      <c r="L1351" s="4"/>
      <c r="M1351" s="17"/>
      <c r="N1351" s="16"/>
      <c r="O1351" s="17"/>
      <c r="P1351" s="17"/>
      <c r="Q1351" s="17"/>
      <c r="R1351" s="17"/>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c r="BL1351" s="4"/>
      <c r="BM1351" s="4"/>
      <c r="BN1351" s="4"/>
      <c r="BO1351" s="4"/>
    </row>
    <row r="1352" spans="1:67" x14ac:dyDescent="0.25">
      <c r="A1352" s="4"/>
      <c r="B1352" s="4"/>
      <c r="C1352" s="4"/>
      <c r="D1352" s="4"/>
      <c r="E1352" s="4"/>
      <c r="F1352" s="4"/>
      <c r="G1352" s="4"/>
      <c r="H1352" s="4"/>
      <c r="I1352" s="4"/>
      <c r="J1352" s="4"/>
      <c r="K1352" s="4"/>
      <c r="L1352" s="4"/>
      <c r="M1352" s="17"/>
      <c r="N1352" s="16"/>
      <c r="O1352" s="17"/>
      <c r="P1352" s="17"/>
      <c r="Q1352" s="17"/>
      <c r="R1352" s="17"/>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c r="BL1352" s="4"/>
      <c r="BM1352" s="4"/>
      <c r="BN1352" s="4"/>
      <c r="BO1352" s="4"/>
    </row>
    <row r="1353" spans="1:67" x14ac:dyDescent="0.25">
      <c r="A1353" s="4"/>
      <c r="B1353" s="4"/>
      <c r="C1353" s="4"/>
      <c r="D1353" s="4"/>
      <c r="E1353" s="4"/>
      <c r="F1353" s="4"/>
      <c r="G1353" s="4"/>
      <c r="H1353" s="4"/>
      <c r="I1353" s="4"/>
      <c r="J1353" s="4"/>
      <c r="K1353" s="4"/>
      <c r="L1353" s="4"/>
      <c r="M1353" s="17"/>
      <c r="N1353" s="16"/>
      <c r="O1353" s="17"/>
      <c r="P1353" s="17"/>
      <c r="Q1353" s="17"/>
      <c r="R1353" s="17"/>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row>
    <row r="1354" spans="1:67" x14ac:dyDescent="0.25">
      <c r="A1354" s="4"/>
      <c r="B1354" s="4"/>
      <c r="C1354" s="4"/>
      <c r="D1354" s="4"/>
      <c r="E1354" s="4"/>
      <c r="F1354" s="4"/>
      <c r="G1354" s="4"/>
      <c r="H1354" s="4"/>
      <c r="I1354" s="4"/>
      <c r="J1354" s="4"/>
      <c r="K1354" s="4"/>
      <c r="L1354" s="4"/>
      <c r="M1354" s="17"/>
      <c r="N1354" s="16"/>
      <c r="O1354" s="17"/>
      <c r="P1354" s="17"/>
      <c r="Q1354" s="17"/>
      <c r="R1354" s="17"/>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row>
    <row r="1355" spans="1:67" x14ac:dyDescent="0.25">
      <c r="A1355" s="4"/>
      <c r="B1355" s="4"/>
      <c r="C1355" s="4"/>
      <c r="D1355" s="4"/>
      <c r="E1355" s="4"/>
      <c r="F1355" s="4"/>
      <c r="G1355" s="4"/>
      <c r="H1355" s="4"/>
      <c r="I1355" s="4"/>
      <c r="J1355" s="4"/>
      <c r="K1355" s="4"/>
      <c r="L1355" s="4"/>
      <c r="M1355" s="17"/>
      <c r="N1355" s="16"/>
      <c r="O1355" s="17"/>
      <c r="P1355" s="17"/>
      <c r="Q1355" s="17"/>
      <c r="R1355" s="17"/>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c r="BL1355" s="4"/>
      <c r="BM1355" s="4"/>
      <c r="BN1355" s="4"/>
      <c r="BO1355" s="4"/>
    </row>
    <row r="1356" spans="1:67" x14ac:dyDescent="0.25">
      <c r="A1356" s="4"/>
      <c r="B1356" s="4"/>
      <c r="C1356" s="4"/>
      <c r="D1356" s="4"/>
      <c r="E1356" s="4"/>
      <c r="F1356" s="4"/>
      <c r="G1356" s="4"/>
      <c r="H1356" s="4"/>
      <c r="I1356" s="4"/>
      <c r="J1356" s="4"/>
      <c r="K1356" s="4"/>
      <c r="L1356" s="4"/>
      <c r="M1356" s="17"/>
      <c r="N1356" s="16"/>
      <c r="O1356" s="17"/>
      <c r="P1356" s="17"/>
      <c r="Q1356" s="17"/>
      <c r="R1356" s="17"/>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row>
    <row r="1357" spans="1:67" x14ac:dyDescent="0.25">
      <c r="A1357" s="4"/>
      <c r="B1357" s="4"/>
      <c r="C1357" s="4"/>
      <c r="D1357" s="4"/>
      <c r="E1357" s="4"/>
      <c r="F1357" s="4"/>
      <c r="G1357" s="4"/>
      <c r="H1357" s="4"/>
      <c r="I1357" s="4"/>
      <c r="J1357" s="4"/>
      <c r="K1357" s="4"/>
      <c r="L1357" s="4"/>
      <c r="M1357" s="17"/>
      <c r="N1357" s="16"/>
      <c r="O1357" s="17"/>
      <c r="P1357" s="17"/>
      <c r="Q1357" s="17"/>
      <c r="R1357" s="17"/>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row>
    <row r="1358" spans="1:67" x14ac:dyDescent="0.25">
      <c r="A1358" s="4"/>
      <c r="B1358" s="4"/>
      <c r="C1358" s="4"/>
      <c r="D1358" s="4"/>
      <c r="E1358" s="4"/>
      <c r="F1358" s="4"/>
      <c r="G1358" s="4"/>
      <c r="H1358" s="4"/>
      <c r="I1358" s="4"/>
      <c r="J1358" s="4"/>
      <c r="K1358" s="4"/>
      <c r="L1358" s="4"/>
      <c r="M1358" s="17"/>
      <c r="N1358" s="16"/>
      <c r="O1358" s="17"/>
      <c r="P1358" s="17"/>
      <c r="Q1358" s="17"/>
      <c r="R1358" s="17"/>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row>
    <row r="1359" spans="1:67" x14ac:dyDescent="0.25">
      <c r="A1359" s="4"/>
      <c r="B1359" s="4"/>
      <c r="C1359" s="4"/>
      <c r="D1359" s="4"/>
      <c r="E1359" s="4"/>
      <c r="F1359" s="4"/>
      <c r="G1359" s="4"/>
      <c r="H1359" s="4"/>
      <c r="I1359" s="4"/>
      <c r="J1359" s="4"/>
      <c r="K1359" s="4"/>
      <c r="L1359" s="4"/>
      <c r="M1359" s="17"/>
      <c r="N1359" s="16"/>
      <c r="O1359" s="17"/>
      <c r="P1359" s="17"/>
      <c r="Q1359" s="17"/>
      <c r="R1359" s="17"/>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row>
    <row r="1360" spans="1:67" x14ac:dyDescent="0.25">
      <c r="A1360" s="4"/>
      <c r="B1360" s="4"/>
      <c r="C1360" s="4"/>
      <c r="D1360" s="4"/>
      <c r="E1360" s="4"/>
      <c r="F1360" s="4"/>
      <c r="G1360" s="4"/>
      <c r="H1360" s="4"/>
      <c r="I1360" s="4"/>
      <c r="J1360" s="4"/>
      <c r="K1360" s="4"/>
      <c r="L1360" s="4"/>
      <c r="M1360" s="17"/>
      <c r="N1360" s="16"/>
      <c r="O1360" s="17"/>
      <c r="P1360" s="17"/>
      <c r="Q1360" s="17"/>
      <c r="R1360" s="17"/>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row>
    <row r="1361" spans="1:67" x14ac:dyDescent="0.25">
      <c r="A1361" s="4"/>
      <c r="B1361" s="4"/>
      <c r="C1361" s="4"/>
      <c r="D1361" s="4"/>
      <c r="E1361" s="4"/>
      <c r="F1361" s="4"/>
      <c r="G1361" s="4"/>
      <c r="H1361" s="4"/>
      <c r="I1361" s="4"/>
      <c r="J1361" s="4"/>
      <c r="K1361" s="4"/>
      <c r="L1361" s="4"/>
      <c r="M1361" s="17"/>
      <c r="N1361" s="16"/>
      <c r="O1361" s="17"/>
      <c r="P1361" s="17"/>
      <c r="Q1361" s="17"/>
      <c r="R1361" s="17"/>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row>
    <row r="1362" spans="1:67" x14ac:dyDescent="0.25">
      <c r="A1362" s="4"/>
      <c r="B1362" s="4"/>
      <c r="C1362" s="4"/>
      <c r="D1362" s="4"/>
      <c r="E1362" s="4"/>
      <c r="F1362" s="4"/>
      <c r="G1362" s="4"/>
      <c r="H1362" s="4"/>
      <c r="I1362" s="4"/>
      <c r="J1362" s="4"/>
      <c r="K1362" s="4"/>
      <c r="L1362" s="4"/>
      <c r="M1362" s="17"/>
      <c r="N1362" s="16"/>
      <c r="O1362" s="17"/>
      <c r="P1362" s="17"/>
      <c r="Q1362" s="17"/>
      <c r="R1362" s="17"/>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row>
    <row r="1363" spans="1:67" x14ac:dyDescent="0.25">
      <c r="A1363" s="4"/>
      <c r="B1363" s="4"/>
      <c r="C1363" s="4"/>
      <c r="D1363" s="4"/>
      <c r="E1363" s="4"/>
      <c r="F1363" s="4"/>
      <c r="G1363" s="4"/>
      <c r="H1363" s="4"/>
      <c r="I1363" s="4"/>
      <c r="J1363" s="4"/>
      <c r="K1363" s="4"/>
      <c r="L1363" s="4"/>
      <c r="M1363" s="17"/>
      <c r="N1363" s="16"/>
      <c r="O1363" s="17"/>
      <c r="P1363" s="17"/>
      <c r="Q1363" s="17"/>
      <c r="R1363" s="17"/>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row>
    <row r="1364" spans="1:67" x14ac:dyDescent="0.25">
      <c r="A1364" s="4"/>
      <c r="B1364" s="4"/>
      <c r="C1364" s="4"/>
      <c r="D1364" s="4"/>
      <c r="E1364" s="4"/>
      <c r="F1364" s="4"/>
      <c r="G1364" s="4"/>
      <c r="H1364" s="4"/>
      <c r="I1364" s="4"/>
      <c r="J1364" s="4"/>
      <c r="K1364" s="4"/>
      <c r="L1364" s="4"/>
      <c r="M1364" s="17"/>
      <c r="N1364" s="16"/>
      <c r="O1364" s="17"/>
      <c r="P1364" s="17"/>
      <c r="Q1364" s="17"/>
      <c r="R1364" s="17"/>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row>
    <row r="1365" spans="1:67" x14ac:dyDescent="0.25">
      <c r="A1365" s="4"/>
      <c r="B1365" s="4"/>
      <c r="C1365" s="4"/>
      <c r="D1365" s="4"/>
      <c r="E1365" s="4"/>
      <c r="F1365" s="4"/>
      <c r="G1365" s="4"/>
      <c r="H1365" s="4"/>
      <c r="I1365" s="4"/>
      <c r="J1365" s="4"/>
      <c r="K1365" s="4"/>
      <c r="L1365" s="4"/>
      <c r="M1365" s="17"/>
      <c r="N1365" s="16"/>
      <c r="O1365" s="17"/>
      <c r="P1365" s="17"/>
      <c r="Q1365" s="17"/>
      <c r="R1365" s="17"/>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c r="BL1365" s="4"/>
      <c r="BM1365" s="4"/>
      <c r="BN1365" s="4"/>
      <c r="BO1365" s="4"/>
    </row>
    <row r="1366" spans="1:67" x14ac:dyDescent="0.25">
      <c r="A1366" s="4"/>
      <c r="B1366" s="4"/>
      <c r="C1366" s="4"/>
      <c r="D1366" s="4"/>
      <c r="E1366" s="4"/>
      <c r="F1366" s="4"/>
      <c r="G1366" s="4"/>
      <c r="H1366" s="4"/>
      <c r="I1366" s="4"/>
      <c r="J1366" s="4"/>
      <c r="K1366" s="4"/>
      <c r="L1366" s="4"/>
      <c r="M1366" s="17"/>
      <c r="N1366" s="16"/>
      <c r="O1366" s="17"/>
      <c r="P1366" s="17"/>
      <c r="Q1366" s="17"/>
      <c r="R1366" s="17"/>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c r="BL1366" s="4"/>
      <c r="BM1366" s="4"/>
      <c r="BN1366" s="4"/>
      <c r="BO1366" s="4"/>
    </row>
    <row r="1367" spans="1:67" x14ac:dyDescent="0.25">
      <c r="A1367" s="4"/>
      <c r="B1367" s="4"/>
      <c r="C1367" s="4"/>
      <c r="D1367" s="4"/>
      <c r="E1367" s="4"/>
      <c r="F1367" s="4"/>
      <c r="G1367" s="4"/>
      <c r="H1367" s="4"/>
      <c r="I1367" s="4"/>
      <c r="J1367" s="4"/>
      <c r="K1367" s="4"/>
      <c r="L1367" s="4"/>
      <c r="M1367" s="17"/>
      <c r="N1367" s="16"/>
      <c r="O1367" s="17"/>
      <c r="P1367" s="17"/>
      <c r="Q1367" s="17"/>
      <c r="R1367" s="17"/>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c r="BL1367" s="4"/>
      <c r="BM1367" s="4"/>
      <c r="BN1367" s="4"/>
      <c r="BO1367" s="4"/>
    </row>
    <row r="1368" spans="1:67" x14ac:dyDescent="0.25">
      <c r="A1368" s="4"/>
      <c r="B1368" s="4"/>
      <c r="C1368" s="4"/>
      <c r="D1368" s="4"/>
      <c r="E1368" s="4"/>
      <c r="F1368" s="4"/>
      <c r="G1368" s="4"/>
      <c r="H1368" s="4"/>
      <c r="I1368" s="4"/>
      <c r="J1368" s="4"/>
      <c r="K1368" s="4"/>
      <c r="L1368" s="4"/>
      <c r="M1368" s="17"/>
      <c r="N1368" s="16"/>
      <c r="O1368" s="17"/>
      <c r="P1368" s="17"/>
      <c r="Q1368" s="17"/>
      <c r="R1368" s="17"/>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c r="BL1368" s="4"/>
      <c r="BM1368" s="4"/>
      <c r="BN1368" s="4"/>
      <c r="BO1368" s="4"/>
    </row>
    <row r="1369" spans="1:67" x14ac:dyDescent="0.25">
      <c r="A1369" s="4"/>
      <c r="B1369" s="4"/>
      <c r="C1369" s="4"/>
      <c r="D1369" s="4"/>
      <c r="E1369" s="4"/>
      <c r="F1369" s="4"/>
      <c r="G1369" s="4"/>
      <c r="H1369" s="4"/>
      <c r="I1369" s="4"/>
      <c r="J1369" s="4"/>
      <c r="K1369" s="4"/>
      <c r="L1369" s="4"/>
      <c r="M1369" s="17"/>
      <c r="N1369" s="16"/>
      <c r="O1369" s="17"/>
      <c r="P1369" s="17"/>
      <c r="Q1369" s="17"/>
      <c r="R1369" s="17"/>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4"/>
      <c r="BE1369" s="4"/>
      <c r="BF1369" s="4"/>
      <c r="BG1369" s="4"/>
      <c r="BH1369" s="4"/>
      <c r="BI1369" s="4"/>
      <c r="BJ1369" s="4"/>
      <c r="BK1369" s="4"/>
      <c r="BL1369" s="4"/>
      <c r="BM1369" s="4"/>
      <c r="BN1369" s="4"/>
      <c r="BO1369" s="4"/>
    </row>
    <row r="1370" spans="1:67" x14ac:dyDescent="0.25">
      <c r="A1370" s="4"/>
      <c r="B1370" s="4"/>
      <c r="C1370" s="4"/>
      <c r="D1370" s="4"/>
      <c r="E1370" s="4"/>
      <c r="F1370" s="4"/>
      <c r="G1370" s="4"/>
      <c r="H1370" s="4"/>
      <c r="I1370" s="4"/>
      <c r="J1370" s="4"/>
      <c r="K1370" s="4"/>
      <c r="L1370" s="4"/>
      <c r="M1370" s="17"/>
      <c r="N1370" s="16"/>
      <c r="O1370" s="17"/>
      <c r="P1370" s="17"/>
      <c r="Q1370" s="17"/>
      <c r="R1370" s="17"/>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4"/>
      <c r="BE1370" s="4"/>
      <c r="BF1370" s="4"/>
      <c r="BG1370" s="4"/>
      <c r="BH1370" s="4"/>
      <c r="BI1370" s="4"/>
      <c r="BJ1370" s="4"/>
      <c r="BK1370" s="4"/>
      <c r="BL1370" s="4"/>
      <c r="BM1370" s="4"/>
      <c r="BN1370" s="4"/>
      <c r="BO1370" s="4"/>
    </row>
    <row r="1371" spans="1:67" x14ac:dyDescent="0.25">
      <c r="A1371" s="4"/>
      <c r="B1371" s="4"/>
      <c r="C1371" s="4"/>
      <c r="D1371" s="4"/>
      <c r="E1371" s="4"/>
      <c r="F1371" s="4"/>
      <c r="G1371" s="4"/>
      <c r="H1371" s="4"/>
      <c r="I1371" s="4"/>
      <c r="J1371" s="4"/>
      <c r="K1371" s="4"/>
      <c r="L1371" s="4"/>
      <c r="M1371" s="17"/>
      <c r="N1371" s="16"/>
      <c r="O1371" s="17"/>
      <c r="P1371" s="17"/>
      <c r="Q1371" s="17"/>
      <c r="R1371" s="17"/>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4"/>
      <c r="BE1371" s="4"/>
      <c r="BF1371" s="4"/>
      <c r="BG1371" s="4"/>
      <c r="BH1371" s="4"/>
      <c r="BI1371" s="4"/>
      <c r="BJ1371" s="4"/>
      <c r="BK1371" s="4"/>
      <c r="BL1371" s="4"/>
      <c r="BM1371" s="4"/>
      <c r="BN1371" s="4"/>
      <c r="BO1371" s="4"/>
    </row>
    <row r="1372" spans="1:67" x14ac:dyDescent="0.25">
      <c r="A1372" s="4"/>
      <c r="B1372" s="4"/>
      <c r="C1372" s="4"/>
      <c r="D1372" s="4"/>
      <c r="E1372" s="4"/>
      <c r="F1372" s="4"/>
      <c r="G1372" s="4"/>
      <c r="H1372" s="4"/>
      <c r="I1372" s="4"/>
      <c r="J1372" s="4"/>
      <c r="K1372" s="4"/>
      <c r="L1372" s="4"/>
      <c r="M1372" s="17"/>
      <c r="N1372" s="16"/>
      <c r="O1372" s="17"/>
      <c r="P1372" s="17"/>
      <c r="Q1372" s="17"/>
      <c r="R1372" s="17"/>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c r="BL1372" s="4"/>
      <c r="BM1372" s="4"/>
      <c r="BN1372" s="4"/>
      <c r="BO1372" s="4"/>
    </row>
    <row r="1373" spans="1:67" x14ac:dyDescent="0.25">
      <c r="A1373" s="4"/>
      <c r="B1373" s="4"/>
      <c r="C1373" s="4"/>
      <c r="D1373" s="4"/>
      <c r="E1373" s="4"/>
      <c r="F1373" s="4"/>
      <c r="G1373" s="4"/>
      <c r="H1373" s="4"/>
      <c r="I1373" s="4"/>
      <c r="J1373" s="4"/>
      <c r="K1373" s="4"/>
      <c r="L1373" s="4"/>
      <c r="M1373" s="17"/>
      <c r="N1373" s="16"/>
      <c r="O1373" s="17"/>
      <c r="P1373" s="17"/>
      <c r="Q1373" s="17"/>
      <c r="R1373" s="17"/>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c r="BL1373" s="4"/>
      <c r="BM1373" s="4"/>
      <c r="BN1373" s="4"/>
      <c r="BO1373" s="4"/>
    </row>
    <row r="1374" spans="1:67" x14ac:dyDescent="0.25">
      <c r="A1374" s="4"/>
      <c r="B1374" s="4"/>
      <c r="C1374" s="4"/>
      <c r="D1374" s="4"/>
      <c r="E1374" s="4"/>
      <c r="F1374" s="4"/>
      <c r="G1374" s="4"/>
      <c r="H1374" s="4"/>
      <c r="I1374" s="4"/>
      <c r="J1374" s="4"/>
      <c r="K1374" s="4"/>
      <c r="L1374" s="4"/>
      <c r="M1374" s="17"/>
      <c r="N1374" s="16"/>
      <c r="O1374" s="17"/>
      <c r="P1374" s="17"/>
      <c r="Q1374" s="17"/>
      <c r="R1374" s="17"/>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4"/>
      <c r="BE1374" s="4"/>
      <c r="BF1374" s="4"/>
      <c r="BG1374" s="4"/>
      <c r="BH1374" s="4"/>
      <c r="BI1374" s="4"/>
      <c r="BJ1374" s="4"/>
      <c r="BK1374" s="4"/>
      <c r="BL1374" s="4"/>
      <c r="BM1374" s="4"/>
      <c r="BN1374" s="4"/>
      <c r="BO1374" s="4"/>
    </row>
    <row r="1375" spans="1:67" x14ac:dyDescent="0.25">
      <c r="A1375" s="4"/>
      <c r="B1375" s="4"/>
      <c r="C1375" s="4"/>
      <c r="D1375" s="4"/>
      <c r="E1375" s="4"/>
      <c r="F1375" s="4"/>
      <c r="G1375" s="4"/>
      <c r="H1375" s="4"/>
      <c r="I1375" s="4"/>
      <c r="J1375" s="4"/>
      <c r="K1375" s="4"/>
      <c r="L1375" s="4"/>
      <c r="M1375" s="17"/>
      <c r="N1375" s="16"/>
      <c r="O1375" s="17"/>
      <c r="P1375" s="17"/>
      <c r="Q1375" s="17"/>
      <c r="R1375" s="17"/>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4"/>
      <c r="BE1375" s="4"/>
      <c r="BF1375" s="4"/>
      <c r="BG1375" s="4"/>
      <c r="BH1375" s="4"/>
      <c r="BI1375" s="4"/>
      <c r="BJ1375" s="4"/>
      <c r="BK1375" s="4"/>
      <c r="BL1375" s="4"/>
      <c r="BM1375" s="4"/>
      <c r="BN1375" s="4"/>
      <c r="BO1375" s="4"/>
    </row>
    <row r="1376" spans="1:67" x14ac:dyDescent="0.25">
      <c r="A1376" s="4"/>
      <c r="B1376" s="4"/>
      <c r="C1376" s="4"/>
      <c r="D1376" s="4"/>
      <c r="E1376" s="4"/>
      <c r="F1376" s="4"/>
      <c r="G1376" s="4"/>
      <c r="H1376" s="4"/>
      <c r="I1376" s="4"/>
      <c r="J1376" s="4"/>
      <c r="K1376" s="4"/>
      <c r="L1376" s="4"/>
      <c r="M1376" s="17"/>
      <c r="N1376" s="16"/>
      <c r="O1376" s="17"/>
      <c r="P1376" s="17"/>
      <c r="Q1376" s="17"/>
      <c r="R1376" s="17"/>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4"/>
      <c r="BE1376" s="4"/>
      <c r="BF1376" s="4"/>
      <c r="BG1376" s="4"/>
      <c r="BH1376" s="4"/>
      <c r="BI1376" s="4"/>
      <c r="BJ1376" s="4"/>
      <c r="BK1376" s="4"/>
      <c r="BL1376" s="4"/>
      <c r="BM1376" s="4"/>
      <c r="BN1376" s="4"/>
      <c r="BO1376" s="4"/>
    </row>
    <row r="1377" spans="1:67" x14ac:dyDescent="0.25">
      <c r="A1377" s="4"/>
      <c r="B1377" s="4"/>
      <c r="C1377" s="4"/>
      <c r="D1377" s="4"/>
      <c r="E1377" s="4"/>
      <c r="F1377" s="4"/>
      <c r="G1377" s="4"/>
      <c r="H1377" s="4"/>
      <c r="I1377" s="4"/>
      <c r="J1377" s="4"/>
      <c r="K1377" s="4"/>
      <c r="L1377" s="4"/>
      <c r="M1377" s="17"/>
      <c r="N1377" s="16"/>
      <c r="O1377" s="17"/>
      <c r="P1377" s="17"/>
      <c r="Q1377" s="17"/>
      <c r="R1377" s="17"/>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L1377" s="4"/>
      <c r="BM1377" s="4"/>
      <c r="BN1377" s="4"/>
      <c r="BO1377" s="4"/>
    </row>
    <row r="1378" spans="1:67" x14ac:dyDescent="0.25">
      <c r="A1378" s="4"/>
      <c r="B1378" s="4"/>
      <c r="C1378" s="4"/>
      <c r="D1378" s="4"/>
      <c r="E1378" s="4"/>
      <c r="F1378" s="4"/>
      <c r="G1378" s="4"/>
      <c r="H1378" s="4"/>
      <c r="I1378" s="4"/>
      <c r="J1378" s="4"/>
      <c r="K1378" s="4"/>
      <c r="L1378" s="4"/>
      <c r="M1378" s="17"/>
      <c r="N1378" s="16"/>
      <c r="O1378" s="17"/>
      <c r="P1378" s="17"/>
      <c r="Q1378" s="17"/>
      <c r="R1378" s="17"/>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c r="BL1378" s="4"/>
      <c r="BM1378" s="4"/>
      <c r="BN1378" s="4"/>
      <c r="BO1378" s="4"/>
    </row>
    <row r="1379" spans="1:67" x14ac:dyDescent="0.25">
      <c r="A1379" s="4"/>
      <c r="B1379" s="4"/>
      <c r="C1379" s="4"/>
      <c r="D1379" s="4"/>
      <c r="E1379" s="4"/>
      <c r="F1379" s="4"/>
      <c r="G1379" s="4"/>
      <c r="H1379" s="4"/>
      <c r="I1379" s="4"/>
      <c r="J1379" s="4"/>
      <c r="K1379" s="4"/>
      <c r="L1379" s="4"/>
      <c r="M1379" s="17"/>
      <c r="N1379" s="16"/>
      <c r="O1379" s="17"/>
      <c r="P1379" s="17"/>
      <c r="Q1379" s="17"/>
      <c r="R1379" s="17"/>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4"/>
      <c r="BE1379" s="4"/>
      <c r="BF1379" s="4"/>
      <c r="BG1379" s="4"/>
      <c r="BH1379" s="4"/>
      <c r="BI1379" s="4"/>
      <c r="BJ1379" s="4"/>
      <c r="BK1379" s="4"/>
      <c r="BL1379" s="4"/>
      <c r="BM1379" s="4"/>
      <c r="BN1379" s="4"/>
      <c r="BO1379" s="4"/>
    </row>
    <row r="1380" spans="1:67" x14ac:dyDescent="0.25">
      <c r="A1380" s="4"/>
      <c r="B1380" s="4"/>
      <c r="C1380" s="4"/>
      <c r="D1380" s="4"/>
      <c r="E1380" s="4"/>
      <c r="F1380" s="4"/>
      <c r="G1380" s="4"/>
      <c r="H1380" s="4"/>
      <c r="I1380" s="4"/>
      <c r="J1380" s="4"/>
      <c r="K1380" s="4"/>
      <c r="L1380" s="4"/>
      <c r="M1380" s="17"/>
      <c r="N1380" s="16"/>
      <c r="O1380" s="17"/>
      <c r="P1380" s="17"/>
      <c r="Q1380" s="17"/>
      <c r="R1380" s="17"/>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c r="BL1380" s="4"/>
      <c r="BM1380" s="4"/>
      <c r="BN1380" s="4"/>
      <c r="BO1380" s="4"/>
    </row>
    <row r="1381" spans="1:67" x14ac:dyDescent="0.25">
      <c r="A1381" s="4"/>
      <c r="B1381" s="4"/>
      <c r="C1381" s="4"/>
      <c r="D1381" s="4"/>
      <c r="E1381" s="4"/>
      <c r="F1381" s="4"/>
      <c r="G1381" s="4"/>
      <c r="H1381" s="4"/>
      <c r="I1381" s="4"/>
      <c r="J1381" s="4"/>
      <c r="K1381" s="4"/>
      <c r="L1381" s="4"/>
      <c r="M1381" s="17"/>
      <c r="N1381" s="16"/>
      <c r="O1381" s="17"/>
      <c r="P1381" s="17"/>
      <c r="Q1381" s="17"/>
      <c r="R1381" s="17"/>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4"/>
      <c r="BE1381" s="4"/>
      <c r="BF1381" s="4"/>
      <c r="BG1381" s="4"/>
      <c r="BH1381" s="4"/>
      <c r="BI1381" s="4"/>
      <c r="BJ1381" s="4"/>
      <c r="BK1381" s="4"/>
      <c r="BL1381" s="4"/>
      <c r="BM1381" s="4"/>
      <c r="BN1381" s="4"/>
      <c r="BO1381" s="4"/>
    </row>
    <row r="1382" spans="1:67" x14ac:dyDescent="0.25">
      <c r="A1382" s="4"/>
      <c r="B1382" s="4"/>
      <c r="C1382" s="4"/>
      <c r="D1382" s="4"/>
      <c r="E1382" s="4"/>
      <c r="F1382" s="4"/>
      <c r="G1382" s="4"/>
      <c r="H1382" s="4"/>
      <c r="I1382" s="4"/>
      <c r="J1382" s="4"/>
      <c r="K1382" s="4"/>
      <c r="L1382" s="4"/>
      <c r="M1382" s="17"/>
      <c r="N1382" s="16"/>
      <c r="O1382" s="17"/>
      <c r="P1382" s="17"/>
      <c r="Q1382" s="17"/>
      <c r="R1382" s="17"/>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4"/>
      <c r="BE1382" s="4"/>
      <c r="BF1382" s="4"/>
      <c r="BG1382" s="4"/>
      <c r="BH1382" s="4"/>
      <c r="BI1382" s="4"/>
      <c r="BJ1382" s="4"/>
      <c r="BK1382" s="4"/>
      <c r="BL1382" s="4"/>
      <c r="BM1382" s="4"/>
      <c r="BN1382" s="4"/>
      <c r="BO1382" s="4"/>
    </row>
    <row r="1383" spans="1:67" x14ac:dyDescent="0.25">
      <c r="A1383" s="4"/>
      <c r="B1383" s="4"/>
      <c r="C1383" s="4"/>
      <c r="D1383" s="4"/>
      <c r="E1383" s="4"/>
      <c r="F1383" s="4"/>
      <c r="G1383" s="4"/>
      <c r="H1383" s="4"/>
      <c r="I1383" s="4"/>
      <c r="J1383" s="4"/>
      <c r="K1383" s="4"/>
      <c r="L1383" s="4"/>
      <c r="M1383" s="17"/>
      <c r="N1383" s="16"/>
      <c r="O1383" s="17"/>
      <c r="P1383" s="17"/>
      <c r="Q1383" s="17"/>
      <c r="R1383" s="17"/>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4"/>
      <c r="BE1383" s="4"/>
      <c r="BF1383" s="4"/>
      <c r="BG1383" s="4"/>
      <c r="BH1383" s="4"/>
      <c r="BI1383" s="4"/>
      <c r="BJ1383" s="4"/>
      <c r="BK1383" s="4"/>
      <c r="BL1383" s="4"/>
      <c r="BM1383" s="4"/>
      <c r="BN1383" s="4"/>
      <c r="BO1383" s="4"/>
    </row>
    <row r="1384" spans="1:67" x14ac:dyDescent="0.25">
      <c r="A1384" s="4"/>
      <c r="B1384" s="4"/>
      <c r="C1384" s="4"/>
      <c r="D1384" s="4"/>
      <c r="E1384" s="4"/>
      <c r="F1384" s="4"/>
      <c r="G1384" s="4"/>
      <c r="H1384" s="4"/>
      <c r="I1384" s="4"/>
      <c r="J1384" s="4"/>
      <c r="K1384" s="4"/>
      <c r="L1384" s="4"/>
      <c r="M1384" s="17"/>
      <c r="N1384" s="16"/>
      <c r="O1384" s="17"/>
      <c r="P1384" s="17"/>
      <c r="Q1384" s="17"/>
      <c r="R1384" s="17"/>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4"/>
      <c r="BE1384" s="4"/>
      <c r="BF1384" s="4"/>
      <c r="BG1384" s="4"/>
      <c r="BH1384" s="4"/>
      <c r="BI1384" s="4"/>
      <c r="BJ1384" s="4"/>
      <c r="BK1384" s="4"/>
      <c r="BL1384" s="4"/>
      <c r="BM1384" s="4"/>
      <c r="BN1384" s="4"/>
      <c r="BO1384" s="4"/>
    </row>
    <row r="1385" spans="1:67" x14ac:dyDescent="0.25">
      <c r="A1385" s="4"/>
      <c r="B1385" s="4"/>
      <c r="C1385" s="4"/>
      <c r="D1385" s="4"/>
      <c r="E1385" s="4"/>
      <c r="F1385" s="4"/>
      <c r="G1385" s="4"/>
      <c r="H1385" s="4"/>
      <c r="I1385" s="4"/>
      <c r="J1385" s="4"/>
      <c r="K1385" s="4"/>
      <c r="L1385" s="4"/>
      <c r="M1385" s="17"/>
      <c r="N1385" s="16"/>
      <c r="O1385" s="17"/>
      <c r="P1385" s="17"/>
      <c r="Q1385" s="17"/>
      <c r="R1385" s="17"/>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4"/>
      <c r="BE1385" s="4"/>
      <c r="BF1385" s="4"/>
      <c r="BG1385" s="4"/>
      <c r="BH1385" s="4"/>
      <c r="BI1385" s="4"/>
      <c r="BJ1385" s="4"/>
      <c r="BK1385" s="4"/>
      <c r="BL1385" s="4"/>
      <c r="BM1385" s="4"/>
      <c r="BN1385" s="4"/>
      <c r="BO1385" s="4"/>
    </row>
    <row r="1386" spans="1:67" x14ac:dyDescent="0.25">
      <c r="A1386" s="4"/>
      <c r="B1386" s="4"/>
      <c r="C1386" s="4"/>
      <c r="D1386" s="4"/>
      <c r="E1386" s="4"/>
      <c r="F1386" s="4"/>
      <c r="G1386" s="4"/>
      <c r="H1386" s="4"/>
      <c r="I1386" s="4"/>
      <c r="J1386" s="4"/>
      <c r="K1386" s="4"/>
      <c r="L1386" s="4"/>
      <c r="M1386" s="17"/>
      <c r="N1386" s="16"/>
      <c r="O1386" s="17"/>
      <c r="P1386" s="17"/>
      <c r="Q1386" s="17"/>
      <c r="R1386" s="17"/>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4"/>
      <c r="BE1386" s="4"/>
      <c r="BF1386" s="4"/>
      <c r="BG1386" s="4"/>
      <c r="BH1386" s="4"/>
      <c r="BI1386" s="4"/>
      <c r="BJ1386" s="4"/>
      <c r="BK1386" s="4"/>
      <c r="BL1386" s="4"/>
      <c r="BM1386" s="4"/>
      <c r="BN1386" s="4"/>
      <c r="BO1386" s="4"/>
    </row>
    <row r="1387" spans="1:67" x14ac:dyDescent="0.25">
      <c r="A1387" s="4"/>
      <c r="B1387" s="4"/>
      <c r="C1387" s="4"/>
      <c r="D1387" s="4"/>
      <c r="E1387" s="4"/>
      <c r="F1387" s="4"/>
      <c r="G1387" s="4"/>
      <c r="H1387" s="4"/>
      <c r="I1387" s="4"/>
      <c r="J1387" s="4"/>
      <c r="K1387" s="4"/>
      <c r="L1387" s="4"/>
      <c r="M1387" s="17"/>
      <c r="N1387" s="16"/>
      <c r="O1387" s="17"/>
      <c r="P1387" s="17"/>
      <c r="Q1387" s="17"/>
      <c r="R1387" s="17"/>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4"/>
      <c r="BE1387" s="4"/>
      <c r="BF1387" s="4"/>
      <c r="BG1387" s="4"/>
      <c r="BH1387" s="4"/>
      <c r="BI1387" s="4"/>
      <c r="BJ1387" s="4"/>
      <c r="BK1387" s="4"/>
      <c r="BL1387" s="4"/>
      <c r="BM1387" s="4"/>
      <c r="BN1387" s="4"/>
      <c r="BO1387" s="4"/>
    </row>
    <row r="1388" spans="1:67" x14ac:dyDescent="0.25">
      <c r="A1388" s="4"/>
      <c r="B1388" s="4"/>
      <c r="C1388" s="4"/>
      <c r="D1388" s="4"/>
      <c r="E1388" s="4"/>
      <c r="F1388" s="4"/>
      <c r="G1388" s="4"/>
      <c r="H1388" s="4"/>
      <c r="I1388" s="4"/>
      <c r="J1388" s="4"/>
      <c r="K1388" s="4"/>
      <c r="L1388" s="4"/>
      <c r="M1388" s="17"/>
      <c r="N1388" s="16"/>
      <c r="O1388" s="17"/>
      <c r="P1388" s="17"/>
      <c r="Q1388" s="17"/>
      <c r="R1388" s="17"/>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4"/>
      <c r="BE1388" s="4"/>
      <c r="BF1388" s="4"/>
      <c r="BG1388" s="4"/>
      <c r="BH1388" s="4"/>
      <c r="BI1388" s="4"/>
      <c r="BJ1388" s="4"/>
      <c r="BK1388" s="4"/>
      <c r="BL1388" s="4"/>
      <c r="BM1388" s="4"/>
      <c r="BN1388" s="4"/>
      <c r="BO1388" s="4"/>
    </row>
    <row r="1389" spans="1:67" x14ac:dyDescent="0.25">
      <c r="A1389" s="4"/>
      <c r="B1389" s="4"/>
      <c r="C1389" s="4"/>
      <c r="D1389" s="4"/>
      <c r="E1389" s="4"/>
      <c r="F1389" s="4"/>
      <c r="G1389" s="4"/>
      <c r="H1389" s="4"/>
      <c r="I1389" s="4"/>
      <c r="J1389" s="4"/>
      <c r="K1389" s="4"/>
      <c r="L1389" s="4"/>
      <c r="M1389" s="17"/>
      <c r="N1389" s="16"/>
      <c r="O1389" s="17"/>
      <c r="P1389" s="17"/>
      <c r="Q1389" s="17"/>
      <c r="R1389" s="17"/>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c r="BL1389" s="4"/>
      <c r="BM1389" s="4"/>
      <c r="BN1389" s="4"/>
      <c r="BO1389" s="4"/>
    </row>
    <row r="1390" spans="1:67" x14ac:dyDescent="0.25">
      <c r="A1390" s="4"/>
      <c r="B1390" s="4"/>
      <c r="C1390" s="4"/>
      <c r="D1390" s="4"/>
      <c r="E1390" s="4"/>
      <c r="F1390" s="4"/>
      <c r="G1390" s="4"/>
      <c r="H1390" s="4"/>
      <c r="I1390" s="4"/>
      <c r="J1390" s="4"/>
      <c r="K1390" s="4"/>
      <c r="L1390" s="4"/>
      <c r="M1390" s="17"/>
      <c r="N1390" s="16"/>
      <c r="O1390" s="17"/>
      <c r="P1390" s="17"/>
      <c r="Q1390" s="17"/>
      <c r="R1390" s="17"/>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c r="BL1390" s="4"/>
      <c r="BM1390" s="4"/>
      <c r="BN1390" s="4"/>
      <c r="BO1390" s="4"/>
    </row>
    <row r="1391" spans="1:67" x14ac:dyDescent="0.25">
      <c r="A1391" s="4"/>
      <c r="B1391" s="4"/>
      <c r="C1391" s="4"/>
      <c r="D1391" s="4"/>
      <c r="E1391" s="4"/>
      <c r="F1391" s="4"/>
      <c r="G1391" s="4"/>
      <c r="H1391" s="4"/>
      <c r="I1391" s="4"/>
      <c r="J1391" s="4"/>
      <c r="K1391" s="4"/>
      <c r="L1391" s="4"/>
      <c r="M1391" s="17"/>
      <c r="N1391" s="16"/>
      <c r="O1391" s="17"/>
      <c r="P1391" s="17"/>
      <c r="Q1391" s="17"/>
      <c r="R1391" s="17"/>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4"/>
      <c r="BE1391" s="4"/>
      <c r="BF1391" s="4"/>
      <c r="BG1391" s="4"/>
      <c r="BH1391" s="4"/>
      <c r="BI1391" s="4"/>
      <c r="BJ1391" s="4"/>
      <c r="BK1391" s="4"/>
      <c r="BL1391" s="4"/>
      <c r="BM1391" s="4"/>
      <c r="BN1391" s="4"/>
      <c r="BO1391" s="4"/>
    </row>
    <row r="1392" spans="1:67" x14ac:dyDescent="0.25">
      <c r="A1392" s="4"/>
      <c r="B1392" s="4"/>
      <c r="C1392" s="4"/>
      <c r="D1392" s="4"/>
      <c r="E1392" s="4"/>
      <c r="F1392" s="4"/>
      <c r="G1392" s="4"/>
      <c r="H1392" s="4"/>
      <c r="I1392" s="4"/>
      <c r="J1392" s="4"/>
      <c r="K1392" s="4"/>
      <c r="L1392" s="4"/>
      <c r="M1392" s="17"/>
      <c r="N1392" s="16"/>
      <c r="O1392" s="17"/>
      <c r="P1392" s="17"/>
      <c r="Q1392" s="17"/>
      <c r="R1392" s="17"/>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4"/>
      <c r="BE1392" s="4"/>
      <c r="BF1392" s="4"/>
      <c r="BG1392" s="4"/>
      <c r="BH1392" s="4"/>
      <c r="BI1392" s="4"/>
      <c r="BJ1392" s="4"/>
      <c r="BK1392" s="4"/>
      <c r="BL1392" s="4"/>
      <c r="BM1392" s="4"/>
      <c r="BN1392" s="4"/>
      <c r="BO1392" s="4"/>
    </row>
    <row r="1393" spans="1:67" x14ac:dyDescent="0.25">
      <c r="A1393" s="4"/>
      <c r="B1393" s="4"/>
      <c r="C1393" s="4"/>
      <c r="D1393" s="4"/>
      <c r="E1393" s="4"/>
      <c r="F1393" s="4"/>
      <c r="G1393" s="4"/>
      <c r="H1393" s="4"/>
      <c r="I1393" s="4"/>
      <c r="J1393" s="4"/>
      <c r="K1393" s="4"/>
      <c r="L1393" s="4"/>
      <c r="M1393" s="17"/>
      <c r="N1393" s="16"/>
      <c r="O1393" s="17"/>
      <c r="P1393" s="17"/>
      <c r="Q1393" s="17"/>
      <c r="R1393" s="17"/>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4"/>
      <c r="BE1393" s="4"/>
      <c r="BF1393" s="4"/>
      <c r="BG1393" s="4"/>
      <c r="BH1393" s="4"/>
      <c r="BI1393" s="4"/>
      <c r="BJ1393" s="4"/>
      <c r="BK1393" s="4"/>
      <c r="BL1393" s="4"/>
      <c r="BM1393" s="4"/>
      <c r="BN1393" s="4"/>
      <c r="BO1393" s="4"/>
    </row>
    <row r="1394" spans="1:67" x14ac:dyDescent="0.25">
      <c r="A1394" s="4"/>
      <c r="B1394" s="4"/>
      <c r="C1394" s="4"/>
      <c r="D1394" s="4"/>
      <c r="E1394" s="4"/>
      <c r="F1394" s="4"/>
      <c r="G1394" s="4"/>
      <c r="H1394" s="4"/>
      <c r="I1394" s="4"/>
      <c r="J1394" s="4"/>
      <c r="K1394" s="4"/>
      <c r="L1394" s="4"/>
      <c r="M1394" s="17"/>
      <c r="N1394" s="16"/>
      <c r="O1394" s="17"/>
      <c r="P1394" s="17"/>
      <c r="Q1394" s="17"/>
      <c r="R1394" s="17"/>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4"/>
      <c r="BE1394" s="4"/>
      <c r="BF1394" s="4"/>
      <c r="BG1394" s="4"/>
      <c r="BH1394" s="4"/>
      <c r="BI1394" s="4"/>
      <c r="BJ1394" s="4"/>
      <c r="BK1394" s="4"/>
      <c r="BL1394" s="4"/>
      <c r="BM1394" s="4"/>
      <c r="BN1394" s="4"/>
      <c r="BO1394" s="4"/>
    </row>
    <row r="1395" spans="1:67" x14ac:dyDescent="0.25">
      <c r="A1395" s="4"/>
      <c r="B1395" s="4"/>
      <c r="C1395" s="4"/>
      <c r="D1395" s="4"/>
      <c r="E1395" s="4"/>
      <c r="F1395" s="4"/>
      <c r="G1395" s="4"/>
      <c r="H1395" s="4"/>
      <c r="I1395" s="4"/>
      <c r="J1395" s="4"/>
      <c r="K1395" s="4"/>
      <c r="L1395" s="4"/>
      <c r="M1395" s="17"/>
      <c r="N1395" s="16"/>
      <c r="O1395" s="17"/>
      <c r="P1395" s="17"/>
      <c r="Q1395" s="17"/>
      <c r="R1395" s="17"/>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4"/>
      <c r="BE1395" s="4"/>
      <c r="BF1395" s="4"/>
      <c r="BG1395" s="4"/>
      <c r="BH1395" s="4"/>
      <c r="BI1395" s="4"/>
      <c r="BJ1395" s="4"/>
      <c r="BK1395" s="4"/>
      <c r="BL1395" s="4"/>
      <c r="BM1395" s="4"/>
      <c r="BN1395" s="4"/>
      <c r="BO1395" s="4"/>
    </row>
    <row r="1396" spans="1:67" x14ac:dyDescent="0.25">
      <c r="A1396" s="4"/>
      <c r="B1396" s="4"/>
      <c r="C1396" s="4"/>
      <c r="D1396" s="4"/>
      <c r="E1396" s="4"/>
      <c r="F1396" s="4"/>
      <c r="G1396" s="4"/>
      <c r="H1396" s="4"/>
      <c r="I1396" s="4"/>
      <c r="J1396" s="4"/>
      <c r="K1396" s="4"/>
      <c r="L1396" s="4"/>
      <c r="M1396" s="17"/>
      <c r="N1396" s="16"/>
      <c r="O1396" s="17"/>
      <c r="P1396" s="17"/>
      <c r="Q1396" s="17"/>
      <c r="R1396" s="17"/>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c r="BL1396" s="4"/>
      <c r="BM1396" s="4"/>
      <c r="BN1396" s="4"/>
      <c r="BO1396" s="4"/>
    </row>
    <row r="1397" spans="1:67" x14ac:dyDescent="0.25">
      <c r="A1397" s="4"/>
      <c r="B1397" s="4"/>
      <c r="C1397" s="4"/>
      <c r="D1397" s="4"/>
      <c r="E1397" s="4"/>
      <c r="F1397" s="4"/>
      <c r="G1397" s="4"/>
      <c r="H1397" s="4"/>
      <c r="I1397" s="4"/>
      <c r="J1397" s="4"/>
      <c r="K1397" s="4"/>
      <c r="L1397" s="4"/>
      <c r="M1397" s="17"/>
      <c r="N1397" s="16"/>
      <c r="O1397" s="17"/>
      <c r="P1397" s="17"/>
      <c r="Q1397" s="17"/>
      <c r="R1397" s="17"/>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4"/>
      <c r="BE1397" s="4"/>
      <c r="BF1397" s="4"/>
      <c r="BG1397" s="4"/>
      <c r="BH1397" s="4"/>
      <c r="BI1397" s="4"/>
      <c r="BJ1397" s="4"/>
      <c r="BK1397" s="4"/>
      <c r="BL1397" s="4"/>
      <c r="BM1397" s="4"/>
      <c r="BN1397" s="4"/>
      <c r="BO1397" s="4"/>
    </row>
    <row r="1398" spans="1:67" x14ac:dyDescent="0.25">
      <c r="A1398" s="4"/>
      <c r="B1398" s="4"/>
      <c r="C1398" s="4"/>
      <c r="D1398" s="4"/>
      <c r="E1398" s="4"/>
      <c r="F1398" s="4"/>
      <c r="G1398" s="4"/>
      <c r="H1398" s="4"/>
      <c r="I1398" s="4"/>
      <c r="J1398" s="4"/>
      <c r="K1398" s="4"/>
      <c r="L1398" s="4"/>
      <c r="M1398" s="17"/>
      <c r="N1398" s="16"/>
      <c r="O1398" s="17"/>
      <c r="P1398" s="17"/>
      <c r="Q1398" s="17"/>
      <c r="R1398" s="17"/>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4"/>
      <c r="BE1398" s="4"/>
      <c r="BF1398" s="4"/>
      <c r="BG1398" s="4"/>
      <c r="BH1398" s="4"/>
      <c r="BI1398" s="4"/>
      <c r="BJ1398" s="4"/>
      <c r="BK1398" s="4"/>
      <c r="BL1398" s="4"/>
      <c r="BM1398" s="4"/>
      <c r="BN1398" s="4"/>
      <c r="BO1398" s="4"/>
    </row>
    <row r="1399" spans="1:67" x14ac:dyDescent="0.25">
      <c r="A1399" s="4"/>
      <c r="B1399" s="4"/>
      <c r="C1399" s="4"/>
      <c r="D1399" s="4"/>
      <c r="E1399" s="4"/>
      <c r="F1399" s="4"/>
      <c r="G1399" s="4"/>
      <c r="H1399" s="4"/>
      <c r="I1399" s="4"/>
      <c r="J1399" s="4"/>
      <c r="K1399" s="4"/>
      <c r="L1399" s="4"/>
      <c r="M1399" s="17"/>
      <c r="N1399" s="16"/>
      <c r="O1399" s="17"/>
      <c r="P1399" s="17"/>
      <c r="Q1399" s="17"/>
      <c r="R1399" s="17"/>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4"/>
      <c r="BE1399" s="4"/>
      <c r="BF1399" s="4"/>
      <c r="BG1399" s="4"/>
      <c r="BH1399" s="4"/>
      <c r="BI1399" s="4"/>
      <c r="BJ1399" s="4"/>
      <c r="BK1399" s="4"/>
      <c r="BL1399" s="4"/>
      <c r="BM1399" s="4"/>
      <c r="BN1399" s="4"/>
      <c r="BO1399" s="4"/>
    </row>
    <row r="1400" spans="1:67" x14ac:dyDescent="0.25">
      <c r="A1400" s="4"/>
      <c r="B1400" s="4"/>
      <c r="C1400" s="4"/>
      <c r="D1400" s="4"/>
      <c r="E1400" s="4"/>
      <c r="F1400" s="4"/>
      <c r="G1400" s="4"/>
      <c r="H1400" s="4"/>
      <c r="I1400" s="4"/>
      <c r="J1400" s="4"/>
      <c r="K1400" s="4"/>
      <c r="L1400" s="4"/>
      <c r="M1400" s="17"/>
      <c r="N1400" s="16"/>
      <c r="O1400" s="17"/>
      <c r="P1400" s="17"/>
      <c r="Q1400" s="17"/>
      <c r="R1400" s="17"/>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4"/>
      <c r="BE1400" s="4"/>
      <c r="BF1400" s="4"/>
      <c r="BG1400" s="4"/>
      <c r="BH1400" s="4"/>
      <c r="BI1400" s="4"/>
      <c r="BJ1400" s="4"/>
      <c r="BK1400" s="4"/>
      <c r="BL1400" s="4"/>
      <c r="BM1400" s="4"/>
      <c r="BN1400" s="4"/>
      <c r="BO1400" s="4"/>
    </row>
    <row r="1401" spans="1:67" x14ac:dyDescent="0.25">
      <c r="A1401" s="4"/>
      <c r="B1401" s="4"/>
      <c r="C1401" s="4"/>
      <c r="D1401" s="4"/>
      <c r="E1401" s="4"/>
      <c r="F1401" s="4"/>
      <c r="G1401" s="4"/>
      <c r="H1401" s="4"/>
      <c r="I1401" s="4"/>
      <c r="J1401" s="4"/>
      <c r="K1401" s="4"/>
      <c r="L1401" s="4"/>
      <c r="M1401" s="17"/>
      <c r="N1401" s="16"/>
      <c r="O1401" s="17"/>
      <c r="P1401" s="17"/>
      <c r="Q1401" s="17"/>
      <c r="R1401" s="17"/>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4"/>
      <c r="BE1401" s="4"/>
      <c r="BF1401" s="4"/>
      <c r="BG1401" s="4"/>
      <c r="BH1401" s="4"/>
      <c r="BI1401" s="4"/>
      <c r="BJ1401" s="4"/>
      <c r="BK1401" s="4"/>
      <c r="BL1401" s="4"/>
      <c r="BM1401" s="4"/>
      <c r="BN1401" s="4"/>
      <c r="BO1401" s="4"/>
    </row>
    <row r="1402" spans="1:67" x14ac:dyDescent="0.25">
      <c r="A1402" s="4"/>
      <c r="B1402" s="4"/>
      <c r="C1402" s="4"/>
      <c r="D1402" s="4"/>
      <c r="E1402" s="4"/>
      <c r="F1402" s="4"/>
      <c r="G1402" s="4"/>
      <c r="H1402" s="4"/>
      <c r="I1402" s="4"/>
      <c r="J1402" s="4"/>
      <c r="K1402" s="4"/>
      <c r="L1402" s="4"/>
      <c r="M1402" s="17"/>
      <c r="N1402" s="16"/>
      <c r="O1402" s="17"/>
      <c r="P1402" s="17"/>
      <c r="Q1402" s="17"/>
      <c r="R1402" s="17"/>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4"/>
      <c r="BE1402" s="4"/>
      <c r="BF1402" s="4"/>
      <c r="BG1402" s="4"/>
      <c r="BH1402" s="4"/>
      <c r="BI1402" s="4"/>
      <c r="BJ1402" s="4"/>
      <c r="BK1402" s="4"/>
      <c r="BL1402" s="4"/>
      <c r="BM1402" s="4"/>
      <c r="BN1402" s="4"/>
      <c r="BO1402" s="4"/>
    </row>
    <row r="1403" spans="1:67" x14ac:dyDescent="0.25">
      <c r="A1403" s="4"/>
      <c r="B1403" s="4"/>
      <c r="C1403" s="4"/>
      <c r="D1403" s="4"/>
      <c r="E1403" s="4"/>
      <c r="F1403" s="4"/>
      <c r="G1403" s="4"/>
      <c r="H1403" s="4"/>
      <c r="I1403" s="4"/>
      <c r="J1403" s="4"/>
      <c r="K1403" s="4"/>
      <c r="L1403" s="4"/>
      <c r="M1403" s="17"/>
      <c r="N1403" s="16"/>
      <c r="O1403" s="17"/>
      <c r="P1403" s="17"/>
      <c r="Q1403" s="17"/>
      <c r="R1403" s="17"/>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4"/>
      <c r="BE1403" s="4"/>
      <c r="BF1403" s="4"/>
      <c r="BG1403" s="4"/>
      <c r="BH1403" s="4"/>
      <c r="BI1403" s="4"/>
      <c r="BJ1403" s="4"/>
      <c r="BK1403" s="4"/>
      <c r="BL1403" s="4"/>
      <c r="BM1403" s="4"/>
      <c r="BN1403" s="4"/>
      <c r="BO1403" s="4"/>
    </row>
    <row r="1404" spans="1:67" x14ac:dyDescent="0.25">
      <c r="A1404" s="4"/>
      <c r="B1404" s="4"/>
      <c r="C1404" s="4"/>
      <c r="D1404" s="4"/>
      <c r="E1404" s="4"/>
      <c r="F1404" s="4"/>
      <c r="G1404" s="4"/>
      <c r="H1404" s="4"/>
      <c r="I1404" s="4"/>
      <c r="J1404" s="4"/>
      <c r="K1404" s="4"/>
      <c r="L1404" s="4"/>
      <c r="M1404" s="17"/>
      <c r="N1404" s="16"/>
      <c r="O1404" s="17"/>
      <c r="P1404" s="17"/>
      <c r="Q1404" s="17"/>
      <c r="R1404" s="17"/>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4"/>
      <c r="BE1404" s="4"/>
      <c r="BF1404" s="4"/>
      <c r="BG1404" s="4"/>
      <c r="BH1404" s="4"/>
      <c r="BI1404" s="4"/>
      <c r="BJ1404" s="4"/>
      <c r="BK1404" s="4"/>
      <c r="BL1404" s="4"/>
      <c r="BM1404" s="4"/>
      <c r="BN1404" s="4"/>
      <c r="BO1404" s="4"/>
    </row>
    <row r="1405" spans="1:67" x14ac:dyDescent="0.25">
      <c r="A1405" s="4"/>
      <c r="B1405" s="4"/>
      <c r="C1405" s="4"/>
      <c r="D1405" s="4"/>
      <c r="E1405" s="4"/>
      <c r="F1405" s="4"/>
      <c r="G1405" s="4"/>
      <c r="H1405" s="4"/>
      <c r="I1405" s="4"/>
      <c r="J1405" s="4"/>
      <c r="K1405" s="4"/>
      <c r="L1405" s="4"/>
      <c r="M1405" s="17"/>
      <c r="N1405" s="16"/>
      <c r="O1405" s="17"/>
      <c r="P1405" s="17"/>
      <c r="Q1405" s="17"/>
      <c r="R1405" s="17"/>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4"/>
      <c r="BE1405" s="4"/>
      <c r="BF1405" s="4"/>
      <c r="BG1405" s="4"/>
      <c r="BH1405" s="4"/>
      <c r="BI1405" s="4"/>
      <c r="BJ1405" s="4"/>
      <c r="BK1405" s="4"/>
      <c r="BL1405" s="4"/>
      <c r="BM1405" s="4"/>
      <c r="BN1405" s="4"/>
      <c r="BO1405" s="4"/>
    </row>
    <row r="1406" spans="1:67" x14ac:dyDescent="0.25">
      <c r="A1406" s="4"/>
      <c r="B1406" s="4"/>
      <c r="C1406" s="4"/>
      <c r="D1406" s="4"/>
      <c r="E1406" s="4"/>
      <c r="F1406" s="4"/>
      <c r="G1406" s="4"/>
      <c r="H1406" s="4"/>
      <c r="I1406" s="4"/>
      <c r="J1406" s="4"/>
      <c r="K1406" s="4"/>
      <c r="L1406" s="4"/>
      <c r="M1406" s="17"/>
      <c r="N1406" s="16"/>
      <c r="O1406" s="17"/>
      <c r="P1406" s="17"/>
      <c r="Q1406" s="17"/>
      <c r="R1406" s="17"/>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4"/>
      <c r="BE1406" s="4"/>
      <c r="BF1406" s="4"/>
      <c r="BG1406" s="4"/>
      <c r="BH1406" s="4"/>
      <c r="BI1406" s="4"/>
      <c r="BJ1406" s="4"/>
      <c r="BK1406" s="4"/>
      <c r="BL1406" s="4"/>
      <c r="BM1406" s="4"/>
      <c r="BN1406" s="4"/>
      <c r="BO1406" s="4"/>
    </row>
    <row r="1407" spans="1:67" x14ac:dyDescent="0.25">
      <c r="A1407" s="4"/>
      <c r="B1407" s="4"/>
      <c r="C1407" s="4"/>
      <c r="D1407" s="4"/>
      <c r="E1407" s="4"/>
      <c r="F1407" s="4"/>
      <c r="G1407" s="4"/>
      <c r="H1407" s="4"/>
      <c r="I1407" s="4"/>
      <c r="J1407" s="4"/>
      <c r="K1407" s="4"/>
      <c r="L1407" s="4"/>
      <c r="M1407" s="17"/>
      <c r="N1407" s="16"/>
      <c r="O1407" s="17"/>
      <c r="P1407" s="17"/>
      <c r="Q1407" s="17"/>
      <c r="R1407" s="17"/>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4"/>
      <c r="BE1407" s="4"/>
      <c r="BF1407" s="4"/>
      <c r="BG1407" s="4"/>
      <c r="BH1407" s="4"/>
      <c r="BI1407" s="4"/>
      <c r="BJ1407" s="4"/>
      <c r="BK1407" s="4"/>
      <c r="BL1407" s="4"/>
      <c r="BM1407" s="4"/>
      <c r="BN1407" s="4"/>
      <c r="BO1407" s="4"/>
    </row>
    <row r="1408" spans="1:67" x14ac:dyDescent="0.25">
      <c r="A1408" s="4"/>
      <c r="B1408" s="4"/>
      <c r="C1408" s="4"/>
      <c r="D1408" s="4"/>
      <c r="E1408" s="4"/>
      <c r="F1408" s="4"/>
      <c r="G1408" s="4"/>
      <c r="H1408" s="4"/>
      <c r="I1408" s="4"/>
      <c r="J1408" s="4"/>
      <c r="K1408" s="4"/>
      <c r="L1408" s="4"/>
      <c r="M1408" s="17"/>
      <c r="N1408" s="16"/>
      <c r="O1408" s="17"/>
      <c r="P1408" s="17"/>
      <c r="Q1408" s="17"/>
      <c r="R1408" s="17"/>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c r="BL1408" s="4"/>
      <c r="BM1408" s="4"/>
      <c r="BN1408" s="4"/>
      <c r="BO1408" s="4"/>
    </row>
    <row r="1409" spans="1:67" x14ac:dyDescent="0.25">
      <c r="A1409" s="4"/>
      <c r="B1409" s="4"/>
      <c r="C1409" s="4"/>
      <c r="D1409" s="4"/>
      <c r="E1409" s="4"/>
      <c r="F1409" s="4"/>
      <c r="G1409" s="4"/>
      <c r="H1409" s="4"/>
      <c r="I1409" s="4"/>
      <c r="J1409" s="4"/>
      <c r="K1409" s="4"/>
      <c r="L1409" s="4"/>
      <c r="M1409" s="17"/>
      <c r="N1409" s="16"/>
      <c r="O1409" s="17"/>
      <c r="P1409" s="17"/>
      <c r="Q1409" s="17"/>
      <c r="R1409" s="17"/>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4"/>
      <c r="BE1409" s="4"/>
      <c r="BF1409" s="4"/>
      <c r="BG1409" s="4"/>
      <c r="BH1409" s="4"/>
      <c r="BI1409" s="4"/>
      <c r="BJ1409" s="4"/>
      <c r="BK1409" s="4"/>
      <c r="BL1409" s="4"/>
      <c r="BM1409" s="4"/>
      <c r="BN1409" s="4"/>
      <c r="BO1409" s="4"/>
    </row>
    <row r="1410" spans="1:67" x14ac:dyDescent="0.25">
      <c r="A1410" s="4"/>
      <c r="B1410" s="4"/>
      <c r="C1410" s="4"/>
      <c r="D1410" s="4"/>
      <c r="E1410" s="4"/>
      <c r="F1410" s="4"/>
      <c r="G1410" s="4"/>
      <c r="H1410" s="4"/>
      <c r="I1410" s="4"/>
      <c r="J1410" s="4"/>
      <c r="K1410" s="4"/>
      <c r="L1410" s="4"/>
      <c r="M1410" s="17"/>
      <c r="N1410" s="16"/>
      <c r="O1410" s="17"/>
      <c r="P1410" s="17"/>
      <c r="Q1410" s="17"/>
      <c r="R1410" s="17"/>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4"/>
      <c r="BE1410" s="4"/>
      <c r="BF1410" s="4"/>
      <c r="BG1410" s="4"/>
      <c r="BH1410" s="4"/>
      <c r="BI1410" s="4"/>
      <c r="BJ1410" s="4"/>
      <c r="BK1410" s="4"/>
      <c r="BL1410" s="4"/>
      <c r="BM1410" s="4"/>
      <c r="BN1410" s="4"/>
      <c r="BO1410" s="4"/>
    </row>
    <row r="1411" spans="1:67" x14ac:dyDescent="0.25">
      <c r="A1411" s="4"/>
      <c r="B1411" s="4"/>
      <c r="C1411" s="4"/>
      <c r="D1411" s="4"/>
      <c r="E1411" s="4"/>
      <c r="F1411" s="4"/>
      <c r="G1411" s="4"/>
      <c r="H1411" s="4"/>
      <c r="I1411" s="4"/>
      <c r="J1411" s="4"/>
      <c r="K1411" s="4"/>
      <c r="L1411" s="4"/>
      <c r="M1411" s="17"/>
      <c r="N1411" s="16"/>
      <c r="O1411" s="17"/>
      <c r="P1411" s="17"/>
      <c r="Q1411" s="17"/>
      <c r="R1411" s="17"/>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4"/>
      <c r="BE1411" s="4"/>
      <c r="BF1411" s="4"/>
      <c r="BG1411" s="4"/>
      <c r="BH1411" s="4"/>
      <c r="BI1411" s="4"/>
      <c r="BJ1411" s="4"/>
      <c r="BK1411" s="4"/>
      <c r="BL1411" s="4"/>
      <c r="BM1411" s="4"/>
      <c r="BN1411" s="4"/>
      <c r="BO1411" s="4"/>
    </row>
    <row r="1412" spans="1:67" x14ac:dyDescent="0.25">
      <c r="A1412" s="4"/>
      <c r="B1412" s="4"/>
      <c r="C1412" s="4"/>
      <c r="D1412" s="4"/>
      <c r="E1412" s="4"/>
      <c r="F1412" s="4"/>
      <c r="G1412" s="4"/>
      <c r="H1412" s="4"/>
      <c r="I1412" s="4"/>
      <c r="J1412" s="4"/>
      <c r="K1412" s="4"/>
      <c r="L1412" s="4"/>
      <c r="M1412" s="17"/>
      <c r="N1412" s="16"/>
      <c r="O1412" s="17"/>
      <c r="P1412" s="17"/>
      <c r="Q1412" s="17"/>
      <c r="R1412" s="17"/>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4"/>
      <c r="BE1412" s="4"/>
      <c r="BF1412" s="4"/>
      <c r="BG1412" s="4"/>
      <c r="BH1412" s="4"/>
      <c r="BI1412" s="4"/>
      <c r="BJ1412" s="4"/>
      <c r="BK1412" s="4"/>
      <c r="BL1412" s="4"/>
      <c r="BM1412" s="4"/>
      <c r="BN1412" s="4"/>
      <c r="BO1412" s="4"/>
    </row>
    <row r="1413" spans="1:67" x14ac:dyDescent="0.25">
      <c r="A1413" s="4"/>
      <c r="B1413" s="4"/>
      <c r="C1413" s="4"/>
      <c r="D1413" s="4"/>
      <c r="E1413" s="4"/>
      <c r="F1413" s="4"/>
      <c r="G1413" s="4"/>
      <c r="H1413" s="4"/>
      <c r="I1413" s="4"/>
      <c r="J1413" s="4"/>
      <c r="K1413" s="4"/>
      <c r="L1413" s="4"/>
      <c r="M1413" s="17"/>
      <c r="N1413" s="16"/>
      <c r="O1413" s="17"/>
      <c r="P1413" s="17"/>
      <c r="Q1413" s="17"/>
      <c r="R1413" s="17"/>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4"/>
      <c r="BE1413" s="4"/>
      <c r="BF1413" s="4"/>
      <c r="BG1413" s="4"/>
      <c r="BH1413" s="4"/>
      <c r="BI1413" s="4"/>
      <c r="BJ1413" s="4"/>
      <c r="BK1413" s="4"/>
      <c r="BL1413" s="4"/>
      <c r="BM1413" s="4"/>
      <c r="BN1413" s="4"/>
      <c r="BO1413" s="4"/>
    </row>
    <row r="1414" spans="1:67" x14ac:dyDescent="0.25">
      <c r="A1414" s="4"/>
      <c r="B1414" s="4"/>
      <c r="C1414" s="4"/>
      <c r="D1414" s="4"/>
      <c r="E1414" s="4"/>
      <c r="F1414" s="4"/>
      <c r="G1414" s="4"/>
      <c r="H1414" s="4"/>
      <c r="I1414" s="4"/>
      <c r="J1414" s="4"/>
      <c r="K1414" s="4"/>
      <c r="L1414" s="4"/>
      <c r="M1414" s="17"/>
      <c r="N1414" s="16"/>
      <c r="O1414" s="17"/>
      <c r="P1414" s="17"/>
      <c r="Q1414" s="17"/>
      <c r="R1414" s="17"/>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c r="BL1414" s="4"/>
      <c r="BM1414" s="4"/>
      <c r="BN1414" s="4"/>
      <c r="BO1414" s="4"/>
    </row>
    <row r="1415" spans="1:67" x14ac:dyDescent="0.25">
      <c r="A1415" s="4"/>
      <c r="B1415" s="4"/>
      <c r="C1415" s="4"/>
      <c r="D1415" s="4"/>
      <c r="E1415" s="4"/>
      <c r="F1415" s="4"/>
      <c r="G1415" s="4"/>
      <c r="H1415" s="4"/>
      <c r="I1415" s="4"/>
      <c r="J1415" s="4"/>
      <c r="K1415" s="4"/>
      <c r="L1415" s="4"/>
      <c r="M1415" s="17"/>
      <c r="N1415" s="16"/>
      <c r="O1415" s="17"/>
      <c r="P1415" s="17"/>
      <c r="Q1415" s="17"/>
      <c r="R1415" s="17"/>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4"/>
      <c r="BE1415" s="4"/>
      <c r="BF1415" s="4"/>
      <c r="BG1415" s="4"/>
      <c r="BH1415" s="4"/>
      <c r="BI1415" s="4"/>
      <c r="BJ1415" s="4"/>
      <c r="BK1415" s="4"/>
      <c r="BL1415" s="4"/>
      <c r="BM1415" s="4"/>
      <c r="BN1415" s="4"/>
      <c r="BO1415" s="4"/>
    </row>
    <row r="1416" spans="1:67" x14ac:dyDescent="0.25">
      <c r="A1416" s="4"/>
      <c r="B1416" s="4"/>
      <c r="C1416" s="4"/>
      <c r="D1416" s="4"/>
      <c r="E1416" s="4"/>
      <c r="F1416" s="4"/>
      <c r="G1416" s="4"/>
      <c r="H1416" s="4"/>
      <c r="I1416" s="4"/>
      <c r="J1416" s="4"/>
      <c r="K1416" s="4"/>
      <c r="L1416" s="4"/>
      <c r="M1416" s="17"/>
      <c r="N1416" s="16"/>
      <c r="O1416" s="17"/>
      <c r="P1416" s="17"/>
      <c r="Q1416" s="17"/>
      <c r="R1416" s="17"/>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4"/>
      <c r="BE1416" s="4"/>
      <c r="BF1416" s="4"/>
      <c r="BG1416" s="4"/>
      <c r="BH1416" s="4"/>
      <c r="BI1416" s="4"/>
      <c r="BJ1416" s="4"/>
      <c r="BK1416" s="4"/>
      <c r="BL1416" s="4"/>
      <c r="BM1416" s="4"/>
      <c r="BN1416" s="4"/>
      <c r="BO1416" s="4"/>
    </row>
    <row r="1417" spans="1:67" x14ac:dyDescent="0.25">
      <c r="A1417" s="4"/>
      <c r="B1417" s="4"/>
      <c r="C1417" s="4"/>
      <c r="D1417" s="4"/>
      <c r="E1417" s="4"/>
      <c r="F1417" s="4"/>
      <c r="G1417" s="4"/>
      <c r="H1417" s="4"/>
      <c r="I1417" s="4"/>
      <c r="J1417" s="4"/>
      <c r="K1417" s="4"/>
      <c r="L1417" s="4"/>
      <c r="M1417" s="17"/>
      <c r="N1417" s="16"/>
      <c r="O1417" s="17"/>
      <c r="P1417" s="17"/>
      <c r="Q1417" s="17"/>
      <c r="R1417" s="17"/>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4"/>
      <c r="BE1417" s="4"/>
      <c r="BF1417" s="4"/>
      <c r="BG1417" s="4"/>
      <c r="BH1417" s="4"/>
      <c r="BI1417" s="4"/>
      <c r="BJ1417" s="4"/>
      <c r="BK1417" s="4"/>
      <c r="BL1417" s="4"/>
      <c r="BM1417" s="4"/>
      <c r="BN1417" s="4"/>
      <c r="BO1417" s="4"/>
    </row>
    <row r="1418" spans="1:67" x14ac:dyDescent="0.25">
      <c r="A1418" s="4"/>
      <c r="B1418" s="4"/>
      <c r="C1418" s="4"/>
      <c r="D1418" s="4"/>
      <c r="E1418" s="4"/>
      <c r="F1418" s="4"/>
      <c r="G1418" s="4"/>
      <c r="H1418" s="4"/>
      <c r="I1418" s="4"/>
      <c r="J1418" s="4"/>
      <c r="K1418" s="4"/>
      <c r="L1418" s="4"/>
      <c r="M1418" s="17"/>
      <c r="N1418" s="16"/>
      <c r="O1418" s="17"/>
      <c r="P1418" s="17"/>
      <c r="Q1418" s="17"/>
      <c r="R1418" s="17"/>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4"/>
      <c r="BE1418" s="4"/>
      <c r="BF1418" s="4"/>
      <c r="BG1418" s="4"/>
      <c r="BH1418" s="4"/>
      <c r="BI1418" s="4"/>
      <c r="BJ1418" s="4"/>
      <c r="BK1418" s="4"/>
      <c r="BL1418" s="4"/>
      <c r="BM1418" s="4"/>
      <c r="BN1418" s="4"/>
      <c r="BO1418" s="4"/>
    </row>
    <row r="1419" spans="1:67" x14ac:dyDescent="0.25">
      <c r="A1419" s="4"/>
      <c r="B1419" s="4"/>
      <c r="C1419" s="4"/>
      <c r="D1419" s="4"/>
      <c r="E1419" s="4"/>
      <c r="F1419" s="4"/>
      <c r="G1419" s="4"/>
      <c r="H1419" s="4"/>
      <c r="I1419" s="4"/>
      <c r="J1419" s="4"/>
      <c r="K1419" s="4"/>
      <c r="L1419" s="4"/>
      <c r="M1419" s="17"/>
      <c r="N1419" s="16"/>
      <c r="O1419" s="17"/>
      <c r="P1419" s="17"/>
      <c r="Q1419" s="17"/>
      <c r="R1419" s="17"/>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4"/>
      <c r="BE1419" s="4"/>
      <c r="BF1419" s="4"/>
      <c r="BG1419" s="4"/>
      <c r="BH1419" s="4"/>
      <c r="BI1419" s="4"/>
      <c r="BJ1419" s="4"/>
      <c r="BK1419" s="4"/>
      <c r="BL1419" s="4"/>
      <c r="BM1419" s="4"/>
      <c r="BN1419" s="4"/>
      <c r="BO1419" s="4"/>
    </row>
    <row r="1420" spans="1:67" x14ac:dyDescent="0.25">
      <c r="A1420" s="4"/>
      <c r="B1420" s="4"/>
      <c r="C1420" s="4"/>
      <c r="D1420" s="4"/>
      <c r="E1420" s="4"/>
      <c r="F1420" s="4"/>
      <c r="G1420" s="4"/>
      <c r="H1420" s="4"/>
      <c r="I1420" s="4"/>
      <c r="J1420" s="4"/>
      <c r="K1420" s="4"/>
      <c r="L1420" s="4"/>
      <c r="M1420" s="17"/>
      <c r="N1420" s="16"/>
      <c r="O1420" s="17"/>
      <c r="P1420" s="17"/>
      <c r="Q1420" s="17"/>
      <c r="R1420" s="17"/>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4"/>
      <c r="BE1420" s="4"/>
      <c r="BF1420" s="4"/>
      <c r="BG1420" s="4"/>
      <c r="BH1420" s="4"/>
      <c r="BI1420" s="4"/>
      <c r="BJ1420" s="4"/>
      <c r="BK1420" s="4"/>
      <c r="BL1420" s="4"/>
      <c r="BM1420" s="4"/>
      <c r="BN1420" s="4"/>
      <c r="BO1420" s="4"/>
    </row>
    <row r="1421" spans="1:67" x14ac:dyDescent="0.25">
      <c r="A1421" s="4"/>
      <c r="B1421" s="4"/>
      <c r="C1421" s="4"/>
      <c r="D1421" s="4"/>
      <c r="E1421" s="4"/>
      <c r="F1421" s="4"/>
      <c r="G1421" s="4"/>
      <c r="H1421" s="4"/>
      <c r="I1421" s="4"/>
      <c r="J1421" s="4"/>
      <c r="K1421" s="4"/>
      <c r="L1421" s="4"/>
      <c r="M1421" s="17"/>
      <c r="N1421" s="16"/>
      <c r="O1421" s="17"/>
      <c r="P1421" s="17"/>
      <c r="Q1421" s="17"/>
      <c r="R1421" s="17"/>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4"/>
      <c r="BE1421" s="4"/>
      <c r="BF1421" s="4"/>
      <c r="BG1421" s="4"/>
      <c r="BH1421" s="4"/>
      <c r="BI1421" s="4"/>
      <c r="BJ1421" s="4"/>
      <c r="BK1421" s="4"/>
      <c r="BL1421" s="4"/>
      <c r="BM1421" s="4"/>
      <c r="BN1421" s="4"/>
      <c r="BO1421" s="4"/>
    </row>
    <row r="1422" spans="1:67" x14ac:dyDescent="0.25">
      <c r="A1422" s="4"/>
      <c r="B1422" s="4"/>
      <c r="C1422" s="4"/>
      <c r="D1422" s="4"/>
      <c r="E1422" s="4"/>
      <c r="F1422" s="4"/>
      <c r="G1422" s="4"/>
      <c r="H1422" s="4"/>
      <c r="I1422" s="4"/>
      <c r="J1422" s="4"/>
      <c r="K1422" s="4"/>
      <c r="L1422" s="4"/>
      <c r="M1422" s="17"/>
      <c r="N1422" s="16"/>
      <c r="O1422" s="17"/>
      <c r="P1422" s="17"/>
      <c r="Q1422" s="17"/>
      <c r="R1422" s="17"/>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4"/>
      <c r="BE1422" s="4"/>
      <c r="BF1422" s="4"/>
      <c r="BG1422" s="4"/>
      <c r="BH1422" s="4"/>
      <c r="BI1422" s="4"/>
      <c r="BJ1422" s="4"/>
      <c r="BK1422" s="4"/>
      <c r="BL1422" s="4"/>
      <c r="BM1422" s="4"/>
      <c r="BN1422" s="4"/>
      <c r="BO1422" s="4"/>
    </row>
    <row r="1423" spans="1:67" x14ac:dyDescent="0.25">
      <c r="A1423" s="4"/>
      <c r="B1423" s="4"/>
      <c r="C1423" s="4"/>
      <c r="D1423" s="4"/>
      <c r="E1423" s="4"/>
      <c r="F1423" s="4"/>
      <c r="G1423" s="4"/>
      <c r="H1423" s="4"/>
      <c r="I1423" s="4"/>
      <c r="J1423" s="4"/>
      <c r="K1423" s="4"/>
      <c r="L1423" s="4"/>
      <c r="M1423" s="17"/>
      <c r="N1423" s="16"/>
      <c r="O1423" s="17"/>
      <c r="P1423" s="17"/>
      <c r="Q1423" s="17"/>
      <c r="R1423" s="17"/>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4"/>
      <c r="BE1423" s="4"/>
      <c r="BF1423" s="4"/>
      <c r="BG1423" s="4"/>
      <c r="BH1423" s="4"/>
      <c r="BI1423" s="4"/>
      <c r="BJ1423" s="4"/>
      <c r="BK1423" s="4"/>
      <c r="BL1423" s="4"/>
      <c r="BM1423" s="4"/>
      <c r="BN1423" s="4"/>
      <c r="BO1423" s="4"/>
    </row>
    <row r="1424" spans="1:67" x14ac:dyDescent="0.25">
      <c r="A1424" s="4"/>
      <c r="B1424" s="4"/>
      <c r="C1424" s="4"/>
      <c r="D1424" s="4"/>
      <c r="E1424" s="4"/>
      <c r="F1424" s="4"/>
      <c r="G1424" s="4"/>
      <c r="H1424" s="4"/>
      <c r="I1424" s="4"/>
      <c r="J1424" s="4"/>
      <c r="K1424" s="4"/>
      <c r="L1424" s="4"/>
      <c r="M1424" s="17"/>
      <c r="N1424" s="16"/>
      <c r="O1424" s="17"/>
      <c r="P1424" s="17"/>
      <c r="Q1424" s="17"/>
      <c r="R1424" s="17"/>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4"/>
      <c r="BE1424" s="4"/>
      <c r="BF1424" s="4"/>
      <c r="BG1424" s="4"/>
      <c r="BH1424" s="4"/>
      <c r="BI1424" s="4"/>
      <c r="BJ1424" s="4"/>
      <c r="BK1424" s="4"/>
      <c r="BL1424" s="4"/>
      <c r="BM1424" s="4"/>
      <c r="BN1424" s="4"/>
      <c r="BO1424" s="4"/>
    </row>
    <row r="1425" spans="1:67" x14ac:dyDescent="0.25">
      <c r="A1425" s="4"/>
      <c r="B1425" s="4"/>
      <c r="C1425" s="4"/>
      <c r="D1425" s="4"/>
      <c r="E1425" s="4"/>
      <c r="F1425" s="4"/>
      <c r="G1425" s="4"/>
      <c r="H1425" s="4"/>
      <c r="I1425" s="4"/>
      <c r="J1425" s="4"/>
      <c r="K1425" s="4"/>
      <c r="L1425" s="4"/>
      <c r="M1425" s="17"/>
      <c r="N1425" s="16"/>
      <c r="O1425" s="17"/>
      <c r="P1425" s="17"/>
      <c r="Q1425" s="17"/>
      <c r="R1425" s="17"/>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c r="BL1425" s="4"/>
      <c r="BM1425" s="4"/>
      <c r="BN1425" s="4"/>
      <c r="BO1425" s="4"/>
    </row>
    <row r="1426" spans="1:67" x14ac:dyDescent="0.25">
      <c r="A1426" s="4"/>
      <c r="B1426" s="4"/>
      <c r="C1426" s="4"/>
      <c r="D1426" s="4"/>
      <c r="E1426" s="4"/>
      <c r="F1426" s="4"/>
      <c r="G1426" s="4"/>
      <c r="H1426" s="4"/>
      <c r="I1426" s="4"/>
      <c r="J1426" s="4"/>
      <c r="K1426" s="4"/>
      <c r="L1426" s="4"/>
      <c r="M1426" s="17"/>
      <c r="N1426" s="16"/>
      <c r="O1426" s="17"/>
      <c r="P1426" s="17"/>
      <c r="Q1426" s="17"/>
      <c r="R1426" s="17"/>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row>
    <row r="1427" spans="1:67" x14ac:dyDescent="0.25">
      <c r="A1427" s="4"/>
      <c r="B1427" s="4"/>
      <c r="C1427" s="4"/>
      <c r="D1427" s="4"/>
      <c r="E1427" s="4"/>
      <c r="F1427" s="4"/>
      <c r="G1427" s="4"/>
      <c r="H1427" s="4"/>
      <c r="I1427" s="4"/>
      <c r="J1427" s="4"/>
      <c r="K1427" s="4"/>
      <c r="L1427" s="4"/>
      <c r="M1427" s="17"/>
      <c r="N1427" s="16"/>
      <c r="O1427" s="17"/>
      <c r="P1427" s="17"/>
      <c r="Q1427" s="17"/>
      <c r="R1427" s="17"/>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4"/>
      <c r="BE1427" s="4"/>
      <c r="BF1427" s="4"/>
      <c r="BG1427" s="4"/>
      <c r="BH1427" s="4"/>
      <c r="BI1427" s="4"/>
      <c r="BJ1427" s="4"/>
      <c r="BK1427" s="4"/>
      <c r="BL1427" s="4"/>
      <c r="BM1427" s="4"/>
      <c r="BN1427" s="4"/>
      <c r="BO1427" s="4"/>
    </row>
    <row r="1428" spans="1:67" x14ac:dyDescent="0.25">
      <c r="A1428" s="4"/>
      <c r="B1428" s="4"/>
      <c r="C1428" s="4"/>
      <c r="D1428" s="4"/>
      <c r="E1428" s="4"/>
      <c r="F1428" s="4"/>
      <c r="G1428" s="4"/>
      <c r="H1428" s="4"/>
      <c r="I1428" s="4"/>
      <c r="J1428" s="4"/>
      <c r="K1428" s="4"/>
      <c r="L1428" s="4"/>
      <c r="M1428" s="17"/>
      <c r="N1428" s="16"/>
      <c r="O1428" s="17"/>
      <c r="P1428" s="17"/>
      <c r="Q1428" s="17"/>
      <c r="R1428" s="17"/>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4"/>
      <c r="BE1428" s="4"/>
      <c r="BF1428" s="4"/>
      <c r="BG1428" s="4"/>
      <c r="BH1428" s="4"/>
      <c r="BI1428" s="4"/>
      <c r="BJ1428" s="4"/>
      <c r="BK1428" s="4"/>
      <c r="BL1428" s="4"/>
      <c r="BM1428" s="4"/>
      <c r="BN1428" s="4"/>
      <c r="BO1428" s="4"/>
    </row>
    <row r="1429" spans="1:67" x14ac:dyDescent="0.25">
      <c r="A1429" s="4"/>
      <c r="B1429" s="4"/>
      <c r="C1429" s="4"/>
      <c r="D1429" s="4"/>
      <c r="E1429" s="4"/>
      <c r="F1429" s="4"/>
      <c r="G1429" s="4"/>
      <c r="H1429" s="4"/>
      <c r="I1429" s="4"/>
      <c r="J1429" s="4"/>
      <c r="K1429" s="4"/>
      <c r="L1429" s="4"/>
      <c r="M1429" s="17"/>
      <c r="N1429" s="16"/>
      <c r="O1429" s="17"/>
      <c r="P1429" s="17"/>
      <c r="Q1429" s="17"/>
      <c r="R1429" s="17"/>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4"/>
      <c r="BE1429" s="4"/>
      <c r="BF1429" s="4"/>
      <c r="BG1429" s="4"/>
      <c r="BH1429" s="4"/>
      <c r="BI1429" s="4"/>
      <c r="BJ1429" s="4"/>
      <c r="BK1429" s="4"/>
      <c r="BL1429" s="4"/>
      <c r="BM1429" s="4"/>
      <c r="BN1429" s="4"/>
      <c r="BO1429" s="4"/>
    </row>
    <row r="1430" spans="1:67" x14ac:dyDescent="0.25">
      <c r="A1430" s="4"/>
      <c r="B1430" s="4"/>
      <c r="C1430" s="4"/>
      <c r="D1430" s="4"/>
      <c r="E1430" s="4"/>
      <c r="F1430" s="4"/>
      <c r="G1430" s="4"/>
      <c r="H1430" s="4"/>
      <c r="I1430" s="4"/>
      <c r="J1430" s="4"/>
      <c r="K1430" s="4"/>
      <c r="L1430" s="4"/>
      <c r="M1430" s="17"/>
      <c r="N1430" s="16"/>
      <c r="O1430" s="17"/>
      <c r="P1430" s="17"/>
      <c r="Q1430" s="17"/>
      <c r="R1430" s="17"/>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4"/>
      <c r="BE1430" s="4"/>
      <c r="BF1430" s="4"/>
      <c r="BG1430" s="4"/>
      <c r="BH1430" s="4"/>
      <c r="BI1430" s="4"/>
      <c r="BJ1430" s="4"/>
      <c r="BK1430" s="4"/>
      <c r="BL1430" s="4"/>
      <c r="BM1430" s="4"/>
      <c r="BN1430" s="4"/>
      <c r="BO1430" s="4"/>
    </row>
    <row r="1431" spans="1:67" x14ac:dyDescent="0.25">
      <c r="A1431" s="4"/>
      <c r="B1431" s="4"/>
      <c r="C1431" s="4"/>
      <c r="D1431" s="4"/>
      <c r="E1431" s="4"/>
      <c r="F1431" s="4"/>
      <c r="G1431" s="4"/>
      <c r="H1431" s="4"/>
      <c r="I1431" s="4"/>
      <c r="J1431" s="4"/>
      <c r="K1431" s="4"/>
      <c r="L1431" s="4"/>
      <c r="M1431" s="17"/>
      <c r="N1431" s="16"/>
      <c r="O1431" s="17"/>
      <c r="P1431" s="17"/>
      <c r="Q1431" s="17"/>
      <c r="R1431" s="17"/>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4"/>
      <c r="BE1431" s="4"/>
      <c r="BF1431" s="4"/>
      <c r="BG1431" s="4"/>
      <c r="BH1431" s="4"/>
      <c r="BI1431" s="4"/>
      <c r="BJ1431" s="4"/>
      <c r="BK1431" s="4"/>
      <c r="BL1431" s="4"/>
      <c r="BM1431" s="4"/>
      <c r="BN1431" s="4"/>
      <c r="BO1431" s="4"/>
    </row>
    <row r="1432" spans="1:67" x14ac:dyDescent="0.25">
      <c r="A1432" s="4"/>
      <c r="B1432" s="4"/>
      <c r="C1432" s="4"/>
      <c r="D1432" s="4"/>
      <c r="E1432" s="4"/>
      <c r="F1432" s="4"/>
      <c r="G1432" s="4"/>
      <c r="H1432" s="4"/>
      <c r="I1432" s="4"/>
      <c r="J1432" s="4"/>
      <c r="K1432" s="4"/>
      <c r="L1432" s="4"/>
      <c r="M1432" s="17"/>
      <c r="N1432" s="16"/>
      <c r="O1432" s="17"/>
      <c r="P1432" s="17"/>
      <c r="Q1432" s="17"/>
      <c r="R1432" s="17"/>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c r="BL1432" s="4"/>
      <c r="BM1432" s="4"/>
      <c r="BN1432" s="4"/>
      <c r="BO1432" s="4"/>
    </row>
    <row r="1433" spans="1:67" x14ac:dyDescent="0.25">
      <c r="A1433" s="4"/>
      <c r="B1433" s="4"/>
      <c r="C1433" s="4"/>
      <c r="D1433" s="4"/>
      <c r="E1433" s="4"/>
      <c r="F1433" s="4"/>
      <c r="G1433" s="4"/>
      <c r="H1433" s="4"/>
      <c r="I1433" s="4"/>
      <c r="J1433" s="4"/>
      <c r="K1433" s="4"/>
      <c r="L1433" s="4"/>
      <c r="M1433" s="17"/>
      <c r="N1433" s="16"/>
      <c r="O1433" s="17"/>
      <c r="P1433" s="17"/>
      <c r="Q1433" s="17"/>
      <c r="R1433" s="17"/>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4"/>
      <c r="BE1433" s="4"/>
      <c r="BF1433" s="4"/>
      <c r="BG1433" s="4"/>
      <c r="BH1433" s="4"/>
      <c r="BI1433" s="4"/>
      <c r="BJ1433" s="4"/>
      <c r="BK1433" s="4"/>
      <c r="BL1433" s="4"/>
      <c r="BM1433" s="4"/>
      <c r="BN1433" s="4"/>
      <c r="BO1433" s="4"/>
    </row>
    <row r="1434" spans="1:67" x14ac:dyDescent="0.25">
      <c r="A1434" s="4"/>
      <c r="B1434" s="4"/>
      <c r="C1434" s="4"/>
      <c r="D1434" s="4"/>
      <c r="E1434" s="4"/>
      <c r="F1434" s="4"/>
      <c r="G1434" s="4"/>
      <c r="H1434" s="4"/>
      <c r="I1434" s="4"/>
      <c r="J1434" s="4"/>
      <c r="K1434" s="4"/>
      <c r="L1434" s="4"/>
      <c r="M1434" s="17"/>
      <c r="N1434" s="16"/>
      <c r="O1434" s="17"/>
      <c r="P1434" s="17"/>
      <c r="Q1434" s="17"/>
      <c r="R1434" s="17"/>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4"/>
      <c r="BE1434" s="4"/>
      <c r="BF1434" s="4"/>
      <c r="BG1434" s="4"/>
      <c r="BH1434" s="4"/>
      <c r="BI1434" s="4"/>
      <c r="BJ1434" s="4"/>
      <c r="BK1434" s="4"/>
      <c r="BL1434" s="4"/>
      <c r="BM1434" s="4"/>
      <c r="BN1434" s="4"/>
      <c r="BO1434" s="4"/>
    </row>
    <row r="1435" spans="1:67" x14ac:dyDescent="0.25">
      <c r="A1435" s="4"/>
      <c r="B1435" s="4"/>
      <c r="C1435" s="4"/>
      <c r="D1435" s="4"/>
      <c r="E1435" s="4"/>
      <c r="F1435" s="4"/>
      <c r="G1435" s="4"/>
      <c r="H1435" s="4"/>
      <c r="I1435" s="4"/>
      <c r="J1435" s="4"/>
      <c r="K1435" s="4"/>
      <c r="L1435" s="4"/>
      <c r="M1435" s="17"/>
      <c r="N1435" s="16"/>
      <c r="O1435" s="17"/>
      <c r="P1435" s="17"/>
      <c r="Q1435" s="17"/>
      <c r="R1435" s="17"/>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4"/>
      <c r="BE1435" s="4"/>
      <c r="BF1435" s="4"/>
      <c r="BG1435" s="4"/>
      <c r="BH1435" s="4"/>
      <c r="BI1435" s="4"/>
      <c r="BJ1435" s="4"/>
      <c r="BK1435" s="4"/>
      <c r="BL1435" s="4"/>
      <c r="BM1435" s="4"/>
      <c r="BN1435" s="4"/>
      <c r="BO1435" s="4"/>
    </row>
    <row r="1436" spans="1:67" x14ac:dyDescent="0.25">
      <c r="A1436" s="4"/>
      <c r="B1436" s="4"/>
      <c r="C1436" s="4"/>
      <c r="D1436" s="4"/>
      <c r="E1436" s="4"/>
      <c r="F1436" s="4"/>
      <c r="G1436" s="4"/>
      <c r="H1436" s="4"/>
      <c r="I1436" s="4"/>
      <c r="J1436" s="4"/>
      <c r="K1436" s="4"/>
      <c r="L1436" s="4"/>
      <c r="M1436" s="17"/>
      <c r="N1436" s="16"/>
      <c r="O1436" s="17"/>
      <c r="P1436" s="17"/>
      <c r="Q1436" s="17"/>
      <c r="R1436" s="17"/>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4"/>
      <c r="BE1436" s="4"/>
      <c r="BF1436" s="4"/>
      <c r="BG1436" s="4"/>
      <c r="BH1436" s="4"/>
      <c r="BI1436" s="4"/>
      <c r="BJ1436" s="4"/>
      <c r="BK1436" s="4"/>
      <c r="BL1436" s="4"/>
      <c r="BM1436" s="4"/>
      <c r="BN1436" s="4"/>
      <c r="BO1436" s="4"/>
    </row>
    <row r="1437" spans="1:67" x14ac:dyDescent="0.25">
      <c r="A1437" s="4"/>
      <c r="B1437" s="4"/>
      <c r="C1437" s="4"/>
      <c r="D1437" s="4"/>
      <c r="E1437" s="4"/>
      <c r="F1437" s="4"/>
      <c r="G1437" s="4"/>
      <c r="H1437" s="4"/>
      <c r="I1437" s="4"/>
      <c r="J1437" s="4"/>
      <c r="K1437" s="4"/>
      <c r="L1437" s="4"/>
      <c r="M1437" s="17"/>
      <c r="N1437" s="16"/>
      <c r="O1437" s="17"/>
      <c r="P1437" s="17"/>
      <c r="Q1437" s="17"/>
      <c r="R1437" s="17"/>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4"/>
      <c r="BE1437" s="4"/>
      <c r="BF1437" s="4"/>
      <c r="BG1437" s="4"/>
      <c r="BH1437" s="4"/>
      <c r="BI1437" s="4"/>
      <c r="BJ1437" s="4"/>
      <c r="BK1437" s="4"/>
      <c r="BL1437" s="4"/>
      <c r="BM1437" s="4"/>
      <c r="BN1437" s="4"/>
      <c r="BO1437" s="4"/>
    </row>
    <row r="1438" spans="1:67" x14ac:dyDescent="0.25">
      <c r="A1438" s="4"/>
      <c r="B1438" s="4"/>
      <c r="C1438" s="4"/>
      <c r="D1438" s="4"/>
      <c r="E1438" s="4"/>
      <c r="F1438" s="4"/>
      <c r="G1438" s="4"/>
      <c r="H1438" s="4"/>
      <c r="I1438" s="4"/>
      <c r="J1438" s="4"/>
      <c r="K1438" s="4"/>
      <c r="L1438" s="4"/>
      <c r="M1438" s="17"/>
      <c r="N1438" s="16"/>
      <c r="O1438" s="17"/>
      <c r="P1438" s="17"/>
      <c r="Q1438" s="17"/>
      <c r="R1438" s="17"/>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4"/>
      <c r="BE1438" s="4"/>
      <c r="BF1438" s="4"/>
      <c r="BG1438" s="4"/>
      <c r="BH1438" s="4"/>
      <c r="BI1438" s="4"/>
      <c r="BJ1438" s="4"/>
      <c r="BK1438" s="4"/>
      <c r="BL1438" s="4"/>
      <c r="BM1438" s="4"/>
      <c r="BN1438" s="4"/>
      <c r="BO1438" s="4"/>
    </row>
    <row r="1439" spans="1:67" x14ac:dyDescent="0.25">
      <c r="A1439" s="4"/>
      <c r="B1439" s="4"/>
      <c r="C1439" s="4"/>
      <c r="D1439" s="4"/>
      <c r="E1439" s="4"/>
      <c r="F1439" s="4"/>
      <c r="G1439" s="4"/>
      <c r="H1439" s="4"/>
      <c r="I1439" s="4"/>
      <c r="J1439" s="4"/>
      <c r="K1439" s="4"/>
      <c r="L1439" s="4"/>
      <c r="M1439" s="17"/>
      <c r="N1439" s="16"/>
      <c r="O1439" s="17"/>
      <c r="P1439" s="17"/>
      <c r="Q1439" s="17"/>
      <c r="R1439" s="17"/>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c r="BL1439" s="4"/>
      <c r="BM1439" s="4"/>
      <c r="BN1439" s="4"/>
      <c r="BO1439" s="4"/>
    </row>
    <row r="1440" spans="1:67" x14ac:dyDescent="0.25">
      <c r="A1440" s="4"/>
      <c r="B1440" s="4"/>
      <c r="C1440" s="4"/>
      <c r="D1440" s="4"/>
      <c r="E1440" s="4"/>
      <c r="F1440" s="4"/>
      <c r="G1440" s="4"/>
      <c r="H1440" s="4"/>
      <c r="I1440" s="4"/>
      <c r="J1440" s="4"/>
      <c r="K1440" s="4"/>
      <c r="L1440" s="4"/>
      <c r="M1440" s="17"/>
      <c r="N1440" s="16"/>
      <c r="O1440" s="17"/>
      <c r="P1440" s="17"/>
      <c r="Q1440" s="17"/>
      <c r="R1440" s="17"/>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4"/>
      <c r="BE1440" s="4"/>
      <c r="BF1440" s="4"/>
      <c r="BG1440" s="4"/>
      <c r="BH1440" s="4"/>
      <c r="BI1440" s="4"/>
      <c r="BJ1440" s="4"/>
      <c r="BK1440" s="4"/>
      <c r="BL1440" s="4"/>
      <c r="BM1440" s="4"/>
      <c r="BN1440" s="4"/>
      <c r="BO1440" s="4"/>
    </row>
    <row r="1441" spans="1:67" x14ac:dyDescent="0.25">
      <c r="A1441" s="4"/>
      <c r="B1441" s="4"/>
      <c r="C1441" s="4"/>
      <c r="D1441" s="4"/>
      <c r="E1441" s="4"/>
      <c r="F1441" s="4"/>
      <c r="G1441" s="4"/>
      <c r="H1441" s="4"/>
      <c r="I1441" s="4"/>
      <c r="J1441" s="4"/>
      <c r="K1441" s="4"/>
      <c r="L1441" s="4"/>
      <c r="M1441" s="17"/>
      <c r="N1441" s="16"/>
      <c r="O1441" s="17"/>
      <c r="P1441" s="17"/>
      <c r="Q1441" s="17"/>
      <c r="R1441" s="17"/>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4"/>
      <c r="BE1441" s="4"/>
      <c r="BF1441" s="4"/>
      <c r="BG1441" s="4"/>
      <c r="BH1441" s="4"/>
      <c r="BI1441" s="4"/>
      <c r="BJ1441" s="4"/>
      <c r="BK1441" s="4"/>
      <c r="BL1441" s="4"/>
      <c r="BM1441" s="4"/>
      <c r="BN1441" s="4"/>
      <c r="BO1441" s="4"/>
    </row>
    <row r="1442" spans="1:67" x14ac:dyDescent="0.25">
      <c r="A1442" s="4"/>
      <c r="B1442" s="4"/>
      <c r="C1442" s="4"/>
      <c r="D1442" s="4"/>
      <c r="E1442" s="4"/>
      <c r="F1442" s="4"/>
      <c r="G1442" s="4"/>
      <c r="H1442" s="4"/>
      <c r="I1442" s="4"/>
      <c r="J1442" s="4"/>
      <c r="K1442" s="4"/>
      <c r="L1442" s="4"/>
      <c r="M1442" s="17"/>
      <c r="N1442" s="16"/>
      <c r="O1442" s="17"/>
      <c r="P1442" s="17"/>
      <c r="Q1442" s="17"/>
      <c r="R1442" s="17"/>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4"/>
      <c r="BE1442" s="4"/>
      <c r="BF1442" s="4"/>
      <c r="BG1442" s="4"/>
      <c r="BH1442" s="4"/>
      <c r="BI1442" s="4"/>
      <c r="BJ1442" s="4"/>
      <c r="BK1442" s="4"/>
      <c r="BL1442" s="4"/>
      <c r="BM1442" s="4"/>
      <c r="BN1442" s="4"/>
      <c r="BO1442" s="4"/>
    </row>
    <row r="1443" spans="1:67" x14ac:dyDescent="0.25">
      <c r="A1443" s="4"/>
      <c r="B1443" s="4"/>
      <c r="C1443" s="4"/>
      <c r="D1443" s="4"/>
      <c r="E1443" s="4"/>
      <c r="F1443" s="4"/>
      <c r="G1443" s="4"/>
      <c r="H1443" s="4"/>
      <c r="I1443" s="4"/>
      <c r="J1443" s="4"/>
      <c r="K1443" s="4"/>
      <c r="L1443" s="4"/>
      <c r="M1443" s="17"/>
      <c r="N1443" s="16"/>
      <c r="O1443" s="17"/>
      <c r="P1443" s="17"/>
      <c r="Q1443" s="17"/>
      <c r="R1443" s="17"/>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4"/>
      <c r="BE1443" s="4"/>
      <c r="BF1443" s="4"/>
      <c r="BG1443" s="4"/>
      <c r="BH1443" s="4"/>
      <c r="BI1443" s="4"/>
      <c r="BJ1443" s="4"/>
      <c r="BK1443" s="4"/>
      <c r="BL1443" s="4"/>
      <c r="BM1443" s="4"/>
      <c r="BN1443" s="4"/>
      <c r="BO1443" s="4"/>
    </row>
    <row r="1444" spans="1:67" x14ac:dyDescent="0.25">
      <c r="A1444" s="4"/>
      <c r="B1444" s="4"/>
      <c r="C1444" s="4"/>
      <c r="D1444" s="4"/>
      <c r="E1444" s="4"/>
      <c r="F1444" s="4"/>
      <c r="G1444" s="4"/>
      <c r="H1444" s="4"/>
      <c r="I1444" s="4"/>
      <c r="J1444" s="4"/>
      <c r="K1444" s="4"/>
      <c r="L1444" s="4"/>
      <c r="M1444" s="17"/>
      <c r="N1444" s="16"/>
      <c r="O1444" s="17"/>
      <c r="P1444" s="17"/>
      <c r="Q1444" s="17"/>
      <c r="R1444" s="17"/>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c r="BL1444" s="4"/>
      <c r="BM1444" s="4"/>
      <c r="BN1444" s="4"/>
      <c r="BO1444" s="4"/>
    </row>
    <row r="1445" spans="1:67" x14ac:dyDescent="0.25">
      <c r="A1445" s="4"/>
      <c r="B1445" s="4"/>
      <c r="C1445" s="4"/>
      <c r="D1445" s="4"/>
      <c r="E1445" s="4"/>
      <c r="F1445" s="4"/>
      <c r="G1445" s="4"/>
      <c r="H1445" s="4"/>
      <c r="I1445" s="4"/>
      <c r="J1445" s="4"/>
      <c r="K1445" s="4"/>
      <c r="L1445" s="4"/>
      <c r="M1445" s="17"/>
      <c r="N1445" s="16"/>
      <c r="O1445" s="17"/>
      <c r="P1445" s="17"/>
      <c r="Q1445" s="17"/>
      <c r="R1445" s="17"/>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4"/>
      <c r="BE1445" s="4"/>
      <c r="BF1445" s="4"/>
      <c r="BG1445" s="4"/>
      <c r="BH1445" s="4"/>
      <c r="BI1445" s="4"/>
      <c r="BJ1445" s="4"/>
      <c r="BK1445" s="4"/>
      <c r="BL1445" s="4"/>
      <c r="BM1445" s="4"/>
      <c r="BN1445" s="4"/>
      <c r="BO1445" s="4"/>
    </row>
    <row r="1446" spans="1:67" x14ac:dyDescent="0.25">
      <c r="A1446" s="4"/>
      <c r="B1446" s="4"/>
      <c r="C1446" s="4"/>
      <c r="D1446" s="4"/>
      <c r="E1446" s="4"/>
      <c r="F1446" s="4"/>
      <c r="G1446" s="4"/>
      <c r="H1446" s="4"/>
      <c r="I1446" s="4"/>
      <c r="J1446" s="4"/>
      <c r="K1446" s="4"/>
      <c r="L1446" s="4"/>
      <c r="M1446" s="17"/>
      <c r="N1446" s="16"/>
      <c r="O1446" s="17"/>
      <c r="P1446" s="17"/>
      <c r="Q1446" s="17"/>
      <c r="R1446" s="17"/>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4"/>
      <c r="BE1446" s="4"/>
      <c r="BF1446" s="4"/>
      <c r="BG1446" s="4"/>
      <c r="BH1446" s="4"/>
      <c r="BI1446" s="4"/>
      <c r="BJ1446" s="4"/>
      <c r="BK1446" s="4"/>
      <c r="BL1446" s="4"/>
      <c r="BM1446" s="4"/>
      <c r="BN1446" s="4"/>
      <c r="BO1446" s="4"/>
    </row>
    <row r="1447" spans="1:67" x14ac:dyDescent="0.25">
      <c r="A1447" s="4"/>
      <c r="B1447" s="4"/>
      <c r="C1447" s="4"/>
      <c r="D1447" s="4"/>
      <c r="E1447" s="4"/>
      <c r="F1447" s="4"/>
      <c r="G1447" s="4"/>
      <c r="H1447" s="4"/>
      <c r="I1447" s="4"/>
      <c r="J1447" s="4"/>
      <c r="K1447" s="4"/>
      <c r="L1447" s="4"/>
      <c r="M1447" s="17"/>
      <c r="N1447" s="16"/>
      <c r="O1447" s="17"/>
      <c r="P1447" s="17"/>
      <c r="Q1447" s="17"/>
      <c r="R1447" s="17"/>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4"/>
      <c r="BE1447" s="4"/>
      <c r="BF1447" s="4"/>
      <c r="BG1447" s="4"/>
      <c r="BH1447" s="4"/>
      <c r="BI1447" s="4"/>
      <c r="BJ1447" s="4"/>
      <c r="BK1447" s="4"/>
      <c r="BL1447" s="4"/>
      <c r="BM1447" s="4"/>
      <c r="BN1447" s="4"/>
      <c r="BO1447" s="4"/>
    </row>
    <row r="1448" spans="1:67" x14ac:dyDescent="0.25">
      <c r="A1448" s="4"/>
      <c r="B1448" s="4"/>
      <c r="C1448" s="4"/>
      <c r="D1448" s="4"/>
      <c r="E1448" s="4"/>
      <c r="F1448" s="4"/>
      <c r="G1448" s="4"/>
      <c r="H1448" s="4"/>
      <c r="I1448" s="4"/>
      <c r="J1448" s="4"/>
      <c r="K1448" s="4"/>
      <c r="L1448" s="4"/>
      <c r="M1448" s="17"/>
      <c r="N1448" s="16"/>
      <c r="O1448" s="17"/>
      <c r="P1448" s="17"/>
      <c r="Q1448" s="17"/>
      <c r="R1448" s="17"/>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4"/>
      <c r="BE1448" s="4"/>
      <c r="BF1448" s="4"/>
      <c r="BG1448" s="4"/>
      <c r="BH1448" s="4"/>
      <c r="BI1448" s="4"/>
      <c r="BJ1448" s="4"/>
      <c r="BK1448" s="4"/>
      <c r="BL1448" s="4"/>
      <c r="BM1448" s="4"/>
      <c r="BN1448" s="4"/>
      <c r="BO1448" s="4"/>
    </row>
    <row r="1449" spans="1:67" x14ac:dyDescent="0.25">
      <c r="A1449" s="4"/>
      <c r="B1449" s="4"/>
      <c r="C1449" s="4"/>
      <c r="D1449" s="4"/>
      <c r="E1449" s="4"/>
      <c r="F1449" s="4"/>
      <c r="G1449" s="4"/>
      <c r="H1449" s="4"/>
      <c r="I1449" s="4"/>
      <c r="J1449" s="4"/>
      <c r="K1449" s="4"/>
      <c r="L1449" s="4"/>
      <c r="M1449" s="17"/>
      <c r="N1449" s="16"/>
      <c r="O1449" s="17"/>
      <c r="P1449" s="17"/>
      <c r="Q1449" s="17"/>
      <c r="R1449" s="17"/>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4"/>
      <c r="BE1449" s="4"/>
      <c r="BF1449" s="4"/>
      <c r="BG1449" s="4"/>
      <c r="BH1449" s="4"/>
      <c r="BI1449" s="4"/>
      <c r="BJ1449" s="4"/>
      <c r="BK1449" s="4"/>
      <c r="BL1449" s="4"/>
      <c r="BM1449" s="4"/>
      <c r="BN1449" s="4"/>
      <c r="BO1449" s="4"/>
    </row>
    <row r="1450" spans="1:67" x14ac:dyDescent="0.25">
      <c r="A1450" s="4"/>
      <c r="B1450" s="4"/>
      <c r="C1450" s="4"/>
      <c r="D1450" s="4"/>
      <c r="E1450" s="4"/>
      <c r="F1450" s="4"/>
      <c r="G1450" s="4"/>
      <c r="H1450" s="4"/>
      <c r="I1450" s="4"/>
      <c r="J1450" s="4"/>
      <c r="K1450" s="4"/>
      <c r="L1450" s="4"/>
      <c r="M1450" s="17"/>
      <c r="N1450" s="16"/>
      <c r="O1450" s="17"/>
      <c r="P1450" s="17"/>
      <c r="Q1450" s="17"/>
      <c r="R1450" s="17"/>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c r="BL1450" s="4"/>
      <c r="BM1450" s="4"/>
      <c r="BN1450" s="4"/>
      <c r="BO1450" s="4"/>
    </row>
    <row r="1451" spans="1:67" x14ac:dyDescent="0.25">
      <c r="A1451" s="4"/>
      <c r="B1451" s="4"/>
      <c r="C1451" s="4"/>
      <c r="D1451" s="4"/>
      <c r="E1451" s="4"/>
      <c r="F1451" s="4"/>
      <c r="G1451" s="4"/>
      <c r="H1451" s="4"/>
      <c r="I1451" s="4"/>
      <c r="J1451" s="4"/>
      <c r="K1451" s="4"/>
      <c r="L1451" s="4"/>
      <c r="M1451" s="17"/>
      <c r="N1451" s="16"/>
      <c r="O1451" s="17"/>
      <c r="P1451" s="17"/>
      <c r="Q1451" s="17"/>
      <c r="R1451" s="17"/>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4"/>
      <c r="BE1451" s="4"/>
      <c r="BF1451" s="4"/>
      <c r="BG1451" s="4"/>
      <c r="BH1451" s="4"/>
      <c r="BI1451" s="4"/>
      <c r="BJ1451" s="4"/>
      <c r="BK1451" s="4"/>
      <c r="BL1451" s="4"/>
      <c r="BM1451" s="4"/>
      <c r="BN1451" s="4"/>
      <c r="BO1451" s="4"/>
    </row>
    <row r="1452" spans="1:67" x14ac:dyDescent="0.25">
      <c r="A1452" s="4"/>
      <c r="B1452" s="4"/>
      <c r="C1452" s="4"/>
      <c r="D1452" s="4"/>
      <c r="E1452" s="4"/>
      <c r="F1452" s="4"/>
      <c r="G1452" s="4"/>
      <c r="H1452" s="4"/>
      <c r="I1452" s="4"/>
      <c r="J1452" s="4"/>
      <c r="K1452" s="4"/>
      <c r="L1452" s="4"/>
      <c r="M1452" s="17"/>
      <c r="N1452" s="16"/>
      <c r="O1452" s="17"/>
      <c r="P1452" s="17"/>
      <c r="Q1452" s="17"/>
      <c r="R1452" s="17"/>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4"/>
      <c r="BE1452" s="4"/>
      <c r="BF1452" s="4"/>
      <c r="BG1452" s="4"/>
      <c r="BH1452" s="4"/>
      <c r="BI1452" s="4"/>
      <c r="BJ1452" s="4"/>
      <c r="BK1452" s="4"/>
      <c r="BL1452" s="4"/>
      <c r="BM1452" s="4"/>
      <c r="BN1452" s="4"/>
      <c r="BO1452" s="4"/>
    </row>
    <row r="1453" spans="1:67" x14ac:dyDescent="0.25">
      <c r="A1453" s="4"/>
      <c r="B1453" s="4"/>
      <c r="C1453" s="4"/>
      <c r="D1453" s="4"/>
      <c r="E1453" s="4"/>
      <c r="F1453" s="4"/>
      <c r="G1453" s="4"/>
      <c r="H1453" s="4"/>
      <c r="I1453" s="4"/>
      <c r="J1453" s="4"/>
      <c r="K1453" s="4"/>
      <c r="L1453" s="4"/>
      <c r="M1453" s="17"/>
      <c r="N1453" s="16"/>
      <c r="O1453" s="17"/>
      <c r="P1453" s="17"/>
      <c r="Q1453" s="17"/>
      <c r="R1453" s="17"/>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4"/>
      <c r="BE1453" s="4"/>
      <c r="BF1453" s="4"/>
      <c r="BG1453" s="4"/>
      <c r="BH1453" s="4"/>
      <c r="BI1453" s="4"/>
      <c r="BJ1453" s="4"/>
      <c r="BK1453" s="4"/>
      <c r="BL1453" s="4"/>
      <c r="BM1453" s="4"/>
      <c r="BN1453" s="4"/>
      <c r="BO1453" s="4"/>
    </row>
    <row r="1454" spans="1:67" x14ac:dyDescent="0.25">
      <c r="A1454" s="4"/>
      <c r="B1454" s="4"/>
      <c r="C1454" s="4"/>
      <c r="D1454" s="4"/>
      <c r="E1454" s="4"/>
      <c r="F1454" s="4"/>
      <c r="G1454" s="4"/>
      <c r="H1454" s="4"/>
      <c r="I1454" s="4"/>
      <c r="J1454" s="4"/>
      <c r="K1454" s="4"/>
      <c r="L1454" s="4"/>
      <c r="M1454" s="17"/>
      <c r="N1454" s="16"/>
      <c r="O1454" s="17"/>
      <c r="P1454" s="17"/>
      <c r="Q1454" s="17"/>
      <c r="R1454" s="17"/>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4"/>
      <c r="BE1454" s="4"/>
      <c r="BF1454" s="4"/>
      <c r="BG1454" s="4"/>
      <c r="BH1454" s="4"/>
      <c r="BI1454" s="4"/>
      <c r="BJ1454" s="4"/>
      <c r="BK1454" s="4"/>
      <c r="BL1454" s="4"/>
      <c r="BM1454" s="4"/>
      <c r="BN1454" s="4"/>
      <c r="BO1454" s="4"/>
    </row>
    <row r="1455" spans="1:67" x14ac:dyDescent="0.25">
      <c r="A1455" s="4"/>
      <c r="B1455" s="4"/>
      <c r="C1455" s="4"/>
      <c r="D1455" s="4"/>
      <c r="E1455" s="4"/>
      <c r="F1455" s="4"/>
      <c r="G1455" s="4"/>
      <c r="H1455" s="4"/>
      <c r="I1455" s="4"/>
      <c r="J1455" s="4"/>
      <c r="K1455" s="4"/>
      <c r="L1455" s="4"/>
      <c r="M1455" s="17"/>
      <c r="N1455" s="16"/>
      <c r="O1455" s="17"/>
      <c r="P1455" s="17"/>
      <c r="Q1455" s="17"/>
      <c r="R1455" s="17"/>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4"/>
      <c r="BE1455" s="4"/>
      <c r="BF1455" s="4"/>
      <c r="BG1455" s="4"/>
      <c r="BH1455" s="4"/>
      <c r="BI1455" s="4"/>
      <c r="BJ1455" s="4"/>
      <c r="BK1455" s="4"/>
      <c r="BL1455" s="4"/>
      <c r="BM1455" s="4"/>
      <c r="BN1455" s="4"/>
      <c r="BO1455" s="4"/>
    </row>
    <row r="1456" spans="1:67" x14ac:dyDescent="0.25">
      <c r="A1456" s="4"/>
      <c r="B1456" s="4"/>
      <c r="C1456" s="4"/>
      <c r="D1456" s="4"/>
      <c r="E1456" s="4"/>
      <c r="F1456" s="4"/>
      <c r="G1456" s="4"/>
      <c r="H1456" s="4"/>
      <c r="I1456" s="4"/>
      <c r="J1456" s="4"/>
      <c r="K1456" s="4"/>
      <c r="L1456" s="4"/>
      <c r="M1456" s="17"/>
      <c r="N1456" s="16"/>
      <c r="O1456" s="17"/>
      <c r="P1456" s="17"/>
      <c r="Q1456" s="17"/>
      <c r="R1456" s="17"/>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4"/>
      <c r="BE1456" s="4"/>
      <c r="BF1456" s="4"/>
      <c r="BG1456" s="4"/>
      <c r="BH1456" s="4"/>
      <c r="BI1456" s="4"/>
      <c r="BJ1456" s="4"/>
      <c r="BK1456" s="4"/>
      <c r="BL1456" s="4"/>
      <c r="BM1456" s="4"/>
      <c r="BN1456" s="4"/>
      <c r="BO1456" s="4"/>
    </row>
    <row r="1457" spans="1:67" x14ac:dyDescent="0.25">
      <c r="A1457" s="4"/>
      <c r="B1457" s="4"/>
      <c r="C1457" s="4"/>
      <c r="D1457" s="4"/>
      <c r="E1457" s="4"/>
      <c r="F1457" s="4"/>
      <c r="G1457" s="4"/>
      <c r="H1457" s="4"/>
      <c r="I1457" s="4"/>
      <c r="J1457" s="4"/>
      <c r="K1457" s="4"/>
      <c r="L1457" s="4"/>
      <c r="M1457" s="17"/>
      <c r="N1457" s="16"/>
      <c r="O1457" s="17"/>
      <c r="P1457" s="17"/>
      <c r="Q1457" s="17"/>
      <c r="R1457" s="17"/>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4"/>
      <c r="BE1457" s="4"/>
      <c r="BF1457" s="4"/>
      <c r="BG1457" s="4"/>
      <c r="BH1457" s="4"/>
      <c r="BI1457" s="4"/>
      <c r="BJ1457" s="4"/>
      <c r="BK1457" s="4"/>
      <c r="BL1457" s="4"/>
      <c r="BM1457" s="4"/>
      <c r="BN1457" s="4"/>
      <c r="BO1457" s="4"/>
    </row>
    <row r="1458" spans="1:67" x14ac:dyDescent="0.25">
      <c r="A1458" s="4"/>
      <c r="B1458" s="4"/>
      <c r="C1458" s="4"/>
      <c r="D1458" s="4"/>
      <c r="E1458" s="4"/>
      <c r="F1458" s="4"/>
      <c r="G1458" s="4"/>
      <c r="H1458" s="4"/>
      <c r="I1458" s="4"/>
      <c r="J1458" s="4"/>
      <c r="K1458" s="4"/>
      <c r="L1458" s="4"/>
      <c r="M1458" s="17"/>
      <c r="N1458" s="16"/>
      <c r="O1458" s="17"/>
      <c r="P1458" s="17"/>
      <c r="Q1458" s="17"/>
      <c r="R1458" s="17"/>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4"/>
      <c r="BE1458" s="4"/>
      <c r="BF1458" s="4"/>
      <c r="BG1458" s="4"/>
      <c r="BH1458" s="4"/>
      <c r="BI1458" s="4"/>
      <c r="BJ1458" s="4"/>
      <c r="BK1458" s="4"/>
      <c r="BL1458" s="4"/>
      <c r="BM1458" s="4"/>
      <c r="BN1458" s="4"/>
      <c r="BO1458" s="4"/>
    </row>
    <row r="1459" spans="1:67" x14ac:dyDescent="0.25">
      <c r="A1459" s="4"/>
      <c r="B1459" s="4"/>
      <c r="C1459" s="4"/>
      <c r="D1459" s="4"/>
      <c r="E1459" s="4"/>
      <c r="F1459" s="4"/>
      <c r="G1459" s="4"/>
      <c r="H1459" s="4"/>
      <c r="I1459" s="4"/>
      <c r="J1459" s="4"/>
      <c r="K1459" s="4"/>
      <c r="L1459" s="4"/>
      <c r="M1459" s="17"/>
      <c r="N1459" s="16"/>
      <c r="O1459" s="17"/>
      <c r="P1459" s="17"/>
      <c r="Q1459" s="17"/>
      <c r="R1459" s="17"/>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4"/>
      <c r="BE1459" s="4"/>
      <c r="BF1459" s="4"/>
      <c r="BG1459" s="4"/>
      <c r="BH1459" s="4"/>
      <c r="BI1459" s="4"/>
      <c r="BJ1459" s="4"/>
      <c r="BK1459" s="4"/>
      <c r="BL1459" s="4"/>
      <c r="BM1459" s="4"/>
      <c r="BN1459" s="4"/>
      <c r="BO1459" s="4"/>
    </row>
    <row r="1460" spans="1:67" x14ac:dyDescent="0.25">
      <c r="A1460" s="4"/>
      <c r="B1460" s="4"/>
      <c r="C1460" s="4"/>
      <c r="D1460" s="4"/>
      <c r="E1460" s="4"/>
      <c r="F1460" s="4"/>
      <c r="G1460" s="4"/>
      <c r="H1460" s="4"/>
      <c r="I1460" s="4"/>
      <c r="J1460" s="4"/>
      <c r="K1460" s="4"/>
      <c r="L1460" s="4"/>
      <c r="M1460" s="17"/>
      <c r="N1460" s="16"/>
      <c r="O1460" s="17"/>
      <c r="P1460" s="17"/>
      <c r="Q1460" s="17"/>
      <c r="R1460" s="17"/>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4"/>
      <c r="BE1460" s="4"/>
      <c r="BF1460" s="4"/>
      <c r="BG1460" s="4"/>
      <c r="BH1460" s="4"/>
      <c r="BI1460" s="4"/>
      <c r="BJ1460" s="4"/>
      <c r="BK1460" s="4"/>
      <c r="BL1460" s="4"/>
      <c r="BM1460" s="4"/>
      <c r="BN1460" s="4"/>
      <c r="BO1460" s="4"/>
    </row>
    <row r="1461" spans="1:67" x14ac:dyDescent="0.25">
      <c r="A1461" s="4"/>
      <c r="B1461" s="4"/>
      <c r="C1461" s="4"/>
      <c r="D1461" s="4"/>
      <c r="E1461" s="4"/>
      <c r="F1461" s="4"/>
      <c r="G1461" s="4"/>
      <c r="H1461" s="4"/>
      <c r="I1461" s="4"/>
      <c r="J1461" s="4"/>
      <c r="K1461" s="4"/>
      <c r="L1461" s="4"/>
      <c r="M1461" s="17"/>
      <c r="N1461" s="16"/>
      <c r="O1461" s="17"/>
      <c r="P1461" s="17"/>
      <c r="Q1461" s="17"/>
      <c r="R1461" s="17"/>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c r="BL1461" s="4"/>
      <c r="BM1461" s="4"/>
      <c r="BN1461" s="4"/>
      <c r="BO1461" s="4"/>
    </row>
    <row r="1462" spans="1:67" x14ac:dyDescent="0.25">
      <c r="A1462" s="4"/>
      <c r="B1462" s="4"/>
      <c r="C1462" s="4"/>
      <c r="D1462" s="4"/>
      <c r="E1462" s="4"/>
      <c r="F1462" s="4"/>
      <c r="G1462" s="4"/>
      <c r="H1462" s="4"/>
      <c r="I1462" s="4"/>
      <c r="J1462" s="4"/>
      <c r="K1462" s="4"/>
      <c r="L1462" s="4"/>
      <c r="M1462" s="17"/>
      <c r="N1462" s="16"/>
      <c r="O1462" s="17"/>
      <c r="P1462" s="17"/>
      <c r="Q1462" s="17"/>
      <c r="R1462" s="17"/>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row>
    <row r="1463" spans="1:67" x14ac:dyDescent="0.25">
      <c r="A1463" s="4"/>
      <c r="B1463" s="4"/>
      <c r="C1463" s="4"/>
      <c r="D1463" s="4"/>
      <c r="E1463" s="4"/>
      <c r="F1463" s="4"/>
      <c r="G1463" s="4"/>
      <c r="H1463" s="4"/>
      <c r="I1463" s="4"/>
      <c r="J1463" s="4"/>
      <c r="K1463" s="4"/>
      <c r="L1463" s="4"/>
      <c r="M1463" s="17"/>
      <c r="N1463" s="16"/>
      <c r="O1463" s="17"/>
      <c r="P1463" s="17"/>
      <c r="Q1463" s="17"/>
      <c r="R1463" s="17"/>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c r="BL1463" s="4"/>
      <c r="BM1463" s="4"/>
      <c r="BN1463" s="4"/>
      <c r="BO1463" s="4"/>
    </row>
    <row r="1464" spans="1:67" x14ac:dyDescent="0.25">
      <c r="A1464" s="4"/>
      <c r="B1464" s="4"/>
      <c r="C1464" s="4"/>
      <c r="D1464" s="4"/>
      <c r="E1464" s="4"/>
      <c r="F1464" s="4"/>
      <c r="G1464" s="4"/>
      <c r="H1464" s="4"/>
      <c r="I1464" s="4"/>
      <c r="J1464" s="4"/>
      <c r="K1464" s="4"/>
      <c r="L1464" s="4"/>
      <c r="M1464" s="17"/>
      <c r="N1464" s="16"/>
      <c r="O1464" s="17"/>
      <c r="P1464" s="17"/>
      <c r="Q1464" s="17"/>
      <c r="R1464" s="17"/>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c r="BL1464" s="4"/>
      <c r="BM1464" s="4"/>
      <c r="BN1464" s="4"/>
      <c r="BO1464" s="4"/>
    </row>
    <row r="1465" spans="1:67" x14ac:dyDescent="0.25">
      <c r="A1465" s="4"/>
      <c r="B1465" s="4"/>
      <c r="C1465" s="4"/>
      <c r="D1465" s="4"/>
      <c r="E1465" s="4"/>
      <c r="F1465" s="4"/>
      <c r="G1465" s="4"/>
      <c r="H1465" s="4"/>
      <c r="I1465" s="4"/>
      <c r="J1465" s="4"/>
      <c r="K1465" s="4"/>
      <c r="L1465" s="4"/>
      <c r="M1465" s="17"/>
      <c r="N1465" s="16"/>
      <c r="O1465" s="17"/>
      <c r="P1465" s="17"/>
      <c r="Q1465" s="17"/>
      <c r="R1465" s="17"/>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c r="BL1465" s="4"/>
      <c r="BM1465" s="4"/>
      <c r="BN1465" s="4"/>
      <c r="BO1465" s="4"/>
    </row>
    <row r="1466" spans="1:67" x14ac:dyDescent="0.25">
      <c r="A1466" s="4"/>
      <c r="B1466" s="4"/>
      <c r="C1466" s="4"/>
      <c r="D1466" s="4"/>
      <c r="E1466" s="4"/>
      <c r="F1466" s="4"/>
      <c r="G1466" s="4"/>
      <c r="H1466" s="4"/>
      <c r="I1466" s="4"/>
      <c r="J1466" s="4"/>
      <c r="K1466" s="4"/>
      <c r="L1466" s="4"/>
      <c r="M1466" s="17"/>
      <c r="N1466" s="16"/>
      <c r="O1466" s="17"/>
      <c r="P1466" s="17"/>
      <c r="Q1466" s="17"/>
      <c r="R1466" s="17"/>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c r="BL1466" s="4"/>
      <c r="BM1466" s="4"/>
      <c r="BN1466" s="4"/>
      <c r="BO1466" s="4"/>
    </row>
    <row r="1467" spans="1:67" x14ac:dyDescent="0.25">
      <c r="A1467" s="4"/>
      <c r="B1467" s="4"/>
      <c r="C1467" s="4"/>
      <c r="D1467" s="4"/>
      <c r="E1467" s="4"/>
      <c r="F1467" s="4"/>
      <c r="G1467" s="4"/>
      <c r="H1467" s="4"/>
      <c r="I1467" s="4"/>
      <c r="J1467" s="4"/>
      <c r="K1467" s="4"/>
      <c r="L1467" s="4"/>
      <c r="M1467" s="17"/>
      <c r="N1467" s="16"/>
      <c r="O1467" s="17"/>
      <c r="P1467" s="17"/>
      <c r="Q1467" s="17"/>
      <c r="R1467" s="17"/>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c r="BL1467" s="4"/>
      <c r="BM1467" s="4"/>
      <c r="BN1467" s="4"/>
      <c r="BO1467" s="4"/>
    </row>
    <row r="1468" spans="1:67" x14ac:dyDescent="0.25">
      <c r="A1468" s="4"/>
      <c r="B1468" s="4"/>
      <c r="C1468" s="4"/>
      <c r="D1468" s="4"/>
      <c r="E1468" s="4"/>
      <c r="F1468" s="4"/>
      <c r="G1468" s="4"/>
      <c r="H1468" s="4"/>
      <c r="I1468" s="4"/>
      <c r="J1468" s="4"/>
      <c r="K1468" s="4"/>
      <c r="L1468" s="4"/>
      <c r="M1468" s="17"/>
      <c r="N1468" s="16"/>
      <c r="O1468" s="17"/>
      <c r="P1468" s="17"/>
      <c r="Q1468" s="17"/>
      <c r="R1468" s="17"/>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c r="BL1468" s="4"/>
      <c r="BM1468" s="4"/>
      <c r="BN1468" s="4"/>
      <c r="BO1468" s="4"/>
    </row>
    <row r="1469" spans="1:67" x14ac:dyDescent="0.25">
      <c r="A1469" s="4"/>
      <c r="B1469" s="4"/>
      <c r="C1469" s="4"/>
      <c r="D1469" s="4"/>
      <c r="E1469" s="4"/>
      <c r="F1469" s="4"/>
      <c r="G1469" s="4"/>
      <c r="H1469" s="4"/>
      <c r="I1469" s="4"/>
      <c r="J1469" s="4"/>
      <c r="K1469" s="4"/>
      <c r="L1469" s="4"/>
      <c r="M1469" s="17"/>
      <c r="N1469" s="16"/>
      <c r="O1469" s="17"/>
      <c r="P1469" s="17"/>
      <c r="Q1469" s="17"/>
      <c r="R1469" s="17"/>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c r="BL1469" s="4"/>
      <c r="BM1469" s="4"/>
      <c r="BN1469" s="4"/>
      <c r="BO1469" s="4"/>
    </row>
    <row r="1470" spans="1:67" x14ac:dyDescent="0.25">
      <c r="A1470" s="4"/>
      <c r="B1470" s="4"/>
      <c r="C1470" s="4"/>
      <c r="D1470" s="4"/>
      <c r="E1470" s="4"/>
      <c r="F1470" s="4"/>
      <c r="G1470" s="4"/>
      <c r="H1470" s="4"/>
      <c r="I1470" s="4"/>
      <c r="J1470" s="4"/>
      <c r="K1470" s="4"/>
      <c r="L1470" s="4"/>
      <c r="M1470" s="17"/>
      <c r="N1470" s="16"/>
      <c r="O1470" s="17"/>
      <c r="P1470" s="17"/>
      <c r="Q1470" s="17"/>
      <c r="R1470" s="17"/>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c r="BL1470" s="4"/>
      <c r="BM1470" s="4"/>
      <c r="BN1470" s="4"/>
      <c r="BO1470" s="4"/>
    </row>
    <row r="1471" spans="1:67" x14ac:dyDescent="0.25">
      <c r="A1471" s="4"/>
      <c r="B1471" s="4"/>
      <c r="C1471" s="4"/>
      <c r="D1471" s="4"/>
      <c r="E1471" s="4"/>
      <c r="F1471" s="4"/>
      <c r="G1471" s="4"/>
      <c r="H1471" s="4"/>
      <c r="I1471" s="4"/>
      <c r="J1471" s="4"/>
      <c r="K1471" s="4"/>
      <c r="L1471" s="4"/>
      <c r="M1471" s="17"/>
      <c r="N1471" s="16"/>
      <c r="O1471" s="17"/>
      <c r="P1471" s="17"/>
      <c r="Q1471" s="17"/>
      <c r="R1471" s="17"/>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c r="BL1471" s="4"/>
      <c r="BM1471" s="4"/>
      <c r="BN1471" s="4"/>
      <c r="BO1471" s="4"/>
    </row>
    <row r="1472" spans="1:67" x14ac:dyDescent="0.25">
      <c r="A1472" s="4"/>
      <c r="B1472" s="4"/>
      <c r="C1472" s="4"/>
      <c r="D1472" s="4"/>
      <c r="E1472" s="4"/>
      <c r="F1472" s="4"/>
      <c r="G1472" s="4"/>
      <c r="H1472" s="4"/>
      <c r="I1472" s="4"/>
      <c r="J1472" s="4"/>
      <c r="K1472" s="4"/>
      <c r="L1472" s="4"/>
      <c r="M1472" s="17"/>
      <c r="N1472" s="16"/>
      <c r="O1472" s="17"/>
      <c r="P1472" s="17"/>
      <c r="Q1472" s="17"/>
      <c r="R1472" s="17"/>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c r="BL1472" s="4"/>
      <c r="BM1472" s="4"/>
      <c r="BN1472" s="4"/>
      <c r="BO1472" s="4"/>
    </row>
    <row r="1473" spans="1:67" x14ac:dyDescent="0.25">
      <c r="A1473" s="4"/>
      <c r="B1473" s="4"/>
      <c r="C1473" s="4"/>
      <c r="D1473" s="4"/>
      <c r="E1473" s="4"/>
      <c r="F1473" s="4"/>
      <c r="G1473" s="4"/>
      <c r="H1473" s="4"/>
      <c r="I1473" s="4"/>
      <c r="J1473" s="4"/>
      <c r="K1473" s="4"/>
      <c r="L1473" s="4"/>
      <c r="M1473" s="17"/>
      <c r="N1473" s="16"/>
      <c r="O1473" s="17"/>
      <c r="P1473" s="17"/>
      <c r="Q1473" s="17"/>
      <c r="R1473" s="17"/>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4"/>
      <c r="BE1473" s="4"/>
      <c r="BF1473" s="4"/>
      <c r="BG1473" s="4"/>
      <c r="BH1473" s="4"/>
      <c r="BI1473" s="4"/>
      <c r="BJ1473" s="4"/>
      <c r="BK1473" s="4"/>
      <c r="BL1473" s="4"/>
      <c r="BM1473" s="4"/>
      <c r="BN1473" s="4"/>
      <c r="BO1473" s="4"/>
    </row>
    <row r="1474" spans="1:67" x14ac:dyDescent="0.25">
      <c r="A1474" s="4"/>
      <c r="B1474" s="4"/>
      <c r="C1474" s="4"/>
      <c r="D1474" s="4"/>
      <c r="E1474" s="4"/>
      <c r="F1474" s="4"/>
      <c r="G1474" s="4"/>
      <c r="H1474" s="4"/>
      <c r="I1474" s="4"/>
      <c r="J1474" s="4"/>
      <c r="K1474" s="4"/>
      <c r="L1474" s="4"/>
      <c r="M1474" s="17"/>
      <c r="N1474" s="16"/>
      <c r="O1474" s="17"/>
      <c r="P1474" s="17"/>
      <c r="Q1474" s="17"/>
      <c r="R1474" s="17"/>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4"/>
      <c r="BE1474" s="4"/>
      <c r="BF1474" s="4"/>
      <c r="BG1474" s="4"/>
      <c r="BH1474" s="4"/>
      <c r="BI1474" s="4"/>
      <c r="BJ1474" s="4"/>
      <c r="BK1474" s="4"/>
      <c r="BL1474" s="4"/>
      <c r="BM1474" s="4"/>
      <c r="BN1474" s="4"/>
      <c r="BO1474" s="4"/>
    </row>
    <row r="1475" spans="1:67" x14ac:dyDescent="0.25">
      <c r="A1475" s="4"/>
      <c r="B1475" s="4"/>
      <c r="C1475" s="4"/>
      <c r="D1475" s="4"/>
      <c r="E1475" s="4"/>
      <c r="F1475" s="4"/>
      <c r="G1475" s="4"/>
      <c r="H1475" s="4"/>
      <c r="I1475" s="4"/>
      <c r="J1475" s="4"/>
      <c r="K1475" s="4"/>
      <c r="L1475" s="4"/>
      <c r="M1475" s="17"/>
      <c r="N1475" s="16"/>
      <c r="O1475" s="17"/>
      <c r="P1475" s="17"/>
      <c r="Q1475" s="17"/>
      <c r="R1475" s="17"/>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4"/>
      <c r="BE1475" s="4"/>
      <c r="BF1475" s="4"/>
      <c r="BG1475" s="4"/>
      <c r="BH1475" s="4"/>
      <c r="BI1475" s="4"/>
      <c r="BJ1475" s="4"/>
      <c r="BK1475" s="4"/>
      <c r="BL1475" s="4"/>
      <c r="BM1475" s="4"/>
      <c r="BN1475" s="4"/>
      <c r="BO1475" s="4"/>
    </row>
    <row r="1476" spans="1:67" x14ac:dyDescent="0.25">
      <c r="A1476" s="4"/>
      <c r="B1476" s="4"/>
      <c r="C1476" s="4"/>
      <c r="D1476" s="4"/>
      <c r="E1476" s="4"/>
      <c r="F1476" s="4"/>
      <c r="G1476" s="4"/>
      <c r="H1476" s="4"/>
      <c r="I1476" s="4"/>
      <c r="J1476" s="4"/>
      <c r="K1476" s="4"/>
      <c r="L1476" s="4"/>
      <c r="M1476" s="17"/>
      <c r="N1476" s="16"/>
      <c r="O1476" s="17"/>
      <c r="P1476" s="17"/>
      <c r="Q1476" s="17"/>
      <c r="R1476" s="17"/>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4"/>
      <c r="BE1476" s="4"/>
      <c r="BF1476" s="4"/>
      <c r="BG1476" s="4"/>
      <c r="BH1476" s="4"/>
      <c r="BI1476" s="4"/>
      <c r="BJ1476" s="4"/>
      <c r="BK1476" s="4"/>
      <c r="BL1476" s="4"/>
      <c r="BM1476" s="4"/>
      <c r="BN1476" s="4"/>
      <c r="BO1476" s="4"/>
    </row>
    <row r="1477" spans="1:67" x14ac:dyDescent="0.25">
      <c r="A1477" s="4"/>
      <c r="B1477" s="4"/>
      <c r="C1477" s="4"/>
      <c r="D1477" s="4"/>
      <c r="E1477" s="4"/>
      <c r="F1477" s="4"/>
      <c r="G1477" s="4"/>
      <c r="H1477" s="4"/>
      <c r="I1477" s="4"/>
      <c r="J1477" s="4"/>
      <c r="K1477" s="4"/>
      <c r="L1477" s="4"/>
      <c r="M1477" s="17"/>
      <c r="N1477" s="16"/>
      <c r="O1477" s="17"/>
      <c r="P1477" s="17"/>
      <c r="Q1477" s="17"/>
      <c r="R1477" s="17"/>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4"/>
      <c r="BE1477" s="4"/>
      <c r="BF1477" s="4"/>
      <c r="BG1477" s="4"/>
      <c r="BH1477" s="4"/>
      <c r="BI1477" s="4"/>
      <c r="BJ1477" s="4"/>
      <c r="BK1477" s="4"/>
      <c r="BL1477" s="4"/>
      <c r="BM1477" s="4"/>
      <c r="BN1477" s="4"/>
      <c r="BO1477" s="4"/>
    </row>
    <row r="1478" spans="1:67" x14ac:dyDescent="0.25">
      <c r="A1478" s="4"/>
      <c r="B1478" s="4"/>
      <c r="C1478" s="4"/>
      <c r="D1478" s="4"/>
      <c r="E1478" s="4"/>
      <c r="F1478" s="4"/>
      <c r="G1478" s="4"/>
      <c r="H1478" s="4"/>
      <c r="I1478" s="4"/>
      <c r="J1478" s="4"/>
      <c r="K1478" s="4"/>
      <c r="L1478" s="4"/>
      <c r="M1478" s="17"/>
      <c r="N1478" s="16"/>
      <c r="O1478" s="17"/>
      <c r="P1478" s="17"/>
      <c r="Q1478" s="17"/>
      <c r="R1478" s="17"/>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c r="BL1478" s="4"/>
      <c r="BM1478" s="4"/>
      <c r="BN1478" s="4"/>
      <c r="BO1478" s="4"/>
    </row>
    <row r="1479" spans="1:67" x14ac:dyDescent="0.25">
      <c r="A1479" s="4"/>
      <c r="B1479" s="4"/>
      <c r="C1479" s="4"/>
      <c r="D1479" s="4"/>
      <c r="E1479" s="4"/>
      <c r="F1479" s="4"/>
      <c r="G1479" s="4"/>
      <c r="H1479" s="4"/>
      <c r="I1479" s="4"/>
      <c r="J1479" s="4"/>
      <c r="K1479" s="4"/>
      <c r="L1479" s="4"/>
      <c r="M1479" s="17"/>
      <c r="N1479" s="16"/>
      <c r="O1479" s="17"/>
      <c r="P1479" s="17"/>
      <c r="Q1479" s="17"/>
      <c r="R1479" s="17"/>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c r="BL1479" s="4"/>
      <c r="BM1479" s="4"/>
      <c r="BN1479" s="4"/>
      <c r="BO1479" s="4"/>
    </row>
    <row r="1480" spans="1:67" x14ac:dyDescent="0.25">
      <c r="A1480" s="4"/>
      <c r="B1480" s="4"/>
      <c r="C1480" s="4"/>
      <c r="D1480" s="4"/>
      <c r="E1480" s="4"/>
      <c r="F1480" s="4"/>
      <c r="G1480" s="4"/>
      <c r="H1480" s="4"/>
      <c r="I1480" s="4"/>
      <c r="J1480" s="4"/>
      <c r="K1480" s="4"/>
      <c r="L1480" s="4"/>
      <c r="M1480" s="17"/>
      <c r="N1480" s="16"/>
      <c r="O1480" s="17"/>
      <c r="P1480" s="17"/>
      <c r="Q1480" s="17"/>
      <c r="R1480" s="17"/>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c r="BL1480" s="4"/>
      <c r="BM1480" s="4"/>
      <c r="BN1480" s="4"/>
      <c r="BO1480" s="4"/>
    </row>
    <row r="1481" spans="1:67" x14ac:dyDescent="0.25">
      <c r="A1481" s="4"/>
      <c r="B1481" s="4"/>
      <c r="C1481" s="4"/>
      <c r="D1481" s="4"/>
      <c r="E1481" s="4"/>
      <c r="F1481" s="4"/>
      <c r="G1481" s="4"/>
      <c r="H1481" s="4"/>
      <c r="I1481" s="4"/>
      <c r="J1481" s="4"/>
      <c r="K1481" s="4"/>
      <c r="L1481" s="4"/>
      <c r="M1481" s="17"/>
      <c r="N1481" s="16"/>
      <c r="O1481" s="17"/>
      <c r="P1481" s="17"/>
      <c r="Q1481" s="17"/>
      <c r="R1481" s="17"/>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c r="BL1481" s="4"/>
      <c r="BM1481" s="4"/>
      <c r="BN1481" s="4"/>
      <c r="BO1481" s="4"/>
    </row>
    <row r="1482" spans="1:67" x14ac:dyDescent="0.25">
      <c r="A1482" s="4"/>
      <c r="B1482" s="4"/>
      <c r="C1482" s="4"/>
      <c r="D1482" s="4"/>
      <c r="E1482" s="4"/>
      <c r="F1482" s="4"/>
      <c r="G1482" s="4"/>
      <c r="H1482" s="4"/>
      <c r="I1482" s="4"/>
      <c r="J1482" s="4"/>
      <c r="K1482" s="4"/>
      <c r="L1482" s="4"/>
      <c r="M1482" s="17"/>
      <c r="N1482" s="16"/>
      <c r="O1482" s="17"/>
      <c r="P1482" s="17"/>
      <c r="Q1482" s="17"/>
      <c r="R1482" s="17"/>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4"/>
      <c r="BE1482" s="4"/>
      <c r="BF1482" s="4"/>
      <c r="BG1482" s="4"/>
      <c r="BH1482" s="4"/>
      <c r="BI1482" s="4"/>
      <c r="BJ1482" s="4"/>
      <c r="BK1482" s="4"/>
      <c r="BL1482" s="4"/>
      <c r="BM1482" s="4"/>
      <c r="BN1482" s="4"/>
      <c r="BO1482" s="4"/>
    </row>
    <row r="1483" spans="1:67" x14ac:dyDescent="0.25">
      <c r="A1483" s="4"/>
      <c r="B1483" s="4"/>
      <c r="C1483" s="4"/>
      <c r="D1483" s="4"/>
      <c r="E1483" s="4"/>
      <c r="F1483" s="4"/>
      <c r="G1483" s="4"/>
      <c r="H1483" s="4"/>
      <c r="I1483" s="4"/>
      <c r="J1483" s="4"/>
      <c r="K1483" s="4"/>
      <c r="L1483" s="4"/>
      <c r="M1483" s="17"/>
      <c r="N1483" s="16"/>
      <c r="O1483" s="17"/>
      <c r="P1483" s="17"/>
      <c r="Q1483" s="17"/>
      <c r="R1483" s="17"/>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4"/>
      <c r="BE1483" s="4"/>
      <c r="BF1483" s="4"/>
      <c r="BG1483" s="4"/>
      <c r="BH1483" s="4"/>
      <c r="BI1483" s="4"/>
      <c r="BJ1483" s="4"/>
      <c r="BK1483" s="4"/>
      <c r="BL1483" s="4"/>
      <c r="BM1483" s="4"/>
      <c r="BN1483" s="4"/>
      <c r="BO1483" s="4"/>
    </row>
    <row r="1484" spans="1:67" x14ac:dyDescent="0.25">
      <c r="A1484" s="4"/>
      <c r="B1484" s="4"/>
      <c r="C1484" s="4"/>
      <c r="D1484" s="4"/>
      <c r="E1484" s="4"/>
      <c r="F1484" s="4"/>
      <c r="G1484" s="4"/>
      <c r="H1484" s="4"/>
      <c r="I1484" s="4"/>
      <c r="J1484" s="4"/>
      <c r="K1484" s="4"/>
      <c r="L1484" s="4"/>
      <c r="M1484" s="17"/>
      <c r="N1484" s="16"/>
      <c r="O1484" s="17"/>
      <c r="P1484" s="17"/>
      <c r="Q1484" s="17"/>
      <c r="R1484" s="17"/>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4"/>
      <c r="BE1484" s="4"/>
      <c r="BF1484" s="4"/>
      <c r="BG1484" s="4"/>
      <c r="BH1484" s="4"/>
      <c r="BI1484" s="4"/>
      <c r="BJ1484" s="4"/>
      <c r="BK1484" s="4"/>
      <c r="BL1484" s="4"/>
      <c r="BM1484" s="4"/>
      <c r="BN1484" s="4"/>
      <c r="BO1484" s="4"/>
    </row>
    <row r="1485" spans="1:67" x14ac:dyDescent="0.25">
      <c r="A1485" s="4"/>
      <c r="B1485" s="4"/>
      <c r="C1485" s="4"/>
      <c r="D1485" s="4"/>
      <c r="E1485" s="4"/>
      <c r="F1485" s="4"/>
      <c r="G1485" s="4"/>
      <c r="H1485" s="4"/>
      <c r="I1485" s="4"/>
      <c r="J1485" s="4"/>
      <c r="K1485" s="4"/>
      <c r="L1485" s="4"/>
      <c r="M1485" s="17"/>
      <c r="N1485" s="16"/>
      <c r="O1485" s="17"/>
      <c r="P1485" s="17"/>
      <c r="Q1485" s="17"/>
      <c r="R1485" s="17"/>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4"/>
      <c r="BE1485" s="4"/>
      <c r="BF1485" s="4"/>
      <c r="BG1485" s="4"/>
      <c r="BH1485" s="4"/>
      <c r="BI1485" s="4"/>
      <c r="BJ1485" s="4"/>
      <c r="BK1485" s="4"/>
      <c r="BL1485" s="4"/>
      <c r="BM1485" s="4"/>
      <c r="BN1485" s="4"/>
      <c r="BO1485" s="4"/>
    </row>
    <row r="1486" spans="1:67" x14ac:dyDescent="0.25">
      <c r="A1486" s="4"/>
      <c r="B1486" s="4"/>
      <c r="C1486" s="4"/>
      <c r="D1486" s="4"/>
      <c r="E1486" s="4"/>
      <c r="F1486" s="4"/>
      <c r="G1486" s="4"/>
      <c r="H1486" s="4"/>
      <c r="I1486" s="4"/>
      <c r="J1486" s="4"/>
      <c r="K1486" s="4"/>
      <c r="L1486" s="4"/>
      <c r="M1486" s="17"/>
      <c r="N1486" s="16"/>
      <c r="O1486" s="17"/>
      <c r="P1486" s="17"/>
      <c r="Q1486" s="17"/>
      <c r="R1486" s="17"/>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4"/>
      <c r="BE1486" s="4"/>
      <c r="BF1486" s="4"/>
      <c r="BG1486" s="4"/>
      <c r="BH1486" s="4"/>
      <c r="BI1486" s="4"/>
      <c r="BJ1486" s="4"/>
      <c r="BK1486" s="4"/>
      <c r="BL1486" s="4"/>
      <c r="BM1486" s="4"/>
      <c r="BN1486" s="4"/>
      <c r="BO1486" s="4"/>
    </row>
    <row r="1487" spans="1:67" x14ac:dyDescent="0.25">
      <c r="A1487" s="4"/>
      <c r="B1487" s="4"/>
      <c r="C1487" s="4"/>
      <c r="D1487" s="4"/>
      <c r="E1487" s="4"/>
      <c r="F1487" s="4"/>
      <c r="G1487" s="4"/>
      <c r="H1487" s="4"/>
      <c r="I1487" s="4"/>
      <c r="J1487" s="4"/>
      <c r="K1487" s="4"/>
      <c r="L1487" s="4"/>
      <c r="M1487" s="17"/>
      <c r="N1487" s="16"/>
      <c r="O1487" s="17"/>
      <c r="P1487" s="17"/>
      <c r="Q1487" s="17"/>
      <c r="R1487" s="17"/>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4"/>
      <c r="BE1487" s="4"/>
      <c r="BF1487" s="4"/>
      <c r="BG1487" s="4"/>
      <c r="BH1487" s="4"/>
      <c r="BI1487" s="4"/>
      <c r="BJ1487" s="4"/>
      <c r="BK1487" s="4"/>
      <c r="BL1487" s="4"/>
      <c r="BM1487" s="4"/>
      <c r="BN1487" s="4"/>
      <c r="BO1487" s="4"/>
    </row>
    <row r="1488" spans="1:67" x14ac:dyDescent="0.25">
      <c r="A1488" s="4"/>
      <c r="B1488" s="4"/>
      <c r="C1488" s="4"/>
      <c r="D1488" s="4"/>
      <c r="E1488" s="4"/>
      <c r="F1488" s="4"/>
      <c r="G1488" s="4"/>
      <c r="H1488" s="4"/>
      <c r="I1488" s="4"/>
      <c r="J1488" s="4"/>
      <c r="K1488" s="4"/>
      <c r="L1488" s="4"/>
      <c r="M1488" s="17"/>
      <c r="N1488" s="16"/>
      <c r="O1488" s="17"/>
      <c r="P1488" s="17"/>
      <c r="Q1488" s="17"/>
      <c r="R1488" s="17"/>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4"/>
      <c r="BE1488" s="4"/>
      <c r="BF1488" s="4"/>
      <c r="BG1488" s="4"/>
      <c r="BH1488" s="4"/>
      <c r="BI1488" s="4"/>
      <c r="BJ1488" s="4"/>
      <c r="BK1488" s="4"/>
      <c r="BL1488" s="4"/>
      <c r="BM1488" s="4"/>
      <c r="BN1488" s="4"/>
      <c r="BO1488" s="4"/>
    </row>
    <row r="1489" spans="1:67" x14ac:dyDescent="0.25">
      <c r="A1489" s="4"/>
      <c r="B1489" s="4"/>
      <c r="C1489" s="4"/>
      <c r="D1489" s="4"/>
      <c r="E1489" s="4"/>
      <c r="F1489" s="4"/>
      <c r="G1489" s="4"/>
      <c r="H1489" s="4"/>
      <c r="I1489" s="4"/>
      <c r="J1489" s="4"/>
      <c r="K1489" s="4"/>
      <c r="L1489" s="4"/>
      <c r="M1489" s="17"/>
      <c r="N1489" s="16"/>
      <c r="O1489" s="17"/>
      <c r="P1489" s="17"/>
      <c r="Q1489" s="17"/>
      <c r="R1489" s="17"/>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4"/>
      <c r="BE1489" s="4"/>
      <c r="BF1489" s="4"/>
      <c r="BG1489" s="4"/>
      <c r="BH1489" s="4"/>
      <c r="BI1489" s="4"/>
      <c r="BJ1489" s="4"/>
      <c r="BK1489" s="4"/>
      <c r="BL1489" s="4"/>
      <c r="BM1489" s="4"/>
      <c r="BN1489" s="4"/>
      <c r="BO1489" s="4"/>
    </row>
    <row r="1490" spans="1:67" x14ac:dyDescent="0.25">
      <c r="A1490" s="4"/>
      <c r="B1490" s="4"/>
      <c r="C1490" s="4"/>
      <c r="D1490" s="4"/>
      <c r="E1490" s="4"/>
      <c r="F1490" s="4"/>
      <c r="G1490" s="4"/>
      <c r="H1490" s="4"/>
      <c r="I1490" s="4"/>
      <c r="J1490" s="4"/>
      <c r="K1490" s="4"/>
      <c r="L1490" s="4"/>
      <c r="M1490" s="17"/>
      <c r="N1490" s="16"/>
      <c r="O1490" s="17"/>
      <c r="P1490" s="17"/>
      <c r="Q1490" s="17"/>
      <c r="R1490" s="17"/>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4"/>
      <c r="BE1490" s="4"/>
      <c r="BF1490" s="4"/>
      <c r="BG1490" s="4"/>
      <c r="BH1490" s="4"/>
      <c r="BI1490" s="4"/>
      <c r="BJ1490" s="4"/>
      <c r="BK1490" s="4"/>
      <c r="BL1490" s="4"/>
      <c r="BM1490" s="4"/>
      <c r="BN1490" s="4"/>
      <c r="BO1490" s="4"/>
    </row>
    <row r="1491" spans="1:67" x14ac:dyDescent="0.25">
      <c r="A1491" s="4"/>
      <c r="B1491" s="4"/>
      <c r="C1491" s="4"/>
      <c r="D1491" s="4"/>
      <c r="E1491" s="4"/>
      <c r="F1491" s="4"/>
      <c r="G1491" s="4"/>
      <c r="H1491" s="4"/>
      <c r="I1491" s="4"/>
      <c r="J1491" s="4"/>
      <c r="K1491" s="4"/>
      <c r="L1491" s="4"/>
      <c r="M1491" s="17"/>
      <c r="N1491" s="16"/>
      <c r="O1491" s="17"/>
      <c r="P1491" s="17"/>
      <c r="Q1491" s="17"/>
      <c r="R1491" s="17"/>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4"/>
      <c r="BE1491" s="4"/>
      <c r="BF1491" s="4"/>
      <c r="BG1491" s="4"/>
      <c r="BH1491" s="4"/>
      <c r="BI1491" s="4"/>
      <c r="BJ1491" s="4"/>
      <c r="BK1491" s="4"/>
      <c r="BL1491" s="4"/>
      <c r="BM1491" s="4"/>
      <c r="BN1491" s="4"/>
      <c r="BO1491" s="4"/>
    </row>
    <row r="1492" spans="1:67" x14ac:dyDescent="0.25">
      <c r="A1492" s="4"/>
      <c r="B1492" s="4"/>
      <c r="C1492" s="4"/>
      <c r="D1492" s="4"/>
      <c r="E1492" s="4"/>
      <c r="F1492" s="4"/>
      <c r="G1492" s="4"/>
      <c r="H1492" s="4"/>
      <c r="I1492" s="4"/>
      <c r="J1492" s="4"/>
      <c r="K1492" s="4"/>
      <c r="L1492" s="4"/>
      <c r="M1492" s="17"/>
      <c r="N1492" s="16"/>
      <c r="O1492" s="17"/>
      <c r="P1492" s="17"/>
      <c r="Q1492" s="17"/>
      <c r="R1492" s="17"/>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4"/>
      <c r="BE1492" s="4"/>
      <c r="BF1492" s="4"/>
      <c r="BG1492" s="4"/>
      <c r="BH1492" s="4"/>
      <c r="BI1492" s="4"/>
      <c r="BJ1492" s="4"/>
      <c r="BK1492" s="4"/>
      <c r="BL1492" s="4"/>
      <c r="BM1492" s="4"/>
      <c r="BN1492" s="4"/>
      <c r="BO1492" s="4"/>
    </row>
    <row r="1493" spans="1:67" x14ac:dyDescent="0.25">
      <c r="A1493" s="4"/>
      <c r="B1493" s="4"/>
      <c r="C1493" s="4"/>
      <c r="D1493" s="4"/>
      <c r="E1493" s="4"/>
      <c r="F1493" s="4"/>
      <c r="G1493" s="4"/>
      <c r="H1493" s="4"/>
      <c r="I1493" s="4"/>
      <c r="J1493" s="4"/>
      <c r="K1493" s="4"/>
      <c r="L1493" s="4"/>
      <c r="M1493" s="17"/>
      <c r="N1493" s="16"/>
      <c r="O1493" s="17"/>
      <c r="P1493" s="17"/>
      <c r="Q1493" s="17"/>
      <c r="R1493" s="17"/>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4"/>
      <c r="BE1493" s="4"/>
      <c r="BF1493" s="4"/>
      <c r="BG1493" s="4"/>
      <c r="BH1493" s="4"/>
      <c r="BI1493" s="4"/>
      <c r="BJ1493" s="4"/>
      <c r="BK1493" s="4"/>
      <c r="BL1493" s="4"/>
      <c r="BM1493" s="4"/>
      <c r="BN1493" s="4"/>
      <c r="BO1493" s="4"/>
    </row>
    <row r="1494" spans="1:67" x14ac:dyDescent="0.25">
      <c r="A1494" s="4"/>
      <c r="B1494" s="4"/>
      <c r="C1494" s="4"/>
      <c r="D1494" s="4"/>
      <c r="E1494" s="4"/>
      <c r="F1494" s="4"/>
      <c r="G1494" s="4"/>
      <c r="H1494" s="4"/>
      <c r="I1494" s="4"/>
      <c r="J1494" s="4"/>
      <c r="K1494" s="4"/>
      <c r="L1494" s="4"/>
      <c r="M1494" s="17"/>
      <c r="N1494" s="16"/>
      <c r="O1494" s="17"/>
      <c r="P1494" s="17"/>
      <c r="Q1494" s="17"/>
      <c r="R1494" s="17"/>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4"/>
      <c r="BE1494" s="4"/>
      <c r="BF1494" s="4"/>
      <c r="BG1494" s="4"/>
      <c r="BH1494" s="4"/>
      <c r="BI1494" s="4"/>
      <c r="BJ1494" s="4"/>
      <c r="BK1494" s="4"/>
      <c r="BL1494" s="4"/>
      <c r="BM1494" s="4"/>
      <c r="BN1494" s="4"/>
      <c r="BO1494" s="4"/>
    </row>
    <row r="1495" spans="1:67" x14ac:dyDescent="0.25">
      <c r="A1495" s="4"/>
      <c r="B1495" s="4"/>
      <c r="C1495" s="4"/>
      <c r="D1495" s="4"/>
      <c r="E1495" s="4"/>
      <c r="F1495" s="4"/>
      <c r="G1495" s="4"/>
      <c r="H1495" s="4"/>
      <c r="I1495" s="4"/>
      <c r="J1495" s="4"/>
      <c r="K1495" s="4"/>
      <c r="L1495" s="4"/>
      <c r="M1495" s="17"/>
      <c r="N1495" s="16"/>
      <c r="O1495" s="17"/>
      <c r="P1495" s="17"/>
      <c r="Q1495" s="17"/>
      <c r="R1495" s="17"/>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4"/>
      <c r="BE1495" s="4"/>
      <c r="BF1495" s="4"/>
      <c r="BG1495" s="4"/>
      <c r="BH1495" s="4"/>
      <c r="BI1495" s="4"/>
      <c r="BJ1495" s="4"/>
      <c r="BK1495" s="4"/>
      <c r="BL1495" s="4"/>
      <c r="BM1495" s="4"/>
      <c r="BN1495" s="4"/>
      <c r="BO1495" s="4"/>
    </row>
    <row r="1496" spans="1:67" x14ac:dyDescent="0.25">
      <c r="A1496" s="4"/>
      <c r="B1496" s="4"/>
      <c r="C1496" s="4"/>
      <c r="D1496" s="4"/>
      <c r="E1496" s="4"/>
      <c r="F1496" s="4"/>
      <c r="G1496" s="4"/>
      <c r="H1496" s="4"/>
      <c r="I1496" s="4"/>
      <c r="J1496" s="4"/>
      <c r="K1496" s="4"/>
      <c r="L1496" s="4"/>
      <c r="M1496" s="17"/>
      <c r="N1496" s="16"/>
      <c r="O1496" s="17"/>
      <c r="P1496" s="17"/>
      <c r="Q1496" s="17"/>
      <c r="R1496" s="17"/>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4"/>
      <c r="BE1496" s="4"/>
      <c r="BF1496" s="4"/>
      <c r="BG1496" s="4"/>
      <c r="BH1496" s="4"/>
      <c r="BI1496" s="4"/>
      <c r="BJ1496" s="4"/>
      <c r="BK1496" s="4"/>
      <c r="BL1496" s="4"/>
      <c r="BM1496" s="4"/>
      <c r="BN1496" s="4"/>
      <c r="BO1496" s="4"/>
    </row>
    <row r="1497" spans="1:67" x14ac:dyDescent="0.25">
      <c r="A1497" s="4"/>
      <c r="B1497" s="4"/>
      <c r="C1497" s="4"/>
      <c r="D1497" s="4"/>
      <c r="E1497" s="4"/>
      <c r="F1497" s="4"/>
      <c r="G1497" s="4"/>
      <c r="H1497" s="4"/>
      <c r="I1497" s="4"/>
      <c r="J1497" s="4"/>
      <c r="K1497" s="4"/>
      <c r="L1497" s="4"/>
      <c r="M1497" s="17"/>
      <c r="N1497" s="16"/>
      <c r="O1497" s="17"/>
      <c r="P1497" s="17"/>
      <c r="Q1497" s="17"/>
      <c r="R1497" s="17"/>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c r="BL1497" s="4"/>
      <c r="BM1497" s="4"/>
      <c r="BN1497" s="4"/>
      <c r="BO1497" s="4"/>
    </row>
    <row r="1498" spans="1:67" x14ac:dyDescent="0.25">
      <c r="A1498" s="4"/>
      <c r="B1498" s="4"/>
      <c r="C1498" s="4"/>
      <c r="D1498" s="4"/>
      <c r="E1498" s="4"/>
      <c r="F1498" s="4"/>
      <c r="G1498" s="4"/>
      <c r="H1498" s="4"/>
      <c r="I1498" s="4"/>
      <c r="J1498" s="4"/>
      <c r="K1498" s="4"/>
      <c r="L1498" s="4"/>
      <c r="M1498" s="17"/>
      <c r="N1498" s="16"/>
      <c r="O1498" s="17"/>
      <c r="P1498" s="17"/>
      <c r="Q1498" s="17"/>
      <c r="R1498" s="17"/>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c r="BL1498" s="4"/>
      <c r="BM1498" s="4"/>
      <c r="BN1498" s="4"/>
      <c r="BO1498" s="4"/>
    </row>
    <row r="1499" spans="1:67" x14ac:dyDescent="0.25">
      <c r="A1499" s="4"/>
      <c r="B1499" s="4"/>
      <c r="C1499" s="4"/>
      <c r="D1499" s="4"/>
      <c r="E1499" s="4"/>
      <c r="F1499" s="4"/>
      <c r="G1499" s="4"/>
      <c r="H1499" s="4"/>
      <c r="I1499" s="4"/>
      <c r="J1499" s="4"/>
      <c r="K1499" s="4"/>
      <c r="L1499" s="4"/>
      <c r="M1499" s="17"/>
      <c r="N1499" s="16"/>
      <c r="O1499" s="17"/>
      <c r="P1499" s="17"/>
      <c r="Q1499" s="17"/>
      <c r="R1499" s="17"/>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4"/>
      <c r="BE1499" s="4"/>
      <c r="BF1499" s="4"/>
      <c r="BG1499" s="4"/>
      <c r="BH1499" s="4"/>
      <c r="BI1499" s="4"/>
      <c r="BJ1499" s="4"/>
      <c r="BK1499" s="4"/>
      <c r="BL1499" s="4"/>
      <c r="BM1499" s="4"/>
      <c r="BN1499" s="4"/>
      <c r="BO1499" s="4"/>
    </row>
    <row r="1500" spans="1:67" x14ac:dyDescent="0.25">
      <c r="A1500" s="4"/>
      <c r="B1500" s="4"/>
      <c r="C1500" s="4"/>
      <c r="D1500" s="4"/>
      <c r="E1500" s="4"/>
      <c r="F1500" s="4"/>
      <c r="G1500" s="4"/>
      <c r="H1500" s="4"/>
      <c r="I1500" s="4"/>
      <c r="J1500" s="4"/>
      <c r="K1500" s="4"/>
      <c r="L1500" s="4"/>
      <c r="M1500" s="17"/>
      <c r="N1500" s="16"/>
      <c r="O1500" s="17"/>
      <c r="P1500" s="17"/>
      <c r="Q1500" s="17"/>
      <c r="R1500" s="17"/>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4"/>
      <c r="BE1500" s="4"/>
      <c r="BF1500" s="4"/>
      <c r="BG1500" s="4"/>
      <c r="BH1500" s="4"/>
      <c r="BI1500" s="4"/>
      <c r="BJ1500" s="4"/>
      <c r="BK1500" s="4"/>
      <c r="BL1500" s="4"/>
      <c r="BM1500" s="4"/>
      <c r="BN1500" s="4"/>
      <c r="BO1500" s="4"/>
    </row>
    <row r="1501" spans="1:67" x14ac:dyDescent="0.25">
      <c r="A1501" s="4"/>
      <c r="B1501" s="4"/>
      <c r="C1501" s="4"/>
      <c r="D1501" s="4"/>
      <c r="E1501" s="4"/>
      <c r="F1501" s="4"/>
      <c r="G1501" s="4"/>
      <c r="H1501" s="4"/>
      <c r="I1501" s="4"/>
      <c r="J1501" s="4"/>
      <c r="K1501" s="4"/>
      <c r="L1501" s="4"/>
      <c r="M1501" s="17"/>
      <c r="N1501" s="16"/>
      <c r="O1501" s="17"/>
      <c r="P1501" s="17"/>
      <c r="Q1501" s="17"/>
      <c r="R1501" s="17"/>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4"/>
      <c r="BE1501" s="4"/>
      <c r="BF1501" s="4"/>
      <c r="BG1501" s="4"/>
      <c r="BH1501" s="4"/>
      <c r="BI1501" s="4"/>
      <c r="BJ1501" s="4"/>
      <c r="BK1501" s="4"/>
      <c r="BL1501" s="4"/>
      <c r="BM1501" s="4"/>
      <c r="BN1501" s="4"/>
      <c r="BO1501" s="4"/>
    </row>
    <row r="1502" spans="1:67" x14ac:dyDescent="0.25">
      <c r="A1502" s="4"/>
      <c r="B1502" s="4"/>
      <c r="C1502" s="4"/>
      <c r="D1502" s="4"/>
      <c r="E1502" s="4"/>
      <c r="F1502" s="4"/>
      <c r="G1502" s="4"/>
      <c r="H1502" s="4"/>
      <c r="I1502" s="4"/>
      <c r="J1502" s="4"/>
      <c r="K1502" s="4"/>
      <c r="L1502" s="4"/>
      <c r="M1502" s="17"/>
      <c r="N1502" s="16"/>
      <c r="O1502" s="17"/>
      <c r="P1502" s="17"/>
      <c r="Q1502" s="17"/>
      <c r="R1502" s="17"/>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4"/>
      <c r="BE1502" s="4"/>
      <c r="BF1502" s="4"/>
      <c r="BG1502" s="4"/>
      <c r="BH1502" s="4"/>
      <c r="BI1502" s="4"/>
      <c r="BJ1502" s="4"/>
      <c r="BK1502" s="4"/>
      <c r="BL1502" s="4"/>
      <c r="BM1502" s="4"/>
      <c r="BN1502" s="4"/>
      <c r="BO1502" s="4"/>
    </row>
    <row r="1503" spans="1:67" x14ac:dyDescent="0.25">
      <c r="A1503" s="4"/>
      <c r="B1503" s="4"/>
      <c r="C1503" s="4"/>
      <c r="D1503" s="4"/>
      <c r="E1503" s="4"/>
      <c r="F1503" s="4"/>
      <c r="G1503" s="4"/>
      <c r="H1503" s="4"/>
      <c r="I1503" s="4"/>
      <c r="J1503" s="4"/>
      <c r="K1503" s="4"/>
      <c r="L1503" s="4"/>
      <c r="M1503" s="17"/>
      <c r="N1503" s="16"/>
      <c r="O1503" s="17"/>
      <c r="P1503" s="17"/>
      <c r="Q1503" s="17"/>
      <c r="R1503" s="17"/>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4"/>
      <c r="BE1503" s="4"/>
      <c r="BF1503" s="4"/>
      <c r="BG1503" s="4"/>
      <c r="BH1503" s="4"/>
      <c r="BI1503" s="4"/>
      <c r="BJ1503" s="4"/>
      <c r="BK1503" s="4"/>
      <c r="BL1503" s="4"/>
      <c r="BM1503" s="4"/>
      <c r="BN1503" s="4"/>
      <c r="BO1503" s="4"/>
    </row>
    <row r="1504" spans="1:67" x14ac:dyDescent="0.25">
      <c r="A1504" s="4"/>
      <c r="B1504" s="4"/>
      <c r="C1504" s="4"/>
      <c r="D1504" s="4"/>
      <c r="E1504" s="4"/>
      <c r="F1504" s="4"/>
      <c r="G1504" s="4"/>
      <c r="H1504" s="4"/>
      <c r="I1504" s="4"/>
      <c r="J1504" s="4"/>
      <c r="K1504" s="4"/>
      <c r="L1504" s="4"/>
      <c r="M1504" s="17"/>
      <c r="N1504" s="16"/>
      <c r="O1504" s="17"/>
      <c r="P1504" s="17"/>
      <c r="Q1504" s="17"/>
      <c r="R1504" s="17"/>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4"/>
      <c r="BE1504" s="4"/>
      <c r="BF1504" s="4"/>
      <c r="BG1504" s="4"/>
      <c r="BH1504" s="4"/>
      <c r="BI1504" s="4"/>
      <c r="BJ1504" s="4"/>
      <c r="BK1504" s="4"/>
      <c r="BL1504" s="4"/>
      <c r="BM1504" s="4"/>
      <c r="BN1504" s="4"/>
      <c r="BO1504" s="4"/>
    </row>
    <row r="1505" spans="1:67" x14ac:dyDescent="0.25">
      <c r="A1505" s="4"/>
      <c r="B1505" s="4"/>
      <c r="C1505" s="4"/>
      <c r="D1505" s="4"/>
      <c r="E1505" s="4"/>
      <c r="F1505" s="4"/>
      <c r="G1505" s="4"/>
      <c r="H1505" s="4"/>
      <c r="I1505" s="4"/>
      <c r="J1505" s="4"/>
      <c r="K1505" s="4"/>
      <c r="L1505" s="4"/>
      <c r="M1505" s="17"/>
      <c r="N1505" s="16"/>
      <c r="O1505" s="17"/>
      <c r="P1505" s="17"/>
      <c r="Q1505" s="17"/>
      <c r="R1505" s="17"/>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4"/>
      <c r="BE1505" s="4"/>
      <c r="BF1505" s="4"/>
      <c r="BG1505" s="4"/>
      <c r="BH1505" s="4"/>
      <c r="BI1505" s="4"/>
      <c r="BJ1505" s="4"/>
      <c r="BK1505" s="4"/>
      <c r="BL1505" s="4"/>
      <c r="BM1505" s="4"/>
      <c r="BN1505" s="4"/>
      <c r="BO1505" s="4"/>
    </row>
    <row r="1506" spans="1:67" x14ac:dyDescent="0.25">
      <c r="A1506" s="4"/>
      <c r="B1506" s="4"/>
      <c r="C1506" s="4"/>
      <c r="D1506" s="4"/>
      <c r="E1506" s="4"/>
      <c r="F1506" s="4"/>
      <c r="G1506" s="4"/>
      <c r="H1506" s="4"/>
      <c r="I1506" s="4"/>
      <c r="J1506" s="4"/>
      <c r="K1506" s="4"/>
      <c r="L1506" s="4"/>
      <c r="M1506" s="17"/>
      <c r="N1506" s="16"/>
      <c r="O1506" s="17"/>
      <c r="P1506" s="17"/>
      <c r="Q1506" s="17"/>
      <c r="R1506" s="17"/>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4"/>
      <c r="BE1506" s="4"/>
      <c r="BF1506" s="4"/>
      <c r="BG1506" s="4"/>
      <c r="BH1506" s="4"/>
      <c r="BI1506" s="4"/>
      <c r="BJ1506" s="4"/>
      <c r="BK1506" s="4"/>
      <c r="BL1506" s="4"/>
      <c r="BM1506" s="4"/>
      <c r="BN1506" s="4"/>
      <c r="BO1506" s="4"/>
    </row>
    <row r="1507" spans="1:67" x14ac:dyDescent="0.25">
      <c r="A1507" s="4"/>
      <c r="B1507" s="4"/>
      <c r="C1507" s="4"/>
      <c r="D1507" s="4"/>
      <c r="E1507" s="4"/>
      <c r="F1507" s="4"/>
      <c r="G1507" s="4"/>
      <c r="H1507" s="4"/>
      <c r="I1507" s="4"/>
      <c r="J1507" s="4"/>
      <c r="K1507" s="4"/>
      <c r="L1507" s="4"/>
      <c r="M1507" s="17"/>
      <c r="N1507" s="16"/>
      <c r="O1507" s="17"/>
      <c r="P1507" s="17"/>
      <c r="Q1507" s="17"/>
      <c r="R1507" s="17"/>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4"/>
      <c r="BE1507" s="4"/>
      <c r="BF1507" s="4"/>
      <c r="BG1507" s="4"/>
      <c r="BH1507" s="4"/>
      <c r="BI1507" s="4"/>
      <c r="BJ1507" s="4"/>
      <c r="BK1507" s="4"/>
      <c r="BL1507" s="4"/>
      <c r="BM1507" s="4"/>
      <c r="BN1507" s="4"/>
      <c r="BO1507" s="4"/>
    </row>
    <row r="1508" spans="1:67" x14ac:dyDescent="0.25">
      <c r="A1508" s="4"/>
      <c r="B1508" s="4"/>
      <c r="C1508" s="4"/>
      <c r="D1508" s="4"/>
      <c r="E1508" s="4"/>
      <c r="F1508" s="4"/>
      <c r="G1508" s="4"/>
      <c r="H1508" s="4"/>
      <c r="I1508" s="4"/>
      <c r="J1508" s="4"/>
      <c r="K1508" s="4"/>
      <c r="L1508" s="4"/>
      <c r="M1508" s="17"/>
      <c r="N1508" s="16"/>
      <c r="O1508" s="17"/>
      <c r="P1508" s="17"/>
      <c r="Q1508" s="17"/>
      <c r="R1508" s="17"/>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4"/>
      <c r="BE1508" s="4"/>
      <c r="BF1508" s="4"/>
      <c r="BG1508" s="4"/>
      <c r="BH1508" s="4"/>
      <c r="BI1508" s="4"/>
      <c r="BJ1508" s="4"/>
      <c r="BK1508" s="4"/>
      <c r="BL1508" s="4"/>
      <c r="BM1508" s="4"/>
      <c r="BN1508" s="4"/>
      <c r="BO1508" s="4"/>
    </row>
    <row r="1509" spans="1:67" x14ac:dyDescent="0.25">
      <c r="A1509" s="4"/>
      <c r="B1509" s="4"/>
      <c r="C1509" s="4"/>
      <c r="D1509" s="4"/>
      <c r="E1509" s="4"/>
      <c r="F1509" s="4"/>
      <c r="G1509" s="4"/>
      <c r="H1509" s="4"/>
      <c r="I1509" s="4"/>
      <c r="J1509" s="4"/>
      <c r="K1509" s="4"/>
      <c r="L1509" s="4"/>
      <c r="M1509" s="17"/>
      <c r="N1509" s="16"/>
      <c r="O1509" s="17"/>
      <c r="P1509" s="17"/>
      <c r="Q1509" s="17"/>
      <c r="R1509" s="17"/>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4"/>
      <c r="BE1509" s="4"/>
      <c r="BF1509" s="4"/>
      <c r="BG1509" s="4"/>
      <c r="BH1509" s="4"/>
      <c r="BI1509" s="4"/>
      <c r="BJ1509" s="4"/>
      <c r="BK1509" s="4"/>
      <c r="BL1509" s="4"/>
      <c r="BM1509" s="4"/>
      <c r="BN1509" s="4"/>
      <c r="BO1509" s="4"/>
    </row>
    <row r="1510" spans="1:67" x14ac:dyDescent="0.25">
      <c r="A1510" s="4"/>
      <c r="B1510" s="4"/>
      <c r="C1510" s="4"/>
      <c r="D1510" s="4"/>
      <c r="E1510" s="4"/>
      <c r="F1510" s="4"/>
      <c r="G1510" s="4"/>
      <c r="H1510" s="4"/>
      <c r="I1510" s="4"/>
      <c r="J1510" s="4"/>
      <c r="K1510" s="4"/>
      <c r="L1510" s="4"/>
      <c r="M1510" s="17"/>
      <c r="N1510" s="16"/>
      <c r="O1510" s="17"/>
      <c r="P1510" s="17"/>
      <c r="Q1510" s="17"/>
      <c r="R1510" s="17"/>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4"/>
      <c r="BE1510" s="4"/>
      <c r="BF1510" s="4"/>
      <c r="BG1510" s="4"/>
      <c r="BH1510" s="4"/>
      <c r="BI1510" s="4"/>
      <c r="BJ1510" s="4"/>
      <c r="BK1510" s="4"/>
      <c r="BL1510" s="4"/>
      <c r="BM1510" s="4"/>
      <c r="BN1510" s="4"/>
      <c r="BO1510" s="4"/>
    </row>
    <row r="1511" spans="1:67" x14ac:dyDescent="0.25">
      <c r="A1511" s="4"/>
      <c r="B1511" s="4"/>
      <c r="C1511" s="4"/>
      <c r="D1511" s="4"/>
      <c r="E1511" s="4"/>
      <c r="F1511" s="4"/>
      <c r="G1511" s="4"/>
      <c r="H1511" s="4"/>
      <c r="I1511" s="4"/>
      <c r="J1511" s="4"/>
      <c r="K1511" s="4"/>
      <c r="L1511" s="4"/>
      <c r="M1511" s="17"/>
      <c r="N1511" s="16"/>
      <c r="O1511" s="17"/>
      <c r="P1511" s="17"/>
      <c r="Q1511" s="17"/>
      <c r="R1511" s="17"/>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4"/>
      <c r="BE1511" s="4"/>
      <c r="BF1511" s="4"/>
      <c r="BG1511" s="4"/>
      <c r="BH1511" s="4"/>
      <c r="BI1511" s="4"/>
      <c r="BJ1511" s="4"/>
      <c r="BK1511" s="4"/>
      <c r="BL1511" s="4"/>
      <c r="BM1511" s="4"/>
      <c r="BN1511" s="4"/>
      <c r="BO1511" s="4"/>
    </row>
    <row r="1512" spans="1:67" x14ac:dyDescent="0.25">
      <c r="A1512" s="4"/>
      <c r="B1512" s="4"/>
      <c r="C1512" s="4"/>
      <c r="D1512" s="4"/>
      <c r="E1512" s="4"/>
      <c r="F1512" s="4"/>
      <c r="G1512" s="4"/>
      <c r="H1512" s="4"/>
      <c r="I1512" s="4"/>
      <c r="J1512" s="4"/>
      <c r="K1512" s="4"/>
      <c r="L1512" s="4"/>
      <c r="M1512" s="17"/>
      <c r="N1512" s="16"/>
      <c r="O1512" s="17"/>
      <c r="P1512" s="17"/>
      <c r="Q1512" s="17"/>
      <c r="R1512" s="17"/>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4"/>
      <c r="BE1512" s="4"/>
      <c r="BF1512" s="4"/>
      <c r="BG1512" s="4"/>
      <c r="BH1512" s="4"/>
      <c r="BI1512" s="4"/>
      <c r="BJ1512" s="4"/>
      <c r="BK1512" s="4"/>
      <c r="BL1512" s="4"/>
      <c r="BM1512" s="4"/>
      <c r="BN1512" s="4"/>
      <c r="BO1512" s="4"/>
    </row>
    <row r="1513" spans="1:67" x14ac:dyDescent="0.25">
      <c r="A1513" s="4"/>
      <c r="B1513" s="4"/>
      <c r="C1513" s="4"/>
      <c r="D1513" s="4"/>
      <c r="E1513" s="4"/>
      <c r="F1513" s="4"/>
      <c r="G1513" s="4"/>
      <c r="H1513" s="4"/>
      <c r="I1513" s="4"/>
      <c r="J1513" s="4"/>
      <c r="K1513" s="4"/>
      <c r="L1513" s="4"/>
      <c r="M1513" s="17"/>
      <c r="N1513" s="16"/>
      <c r="O1513" s="17"/>
      <c r="P1513" s="17"/>
      <c r="Q1513" s="17"/>
      <c r="R1513" s="17"/>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4"/>
      <c r="BE1513" s="4"/>
      <c r="BF1513" s="4"/>
      <c r="BG1513" s="4"/>
      <c r="BH1513" s="4"/>
      <c r="BI1513" s="4"/>
      <c r="BJ1513" s="4"/>
      <c r="BK1513" s="4"/>
      <c r="BL1513" s="4"/>
      <c r="BM1513" s="4"/>
      <c r="BN1513" s="4"/>
      <c r="BO1513" s="4"/>
    </row>
    <row r="1514" spans="1:67" x14ac:dyDescent="0.25">
      <c r="A1514" s="4"/>
      <c r="B1514" s="4"/>
      <c r="C1514" s="4"/>
      <c r="D1514" s="4"/>
      <c r="E1514" s="4"/>
      <c r="F1514" s="4"/>
      <c r="G1514" s="4"/>
      <c r="H1514" s="4"/>
      <c r="I1514" s="4"/>
      <c r="J1514" s="4"/>
      <c r="K1514" s="4"/>
      <c r="L1514" s="4"/>
      <c r="M1514" s="17"/>
      <c r="N1514" s="16"/>
      <c r="O1514" s="17"/>
      <c r="P1514" s="17"/>
      <c r="Q1514" s="17"/>
      <c r="R1514" s="17"/>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c r="BL1514" s="4"/>
      <c r="BM1514" s="4"/>
      <c r="BN1514" s="4"/>
      <c r="BO1514" s="4"/>
    </row>
    <row r="1515" spans="1:67" x14ac:dyDescent="0.25">
      <c r="A1515" s="4"/>
      <c r="B1515" s="4"/>
      <c r="C1515" s="4"/>
      <c r="D1515" s="4"/>
      <c r="E1515" s="4"/>
      <c r="F1515" s="4"/>
      <c r="G1515" s="4"/>
      <c r="H1515" s="4"/>
      <c r="I1515" s="4"/>
      <c r="J1515" s="4"/>
      <c r="K1515" s="4"/>
      <c r="L1515" s="4"/>
      <c r="M1515" s="17"/>
      <c r="N1515" s="16"/>
      <c r="O1515" s="17"/>
      <c r="P1515" s="17"/>
      <c r="Q1515" s="17"/>
      <c r="R1515" s="17"/>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4"/>
      <c r="BE1515" s="4"/>
      <c r="BF1515" s="4"/>
      <c r="BG1515" s="4"/>
      <c r="BH1515" s="4"/>
      <c r="BI1515" s="4"/>
      <c r="BJ1515" s="4"/>
      <c r="BK1515" s="4"/>
      <c r="BL1515" s="4"/>
      <c r="BM1515" s="4"/>
      <c r="BN1515" s="4"/>
      <c r="BO1515" s="4"/>
    </row>
    <row r="1516" spans="1:67" x14ac:dyDescent="0.25">
      <c r="A1516" s="4"/>
      <c r="B1516" s="4"/>
      <c r="C1516" s="4"/>
      <c r="D1516" s="4"/>
      <c r="E1516" s="4"/>
      <c r="F1516" s="4"/>
      <c r="G1516" s="4"/>
      <c r="H1516" s="4"/>
      <c r="I1516" s="4"/>
      <c r="J1516" s="4"/>
      <c r="K1516" s="4"/>
      <c r="L1516" s="4"/>
      <c r="M1516" s="17"/>
      <c r="N1516" s="16"/>
      <c r="O1516" s="17"/>
      <c r="P1516" s="17"/>
      <c r="Q1516" s="17"/>
      <c r="R1516" s="17"/>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c r="BL1516" s="4"/>
      <c r="BM1516" s="4"/>
      <c r="BN1516" s="4"/>
      <c r="BO1516" s="4"/>
    </row>
    <row r="1517" spans="1:67" x14ac:dyDescent="0.25">
      <c r="A1517" s="4"/>
      <c r="B1517" s="4"/>
      <c r="C1517" s="4"/>
      <c r="D1517" s="4"/>
      <c r="E1517" s="4"/>
      <c r="F1517" s="4"/>
      <c r="G1517" s="4"/>
      <c r="H1517" s="4"/>
      <c r="I1517" s="4"/>
      <c r="J1517" s="4"/>
      <c r="K1517" s="4"/>
      <c r="L1517" s="4"/>
      <c r="M1517" s="17"/>
      <c r="N1517" s="16"/>
      <c r="O1517" s="17"/>
      <c r="P1517" s="17"/>
      <c r="Q1517" s="17"/>
      <c r="R1517" s="17"/>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4"/>
      <c r="BE1517" s="4"/>
      <c r="BF1517" s="4"/>
      <c r="BG1517" s="4"/>
      <c r="BH1517" s="4"/>
      <c r="BI1517" s="4"/>
      <c r="BJ1517" s="4"/>
      <c r="BK1517" s="4"/>
      <c r="BL1517" s="4"/>
      <c r="BM1517" s="4"/>
      <c r="BN1517" s="4"/>
      <c r="BO1517" s="4"/>
    </row>
    <row r="1518" spans="1:67" x14ac:dyDescent="0.25">
      <c r="A1518" s="4"/>
      <c r="B1518" s="4"/>
      <c r="C1518" s="4"/>
      <c r="D1518" s="4"/>
      <c r="E1518" s="4"/>
      <c r="F1518" s="4"/>
      <c r="G1518" s="4"/>
      <c r="H1518" s="4"/>
      <c r="I1518" s="4"/>
      <c r="J1518" s="4"/>
      <c r="K1518" s="4"/>
      <c r="L1518" s="4"/>
      <c r="M1518" s="17"/>
      <c r="N1518" s="16"/>
      <c r="O1518" s="17"/>
      <c r="P1518" s="17"/>
      <c r="Q1518" s="17"/>
      <c r="R1518" s="17"/>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4"/>
      <c r="BE1518" s="4"/>
      <c r="BF1518" s="4"/>
      <c r="BG1518" s="4"/>
      <c r="BH1518" s="4"/>
      <c r="BI1518" s="4"/>
      <c r="BJ1518" s="4"/>
      <c r="BK1518" s="4"/>
      <c r="BL1518" s="4"/>
      <c r="BM1518" s="4"/>
      <c r="BN1518" s="4"/>
      <c r="BO1518" s="4"/>
    </row>
    <row r="1519" spans="1:67" x14ac:dyDescent="0.25">
      <c r="A1519" s="4"/>
      <c r="B1519" s="4"/>
      <c r="C1519" s="4"/>
      <c r="D1519" s="4"/>
      <c r="E1519" s="4"/>
      <c r="F1519" s="4"/>
      <c r="G1519" s="4"/>
      <c r="H1519" s="4"/>
      <c r="I1519" s="4"/>
      <c r="J1519" s="4"/>
      <c r="K1519" s="4"/>
      <c r="L1519" s="4"/>
      <c r="M1519" s="17"/>
      <c r="N1519" s="16"/>
      <c r="O1519" s="17"/>
      <c r="P1519" s="17"/>
      <c r="Q1519" s="17"/>
      <c r="R1519" s="17"/>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4"/>
      <c r="BE1519" s="4"/>
      <c r="BF1519" s="4"/>
      <c r="BG1519" s="4"/>
      <c r="BH1519" s="4"/>
      <c r="BI1519" s="4"/>
      <c r="BJ1519" s="4"/>
      <c r="BK1519" s="4"/>
      <c r="BL1519" s="4"/>
      <c r="BM1519" s="4"/>
      <c r="BN1519" s="4"/>
      <c r="BO1519" s="4"/>
    </row>
    <row r="1520" spans="1:67" x14ac:dyDescent="0.25">
      <c r="A1520" s="4"/>
      <c r="B1520" s="4"/>
      <c r="C1520" s="4"/>
      <c r="D1520" s="4"/>
      <c r="E1520" s="4"/>
      <c r="F1520" s="4"/>
      <c r="G1520" s="4"/>
      <c r="H1520" s="4"/>
      <c r="I1520" s="4"/>
      <c r="J1520" s="4"/>
      <c r="K1520" s="4"/>
      <c r="L1520" s="4"/>
      <c r="M1520" s="17"/>
      <c r="N1520" s="16"/>
      <c r="O1520" s="17"/>
      <c r="P1520" s="17"/>
      <c r="Q1520" s="17"/>
      <c r="R1520" s="17"/>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4"/>
      <c r="BE1520" s="4"/>
      <c r="BF1520" s="4"/>
      <c r="BG1520" s="4"/>
      <c r="BH1520" s="4"/>
      <c r="BI1520" s="4"/>
      <c r="BJ1520" s="4"/>
      <c r="BK1520" s="4"/>
      <c r="BL1520" s="4"/>
      <c r="BM1520" s="4"/>
      <c r="BN1520" s="4"/>
      <c r="BO1520" s="4"/>
    </row>
    <row r="1521" spans="1:67" x14ac:dyDescent="0.25">
      <c r="A1521" s="4"/>
      <c r="B1521" s="4"/>
      <c r="C1521" s="4"/>
      <c r="D1521" s="4"/>
      <c r="E1521" s="4"/>
      <c r="F1521" s="4"/>
      <c r="G1521" s="4"/>
      <c r="H1521" s="4"/>
      <c r="I1521" s="4"/>
      <c r="J1521" s="4"/>
      <c r="K1521" s="4"/>
      <c r="L1521" s="4"/>
      <c r="M1521" s="17"/>
      <c r="N1521" s="16"/>
      <c r="O1521" s="17"/>
      <c r="P1521" s="17"/>
      <c r="Q1521" s="17"/>
      <c r="R1521" s="17"/>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4"/>
      <c r="BE1521" s="4"/>
      <c r="BF1521" s="4"/>
      <c r="BG1521" s="4"/>
      <c r="BH1521" s="4"/>
      <c r="BI1521" s="4"/>
      <c r="BJ1521" s="4"/>
      <c r="BK1521" s="4"/>
      <c r="BL1521" s="4"/>
      <c r="BM1521" s="4"/>
      <c r="BN1521" s="4"/>
      <c r="BO1521" s="4"/>
    </row>
    <row r="1522" spans="1:67" x14ac:dyDescent="0.25">
      <c r="A1522" s="4"/>
      <c r="B1522" s="4"/>
      <c r="C1522" s="4"/>
      <c r="D1522" s="4"/>
      <c r="E1522" s="4"/>
      <c r="F1522" s="4"/>
      <c r="G1522" s="4"/>
      <c r="H1522" s="4"/>
      <c r="I1522" s="4"/>
      <c r="J1522" s="4"/>
      <c r="K1522" s="4"/>
      <c r="L1522" s="4"/>
      <c r="M1522" s="17"/>
      <c r="N1522" s="16"/>
      <c r="O1522" s="17"/>
      <c r="P1522" s="17"/>
      <c r="Q1522" s="17"/>
      <c r="R1522" s="17"/>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4"/>
      <c r="BE1522" s="4"/>
      <c r="BF1522" s="4"/>
      <c r="BG1522" s="4"/>
      <c r="BH1522" s="4"/>
      <c r="BI1522" s="4"/>
      <c r="BJ1522" s="4"/>
      <c r="BK1522" s="4"/>
      <c r="BL1522" s="4"/>
      <c r="BM1522" s="4"/>
      <c r="BN1522" s="4"/>
      <c r="BO1522" s="4"/>
    </row>
    <row r="1523" spans="1:67" x14ac:dyDescent="0.25">
      <c r="A1523" s="4"/>
      <c r="B1523" s="4"/>
      <c r="C1523" s="4"/>
      <c r="D1523" s="4"/>
      <c r="E1523" s="4"/>
      <c r="F1523" s="4"/>
      <c r="G1523" s="4"/>
      <c r="H1523" s="4"/>
      <c r="I1523" s="4"/>
      <c r="J1523" s="4"/>
      <c r="K1523" s="4"/>
      <c r="L1523" s="4"/>
      <c r="M1523" s="17"/>
      <c r="N1523" s="16"/>
      <c r="O1523" s="17"/>
      <c r="P1523" s="17"/>
      <c r="Q1523" s="17"/>
      <c r="R1523" s="17"/>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4"/>
      <c r="BE1523" s="4"/>
      <c r="BF1523" s="4"/>
      <c r="BG1523" s="4"/>
      <c r="BH1523" s="4"/>
      <c r="BI1523" s="4"/>
      <c r="BJ1523" s="4"/>
      <c r="BK1523" s="4"/>
      <c r="BL1523" s="4"/>
      <c r="BM1523" s="4"/>
      <c r="BN1523" s="4"/>
      <c r="BO1523" s="4"/>
    </row>
    <row r="1524" spans="1:67" x14ac:dyDescent="0.25">
      <c r="A1524" s="4"/>
      <c r="B1524" s="4"/>
      <c r="C1524" s="4"/>
      <c r="D1524" s="4"/>
      <c r="E1524" s="4"/>
      <c r="F1524" s="4"/>
      <c r="G1524" s="4"/>
      <c r="H1524" s="4"/>
      <c r="I1524" s="4"/>
      <c r="J1524" s="4"/>
      <c r="K1524" s="4"/>
      <c r="L1524" s="4"/>
      <c r="M1524" s="17"/>
      <c r="N1524" s="16"/>
      <c r="O1524" s="17"/>
      <c r="P1524" s="17"/>
      <c r="Q1524" s="17"/>
      <c r="R1524" s="17"/>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4"/>
      <c r="BE1524" s="4"/>
      <c r="BF1524" s="4"/>
      <c r="BG1524" s="4"/>
      <c r="BH1524" s="4"/>
      <c r="BI1524" s="4"/>
      <c r="BJ1524" s="4"/>
      <c r="BK1524" s="4"/>
      <c r="BL1524" s="4"/>
      <c r="BM1524" s="4"/>
      <c r="BN1524" s="4"/>
      <c r="BO1524" s="4"/>
    </row>
    <row r="1525" spans="1:67" x14ac:dyDescent="0.25">
      <c r="A1525" s="4"/>
      <c r="B1525" s="4"/>
      <c r="C1525" s="4"/>
      <c r="D1525" s="4"/>
      <c r="E1525" s="4"/>
      <c r="F1525" s="4"/>
      <c r="G1525" s="4"/>
      <c r="H1525" s="4"/>
      <c r="I1525" s="4"/>
      <c r="J1525" s="4"/>
      <c r="K1525" s="4"/>
      <c r="L1525" s="4"/>
      <c r="M1525" s="17"/>
      <c r="N1525" s="16"/>
      <c r="O1525" s="17"/>
      <c r="P1525" s="17"/>
      <c r="Q1525" s="17"/>
      <c r="R1525" s="17"/>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4"/>
      <c r="BE1525" s="4"/>
      <c r="BF1525" s="4"/>
      <c r="BG1525" s="4"/>
      <c r="BH1525" s="4"/>
      <c r="BI1525" s="4"/>
      <c r="BJ1525" s="4"/>
      <c r="BK1525" s="4"/>
      <c r="BL1525" s="4"/>
      <c r="BM1525" s="4"/>
      <c r="BN1525" s="4"/>
      <c r="BO1525" s="4"/>
    </row>
    <row r="1526" spans="1:67" x14ac:dyDescent="0.25">
      <c r="A1526" s="4"/>
      <c r="B1526" s="4"/>
      <c r="C1526" s="4"/>
      <c r="D1526" s="4"/>
      <c r="E1526" s="4"/>
      <c r="F1526" s="4"/>
      <c r="G1526" s="4"/>
      <c r="H1526" s="4"/>
      <c r="I1526" s="4"/>
      <c r="J1526" s="4"/>
      <c r="K1526" s="4"/>
      <c r="L1526" s="4"/>
      <c r="M1526" s="17"/>
      <c r="N1526" s="16"/>
      <c r="O1526" s="17"/>
      <c r="P1526" s="17"/>
      <c r="Q1526" s="17"/>
      <c r="R1526" s="17"/>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4"/>
      <c r="BE1526" s="4"/>
      <c r="BF1526" s="4"/>
      <c r="BG1526" s="4"/>
      <c r="BH1526" s="4"/>
      <c r="BI1526" s="4"/>
      <c r="BJ1526" s="4"/>
      <c r="BK1526" s="4"/>
      <c r="BL1526" s="4"/>
      <c r="BM1526" s="4"/>
      <c r="BN1526" s="4"/>
      <c r="BO1526" s="4"/>
    </row>
    <row r="1527" spans="1:67" x14ac:dyDescent="0.25">
      <c r="A1527" s="4"/>
      <c r="B1527" s="4"/>
      <c r="C1527" s="4"/>
      <c r="D1527" s="4"/>
      <c r="E1527" s="4"/>
      <c r="F1527" s="4"/>
      <c r="G1527" s="4"/>
      <c r="H1527" s="4"/>
      <c r="I1527" s="4"/>
      <c r="J1527" s="4"/>
      <c r="K1527" s="4"/>
      <c r="L1527" s="4"/>
      <c r="M1527" s="17"/>
      <c r="N1527" s="16"/>
      <c r="O1527" s="17"/>
      <c r="P1527" s="17"/>
      <c r="Q1527" s="17"/>
      <c r="R1527" s="17"/>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4"/>
      <c r="BE1527" s="4"/>
      <c r="BF1527" s="4"/>
      <c r="BG1527" s="4"/>
      <c r="BH1527" s="4"/>
      <c r="BI1527" s="4"/>
      <c r="BJ1527" s="4"/>
      <c r="BK1527" s="4"/>
      <c r="BL1527" s="4"/>
      <c r="BM1527" s="4"/>
      <c r="BN1527" s="4"/>
      <c r="BO1527" s="4"/>
    </row>
    <row r="1528" spans="1:67" x14ac:dyDescent="0.25">
      <c r="A1528" s="4"/>
      <c r="B1528" s="4"/>
      <c r="C1528" s="4"/>
      <c r="D1528" s="4"/>
      <c r="E1528" s="4"/>
      <c r="F1528" s="4"/>
      <c r="G1528" s="4"/>
      <c r="H1528" s="4"/>
      <c r="I1528" s="4"/>
      <c r="J1528" s="4"/>
      <c r="K1528" s="4"/>
      <c r="L1528" s="4"/>
      <c r="M1528" s="17"/>
      <c r="N1528" s="16"/>
      <c r="O1528" s="17"/>
      <c r="P1528" s="17"/>
      <c r="Q1528" s="17"/>
      <c r="R1528" s="17"/>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4"/>
      <c r="BE1528" s="4"/>
      <c r="BF1528" s="4"/>
      <c r="BG1528" s="4"/>
      <c r="BH1528" s="4"/>
      <c r="BI1528" s="4"/>
      <c r="BJ1528" s="4"/>
      <c r="BK1528" s="4"/>
      <c r="BL1528" s="4"/>
      <c r="BM1528" s="4"/>
      <c r="BN1528" s="4"/>
      <c r="BO1528" s="4"/>
    </row>
    <row r="1529" spans="1:67" x14ac:dyDescent="0.25">
      <c r="A1529" s="4"/>
      <c r="B1529" s="4"/>
      <c r="C1529" s="4"/>
      <c r="D1529" s="4"/>
      <c r="E1529" s="4"/>
      <c r="F1529" s="4"/>
      <c r="G1529" s="4"/>
      <c r="H1529" s="4"/>
      <c r="I1529" s="4"/>
      <c r="J1529" s="4"/>
      <c r="K1529" s="4"/>
      <c r="L1529" s="4"/>
      <c r="M1529" s="17"/>
      <c r="N1529" s="16"/>
      <c r="O1529" s="17"/>
      <c r="P1529" s="17"/>
      <c r="Q1529" s="17"/>
      <c r="R1529" s="17"/>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4"/>
      <c r="BE1529" s="4"/>
      <c r="BF1529" s="4"/>
      <c r="BG1529" s="4"/>
      <c r="BH1529" s="4"/>
      <c r="BI1529" s="4"/>
      <c r="BJ1529" s="4"/>
      <c r="BK1529" s="4"/>
      <c r="BL1529" s="4"/>
      <c r="BM1529" s="4"/>
      <c r="BN1529" s="4"/>
      <c r="BO1529" s="4"/>
    </row>
    <row r="1530" spans="1:67" x14ac:dyDescent="0.25">
      <c r="A1530" s="4"/>
      <c r="B1530" s="4"/>
      <c r="C1530" s="4"/>
      <c r="D1530" s="4"/>
      <c r="E1530" s="4"/>
      <c r="F1530" s="4"/>
      <c r="G1530" s="4"/>
      <c r="H1530" s="4"/>
      <c r="I1530" s="4"/>
      <c r="J1530" s="4"/>
      <c r="K1530" s="4"/>
      <c r="L1530" s="4"/>
      <c r="M1530" s="17"/>
      <c r="N1530" s="16"/>
      <c r="O1530" s="17"/>
      <c r="P1530" s="17"/>
      <c r="Q1530" s="17"/>
      <c r="R1530" s="17"/>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4"/>
      <c r="BE1530" s="4"/>
      <c r="BF1530" s="4"/>
      <c r="BG1530" s="4"/>
      <c r="BH1530" s="4"/>
      <c r="BI1530" s="4"/>
      <c r="BJ1530" s="4"/>
      <c r="BK1530" s="4"/>
      <c r="BL1530" s="4"/>
      <c r="BM1530" s="4"/>
      <c r="BN1530" s="4"/>
      <c r="BO1530" s="4"/>
    </row>
    <row r="1531" spans="1:67" x14ac:dyDescent="0.25">
      <c r="A1531" s="4"/>
      <c r="B1531" s="4"/>
      <c r="C1531" s="4"/>
      <c r="D1531" s="4"/>
      <c r="E1531" s="4"/>
      <c r="F1531" s="4"/>
      <c r="G1531" s="4"/>
      <c r="H1531" s="4"/>
      <c r="I1531" s="4"/>
      <c r="J1531" s="4"/>
      <c r="K1531" s="4"/>
      <c r="L1531" s="4"/>
      <c r="M1531" s="17"/>
      <c r="N1531" s="16"/>
      <c r="O1531" s="17"/>
      <c r="P1531" s="17"/>
      <c r="Q1531" s="17"/>
      <c r="R1531" s="17"/>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4"/>
      <c r="BE1531" s="4"/>
      <c r="BF1531" s="4"/>
      <c r="BG1531" s="4"/>
      <c r="BH1531" s="4"/>
      <c r="BI1531" s="4"/>
      <c r="BJ1531" s="4"/>
      <c r="BK1531" s="4"/>
      <c r="BL1531" s="4"/>
      <c r="BM1531" s="4"/>
      <c r="BN1531" s="4"/>
      <c r="BO1531" s="4"/>
    </row>
    <row r="1532" spans="1:67" x14ac:dyDescent="0.25">
      <c r="A1532" s="4"/>
      <c r="B1532" s="4"/>
      <c r="C1532" s="4"/>
      <c r="D1532" s="4"/>
      <c r="E1532" s="4"/>
      <c r="F1532" s="4"/>
      <c r="G1532" s="4"/>
      <c r="H1532" s="4"/>
      <c r="I1532" s="4"/>
      <c r="J1532" s="4"/>
      <c r="K1532" s="4"/>
      <c r="L1532" s="4"/>
      <c r="M1532" s="17"/>
      <c r="N1532" s="16"/>
      <c r="O1532" s="17"/>
      <c r="P1532" s="17"/>
      <c r="Q1532" s="17"/>
      <c r="R1532" s="17"/>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4"/>
      <c r="BE1532" s="4"/>
      <c r="BF1532" s="4"/>
      <c r="BG1532" s="4"/>
      <c r="BH1532" s="4"/>
      <c r="BI1532" s="4"/>
      <c r="BJ1532" s="4"/>
      <c r="BK1532" s="4"/>
      <c r="BL1532" s="4"/>
      <c r="BM1532" s="4"/>
      <c r="BN1532" s="4"/>
      <c r="BO1532" s="4"/>
    </row>
    <row r="1533" spans="1:67" x14ac:dyDescent="0.25">
      <c r="A1533" s="4"/>
      <c r="B1533" s="4"/>
      <c r="C1533" s="4"/>
      <c r="D1533" s="4"/>
      <c r="E1533" s="4"/>
      <c r="F1533" s="4"/>
      <c r="G1533" s="4"/>
      <c r="H1533" s="4"/>
      <c r="I1533" s="4"/>
      <c r="J1533" s="4"/>
      <c r="K1533" s="4"/>
      <c r="L1533" s="4"/>
      <c r="M1533" s="17"/>
      <c r="N1533" s="16"/>
      <c r="O1533" s="17"/>
      <c r="P1533" s="17"/>
      <c r="Q1533" s="17"/>
      <c r="R1533" s="17"/>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c r="BL1533" s="4"/>
      <c r="BM1533" s="4"/>
      <c r="BN1533" s="4"/>
      <c r="BO1533" s="4"/>
    </row>
    <row r="1534" spans="1:67" x14ac:dyDescent="0.25">
      <c r="A1534" s="4"/>
      <c r="B1534" s="4"/>
      <c r="C1534" s="4"/>
      <c r="D1534" s="4"/>
      <c r="E1534" s="4"/>
      <c r="F1534" s="4"/>
      <c r="G1534" s="4"/>
      <c r="H1534" s="4"/>
      <c r="I1534" s="4"/>
      <c r="J1534" s="4"/>
      <c r="K1534" s="4"/>
      <c r="L1534" s="4"/>
      <c r="M1534" s="17"/>
      <c r="N1534" s="16"/>
      <c r="O1534" s="17"/>
      <c r="P1534" s="17"/>
      <c r="Q1534" s="17"/>
      <c r="R1534" s="17"/>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c r="BL1534" s="4"/>
      <c r="BM1534" s="4"/>
      <c r="BN1534" s="4"/>
      <c r="BO1534" s="4"/>
    </row>
    <row r="1535" spans="1:67" x14ac:dyDescent="0.25">
      <c r="A1535" s="4"/>
      <c r="B1535" s="4"/>
      <c r="C1535" s="4"/>
      <c r="D1535" s="4"/>
      <c r="E1535" s="4"/>
      <c r="F1535" s="4"/>
      <c r="G1535" s="4"/>
      <c r="H1535" s="4"/>
      <c r="I1535" s="4"/>
      <c r="J1535" s="4"/>
      <c r="K1535" s="4"/>
      <c r="L1535" s="4"/>
      <c r="M1535" s="17"/>
      <c r="N1535" s="16"/>
      <c r="O1535" s="17"/>
      <c r="P1535" s="17"/>
      <c r="Q1535" s="17"/>
      <c r="R1535" s="17"/>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4"/>
      <c r="BE1535" s="4"/>
      <c r="BF1535" s="4"/>
      <c r="BG1535" s="4"/>
      <c r="BH1535" s="4"/>
      <c r="BI1535" s="4"/>
      <c r="BJ1535" s="4"/>
      <c r="BK1535" s="4"/>
      <c r="BL1535" s="4"/>
      <c r="BM1535" s="4"/>
      <c r="BN1535" s="4"/>
      <c r="BO1535" s="4"/>
    </row>
    <row r="1536" spans="1:67" x14ac:dyDescent="0.25">
      <c r="A1536" s="4"/>
      <c r="B1536" s="4"/>
      <c r="C1536" s="4"/>
      <c r="D1536" s="4"/>
      <c r="E1536" s="4"/>
      <c r="F1536" s="4"/>
      <c r="G1536" s="4"/>
      <c r="H1536" s="4"/>
      <c r="I1536" s="4"/>
      <c r="J1536" s="4"/>
      <c r="K1536" s="4"/>
      <c r="L1536" s="4"/>
      <c r="M1536" s="17"/>
      <c r="N1536" s="16"/>
      <c r="O1536" s="17"/>
      <c r="P1536" s="17"/>
      <c r="Q1536" s="17"/>
      <c r="R1536" s="17"/>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4"/>
      <c r="BE1536" s="4"/>
      <c r="BF1536" s="4"/>
      <c r="BG1536" s="4"/>
      <c r="BH1536" s="4"/>
      <c r="BI1536" s="4"/>
      <c r="BJ1536" s="4"/>
      <c r="BK1536" s="4"/>
      <c r="BL1536" s="4"/>
      <c r="BM1536" s="4"/>
      <c r="BN1536" s="4"/>
      <c r="BO1536" s="4"/>
    </row>
    <row r="1537" spans="1:67" x14ac:dyDescent="0.25">
      <c r="A1537" s="4"/>
      <c r="B1537" s="4"/>
      <c r="C1537" s="4"/>
      <c r="D1537" s="4"/>
      <c r="E1537" s="4"/>
      <c r="F1537" s="4"/>
      <c r="G1537" s="4"/>
      <c r="H1537" s="4"/>
      <c r="I1537" s="4"/>
      <c r="J1537" s="4"/>
      <c r="K1537" s="4"/>
      <c r="L1537" s="4"/>
      <c r="M1537" s="17"/>
      <c r="N1537" s="16"/>
      <c r="O1537" s="17"/>
      <c r="P1537" s="17"/>
      <c r="Q1537" s="17"/>
      <c r="R1537" s="17"/>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s="4"/>
      <c r="BD1537" s="4"/>
      <c r="BE1537" s="4"/>
      <c r="BF1537" s="4"/>
      <c r="BG1537" s="4"/>
      <c r="BH1537" s="4"/>
      <c r="BI1537" s="4"/>
      <c r="BJ1537" s="4"/>
      <c r="BK1537" s="4"/>
      <c r="BL1537" s="4"/>
      <c r="BM1537" s="4"/>
      <c r="BN1537" s="4"/>
      <c r="BO1537" s="4"/>
    </row>
    <row r="1538" spans="1:67" x14ac:dyDescent="0.25">
      <c r="A1538" s="4"/>
      <c r="B1538" s="4"/>
      <c r="C1538" s="4"/>
      <c r="D1538" s="4"/>
      <c r="E1538" s="4"/>
      <c r="F1538" s="4"/>
      <c r="G1538" s="4"/>
      <c r="H1538" s="4"/>
      <c r="I1538" s="4"/>
      <c r="J1538" s="4"/>
      <c r="K1538" s="4"/>
      <c r="L1538" s="4"/>
      <c r="M1538" s="17"/>
      <c r="N1538" s="16"/>
      <c r="O1538" s="17"/>
      <c r="P1538" s="17"/>
      <c r="Q1538" s="17"/>
      <c r="R1538" s="17"/>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s="4"/>
      <c r="BD1538" s="4"/>
      <c r="BE1538" s="4"/>
      <c r="BF1538" s="4"/>
      <c r="BG1538" s="4"/>
      <c r="BH1538" s="4"/>
      <c r="BI1538" s="4"/>
      <c r="BJ1538" s="4"/>
      <c r="BK1538" s="4"/>
      <c r="BL1538" s="4"/>
      <c r="BM1538" s="4"/>
      <c r="BN1538" s="4"/>
      <c r="BO1538" s="4"/>
    </row>
    <row r="1539" spans="1:67" x14ac:dyDescent="0.25">
      <c r="A1539" s="4"/>
      <c r="B1539" s="4"/>
      <c r="C1539" s="4"/>
      <c r="D1539" s="4"/>
      <c r="E1539" s="4"/>
      <c r="F1539" s="4"/>
      <c r="G1539" s="4"/>
      <c r="H1539" s="4"/>
      <c r="I1539" s="4"/>
      <c r="J1539" s="4"/>
      <c r="K1539" s="4"/>
      <c r="L1539" s="4"/>
      <c r="M1539" s="17"/>
      <c r="N1539" s="16"/>
      <c r="O1539" s="17"/>
      <c r="P1539" s="17"/>
      <c r="Q1539" s="17"/>
      <c r="R1539" s="17"/>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s="4"/>
      <c r="BD1539" s="4"/>
      <c r="BE1539" s="4"/>
      <c r="BF1539" s="4"/>
      <c r="BG1539" s="4"/>
      <c r="BH1539" s="4"/>
      <c r="BI1539" s="4"/>
      <c r="BJ1539" s="4"/>
      <c r="BK1539" s="4"/>
      <c r="BL1539" s="4"/>
      <c r="BM1539" s="4"/>
      <c r="BN1539" s="4"/>
      <c r="BO1539" s="4"/>
    </row>
    <row r="1540" spans="1:67" x14ac:dyDescent="0.25">
      <c r="A1540" s="4"/>
      <c r="B1540" s="4"/>
      <c r="C1540" s="4"/>
      <c r="D1540" s="4"/>
      <c r="E1540" s="4"/>
      <c r="F1540" s="4"/>
      <c r="G1540" s="4"/>
      <c r="H1540" s="4"/>
      <c r="I1540" s="4"/>
      <c r="J1540" s="4"/>
      <c r="K1540" s="4"/>
      <c r="L1540" s="4"/>
      <c r="M1540" s="17"/>
      <c r="N1540" s="16"/>
      <c r="O1540" s="17"/>
      <c r="P1540" s="17"/>
      <c r="Q1540" s="17"/>
      <c r="R1540" s="17"/>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s="4"/>
      <c r="BD1540" s="4"/>
      <c r="BE1540" s="4"/>
      <c r="BF1540" s="4"/>
      <c r="BG1540" s="4"/>
      <c r="BH1540" s="4"/>
      <c r="BI1540" s="4"/>
      <c r="BJ1540" s="4"/>
      <c r="BK1540" s="4"/>
      <c r="BL1540" s="4"/>
      <c r="BM1540" s="4"/>
      <c r="BN1540" s="4"/>
      <c r="BO1540" s="4"/>
    </row>
    <row r="1541" spans="1:67" x14ac:dyDescent="0.25">
      <c r="A1541" s="4"/>
      <c r="B1541" s="4"/>
      <c r="C1541" s="4"/>
      <c r="D1541" s="4"/>
      <c r="E1541" s="4"/>
      <c r="F1541" s="4"/>
      <c r="G1541" s="4"/>
      <c r="H1541" s="4"/>
      <c r="I1541" s="4"/>
      <c r="J1541" s="4"/>
      <c r="K1541" s="4"/>
      <c r="L1541" s="4"/>
      <c r="M1541" s="17"/>
      <c r="N1541" s="16"/>
      <c r="O1541" s="17"/>
      <c r="P1541" s="17"/>
      <c r="Q1541" s="17"/>
      <c r="R1541" s="17"/>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s="4"/>
      <c r="BD1541" s="4"/>
      <c r="BE1541" s="4"/>
      <c r="BF1541" s="4"/>
      <c r="BG1541" s="4"/>
      <c r="BH1541" s="4"/>
      <c r="BI1541" s="4"/>
      <c r="BJ1541" s="4"/>
      <c r="BK1541" s="4"/>
      <c r="BL1541" s="4"/>
      <c r="BM1541" s="4"/>
      <c r="BN1541" s="4"/>
      <c r="BO1541" s="4"/>
    </row>
    <row r="1542" spans="1:67" x14ac:dyDescent="0.25">
      <c r="A1542" s="4"/>
      <c r="B1542" s="4"/>
      <c r="C1542" s="4"/>
      <c r="D1542" s="4"/>
      <c r="E1542" s="4"/>
      <c r="F1542" s="4"/>
      <c r="G1542" s="4"/>
      <c r="H1542" s="4"/>
      <c r="I1542" s="4"/>
      <c r="J1542" s="4"/>
      <c r="K1542" s="4"/>
      <c r="L1542" s="4"/>
      <c r="M1542" s="17"/>
      <c r="N1542" s="16"/>
      <c r="O1542" s="17"/>
      <c r="P1542" s="17"/>
      <c r="Q1542" s="17"/>
      <c r="R1542" s="17"/>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s="4"/>
      <c r="BD1542" s="4"/>
      <c r="BE1542" s="4"/>
      <c r="BF1542" s="4"/>
      <c r="BG1542" s="4"/>
      <c r="BH1542" s="4"/>
      <c r="BI1542" s="4"/>
      <c r="BJ1542" s="4"/>
      <c r="BK1542" s="4"/>
      <c r="BL1542" s="4"/>
      <c r="BM1542" s="4"/>
      <c r="BN1542" s="4"/>
      <c r="BO1542" s="4"/>
    </row>
    <row r="1543" spans="1:67" x14ac:dyDescent="0.25">
      <c r="A1543" s="4"/>
      <c r="B1543" s="4"/>
      <c r="C1543" s="4"/>
      <c r="D1543" s="4"/>
      <c r="E1543" s="4"/>
      <c r="F1543" s="4"/>
      <c r="G1543" s="4"/>
      <c r="H1543" s="4"/>
      <c r="I1543" s="4"/>
      <c r="J1543" s="4"/>
      <c r="K1543" s="4"/>
      <c r="L1543" s="4"/>
      <c r="M1543" s="17"/>
      <c r="N1543" s="16"/>
      <c r="O1543" s="17"/>
      <c r="P1543" s="17"/>
      <c r="Q1543" s="17"/>
      <c r="R1543" s="17"/>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s="4"/>
      <c r="BD1543" s="4"/>
      <c r="BE1543" s="4"/>
      <c r="BF1543" s="4"/>
      <c r="BG1543" s="4"/>
      <c r="BH1543" s="4"/>
      <c r="BI1543" s="4"/>
      <c r="BJ1543" s="4"/>
      <c r="BK1543" s="4"/>
      <c r="BL1543" s="4"/>
      <c r="BM1543" s="4"/>
      <c r="BN1543" s="4"/>
      <c r="BO1543" s="4"/>
    </row>
    <row r="1544" spans="1:67" x14ac:dyDescent="0.25">
      <c r="A1544" s="4"/>
      <c r="B1544" s="4"/>
      <c r="C1544" s="4"/>
      <c r="D1544" s="4"/>
      <c r="E1544" s="4"/>
      <c r="F1544" s="4"/>
      <c r="G1544" s="4"/>
      <c r="H1544" s="4"/>
      <c r="I1544" s="4"/>
      <c r="J1544" s="4"/>
      <c r="K1544" s="4"/>
      <c r="L1544" s="4"/>
      <c r="M1544" s="17"/>
      <c r="N1544" s="16"/>
      <c r="O1544" s="17"/>
      <c r="P1544" s="17"/>
      <c r="Q1544" s="17"/>
      <c r="R1544" s="17"/>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s="4"/>
      <c r="BD1544" s="4"/>
      <c r="BE1544" s="4"/>
      <c r="BF1544" s="4"/>
      <c r="BG1544" s="4"/>
      <c r="BH1544" s="4"/>
      <c r="BI1544" s="4"/>
      <c r="BJ1544" s="4"/>
      <c r="BK1544" s="4"/>
      <c r="BL1544" s="4"/>
      <c r="BM1544" s="4"/>
      <c r="BN1544" s="4"/>
      <c r="BO1544" s="4"/>
    </row>
    <row r="1545" spans="1:67" x14ac:dyDescent="0.25">
      <c r="A1545" s="4"/>
      <c r="B1545" s="4"/>
      <c r="C1545" s="4"/>
      <c r="D1545" s="4"/>
      <c r="E1545" s="4"/>
      <c r="F1545" s="4"/>
      <c r="G1545" s="4"/>
      <c r="H1545" s="4"/>
      <c r="I1545" s="4"/>
      <c r="J1545" s="4"/>
      <c r="K1545" s="4"/>
      <c r="L1545" s="4"/>
      <c r="M1545" s="17"/>
      <c r="N1545" s="16"/>
      <c r="O1545" s="17"/>
      <c r="P1545" s="17"/>
      <c r="Q1545" s="17"/>
      <c r="R1545" s="17"/>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s="4"/>
      <c r="BD1545" s="4"/>
      <c r="BE1545" s="4"/>
      <c r="BF1545" s="4"/>
      <c r="BG1545" s="4"/>
      <c r="BH1545" s="4"/>
      <c r="BI1545" s="4"/>
      <c r="BJ1545" s="4"/>
      <c r="BK1545" s="4"/>
      <c r="BL1545" s="4"/>
      <c r="BM1545" s="4"/>
      <c r="BN1545" s="4"/>
      <c r="BO1545" s="4"/>
    </row>
    <row r="1546" spans="1:67" x14ac:dyDescent="0.25">
      <c r="A1546" s="4"/>
      <c r="B1546" s="4"/>
      <c r="C1546" s="4"/>
      <c r="D1546" s="4"/>
      <c r="E1546" s="4"/>
      <c r="F1546" s="4"/>
      <c r="G1546" s="4"/>
      <c r="H1546" s="4"/>
      <c r="I1546" s="4"/>
      <c r="J1546" s="4"/>
      <c r="K1546" s="4"/>
      <c r="L1546" s="4"/>
      <c r="M1546" s="17"/>
      <c r="N1546" s="16"/>
      <c r="O1546" s="17"/>
      <c r="P1546" s="17"/>
      <c r="Q1546" s="17"/>
      <c r="R1546" s="17"/>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s="4"/>
      <c r="BD1546" s="4"/>
      <c r="BE1546" s="4"/>
      <c r="BF1546" s="4"/>
      <c r="BG1546" s="4"/>
      <c r="BH1546" s="4"/>
      <c r="BI1546" s="4"/>
      <c r="BJ1546" s="4"/>
      <c r="BK1546" s="4"/>
      <c r="BL1546" s="4"/>
      <c r="BM1546" s="4"/>
      <c r="BN1546" s="4"/>
      <c r="BO1546" s="4"/>
    </row>
    <row r="1547" spans="1:67" x14ac:dyDescent="0.25">
      <c r="A1547" s="4"/>
      <c r="B1547" s="4"/>
      <c r="C1547" s="4"/>
      <c r="D1547" s="4"/>
      <c r="E1547" s="4"/>
      <c r="F1547" s="4"/>
      <c r="G1547" s="4"/>
      <c r="H1547" s="4"/>
      <c r="I1547" s="4"/>
      <c r="J1547" s="4"/>
      <c r="K1547" s="4"/>
      <c r="L1547" s="4"/>
      <c r="M1547" s="17"/>
      <c r="N1547" s="16"/>
      <c r="O1547" s="17"/>
      <c r="P1547" s="17"/>
      <c r="Q1547" s="17"/>
      <c r="R1547" s="17"/>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s="4"/>
      <c r="BD1547" s="4"/>
      <c r="BE1547" s="4"/>
      <c r="BF1547" s="4"/>
      <c r="BG1547" s="4"/>
      <c r="BH1547" s="4"/>
      <c r="BI1547" s="4"/>
      <c r="BJ1547" s="4"/>
      <c r="BK1547" s="4"/>
      <c r="BL1547" s="4"/>
      <c r="BM1547" s="4"/>
      <c r="BN1547" s="4"/>
      <c r="BO1547" s="4"/>
    </row>
    <row r="1548" spans="1:67" x14ac:dyDescent="0.25">
      <c r="A1548" s="4"/>
      <c r="B1548" s="4"/>
      <c r="C1548" s="4"/>
      <c r="D1548" s="4"/>
      <c r="E1548" s="4"/>
      <c r="F1548" s="4"/>
      <c r="G1548" s="4"/>
      <c r="H1548" s="4"/>
      <c r="I1548" s="4"/>
      <c r="J1548" s="4"/>
      <c r="K1548" s="4"/>
      <c r="L1548" s="4"/>
      <c r="M1548" s="17"/>
      <c r="N1548" s="16"/>
      <c r="O1548" s="17"/>
      <c r="P1548" s="17"/>
      <c r="Q1548" s="17"/>
      <c r="R1548" s="17"/>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4"/>
      <c r="BE1548" s="4"/>
      <c r="BF1548" s="4"/>
      <c r="BG1548" s="4"/>
      <c r="BH1548" s="4"/>
      <c r="BI1548" s="4"/>
      <c r="BJ1548" s="4"/>
      <c r="BK1548" s="4"/>
      <c r="BL1548" s="4"/>
      <c r="BM1548" s="4"/>
      <c r="BN1548" s="4"/>
      <c r="BO1548" s="4"/>
    </row>
    <row r="1549" spans="1:67" x14ac:dyDescent="0.25">
      <c r="A1549" s="4"/>
      <c r="B1549" s="4"/>
      <c r="C1549" s="4"/>
      <c r="D1549" s="4"/>
      <c r="E1549" s="4"/>
      <c r="F1549" s="4"/>
      <c r="G1549" s="4"/>
      <c r="H1549" s="4"/>
      <c r="I1549" s="4"/>
      <c r="J1549" s="4"/>
      <c r="K1549" s="4"/>
      <c r="L1549" s="4"/>
      <c r="M1549" s="17"/>
      <c r="N1549" s="16"/>
      <c r="O1549" s="17"/>
      <c r="P1549" s="17"/>
      <c r="Q1549" s="17"/>
      <c r="R1549" s="17"/>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4"/>
      <c r="BE1549" s="4"/>
      <c r="BF1549" s="4"/>
      <c r="BG1549" s="4"/>
      <c r="BH1549" s="4"/>
      <c r="BI1549" s="4"/>
      <c r="BJ1549" s="4"/>
      <c r="BK1549" s="4"/>
      <c r="BL1549" s="4"/>
      <c r="BM1549" s="4"/>
      <c r="BN1549" s="4"/>
      <c r="BO1549" s="4"/>
    </row>
    <row r="1550" spans="1:67" x14ac:dyDescent="0.25">
      <c r="A1550" s="4"/>
      <c r="B1550" s="4"/>
      <c r="C1550" s="4"/>
      <c r="D1550" s="4"/>
      <c r="E1550" s="4"/>
      <c r="F1550" s="4"/>
      <c r="G1550" s="4"/>
      <c r="H1550" s="4"/>
      <c r="I1550" s="4"/>
      <c r="J1550" s="4"/>
      <c r="K1550" s="4"/>
      <c r="L1550" s="4"/>
      <c r="M1550" s="17"/>
      <c r="N1550" s="16"/>
      <c r="O1550" s="17"/>
      <c r="P1550" s="17"/>
      <c r="Q1550" s="17"/>
      <c r="R1550" s="17"/>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4"/>
      <c r="BE1550" s="4"/>
      <c r="BF1550" s="4"/>
      <c r="BG1550" s="4"/>
      <c r="BH1550" s="4"/>
      <c r="BI1550" s="4"/>
      <c r="BJ1550" s="4"/>
      <c r="BK1550" s="4"/>
      <c r="BL1550" s="4"/>
      <c r="BM1550" s="4"/>
      <c r="BN1550" s="4"/>
      <c r="BO1550" s="4"/>
    </row>
    <row r="1551" spans="1:67" x14ac:dyDescent="0.25">
      <c r="A1551" s="4"/>
      <c r="B1551" s="4"/>
      <c r="C1551" s="4"/>
      <c r="D1551" s="4"/>
      <c r="E1551" s="4"/>
      <c r="F1551" s="4"/>
      <c r="G1551" s="4"/>
      <c r="H1551" s="4"/>
      <c r="I1551" s="4"/>
      <c r="J1551" s="4"/>
      <c r="K1551" s="4"/>
      <c r="L1551" s="4"/>
      <c r="M1551" s="17"/>
      <c r="N1551" s="16"/>
      <c r="O1551" s="17"/>
      <c r="P1551" s="17"/>
      <c r="Q1551" s="17"/>
      <c r="R1551" s="17"/>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4"/>
      <c r="BE1551" s="4"/>
      <c r="BF1551" s="4"/>
      <c r="BG1551" s="4"/>
      <c r="BH1551" s="4"/>
      <c r="BI1551" s="4"/>
      <c r="BJ1551" s="4"/>
      <c r="BK1551" s="4"/>
      <c r="BL1551" s="4"/>
      <c r="BM1551" s="4"/>
      <c r="BN1551" s="4"/>
      <c r="BO1551" s="4"/>
    </row>
    <row r="1552" spans="1:67" x14ac:dyDescent="0.25">
      <c r="A1552" s="4"/>
      <c r="B1552" s="4"/>
      <c r="C1552" s="4"/>
      <c r="D1552" s="4"/>
      <c r="E1552" s="4"/>
      <c r="F1552" s="4"/>
      <c r="G1552" s="4"/>
      <c r="H1552" s="4"/>
      <c r="I1552" s="4"/>
      <c r="J1552" s="4"/>
      <c r="K1552" s="4"/>
      <c r="L1552" s="4"/>
      <c r="M1552" s="17"/>
      <c r="N1552" s="16"/>
      <c r="O1552" s="17"/>
      <c r="P1552" s="17"/>
      <c r="Q1552" s="17"/>
      <c r="R1552" s="17"/>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c r="BL1552" s="4"/>
      <c r="BM1552" s="4"/>
      <c r="BN1552" s="4"/>
      <c r="BO1552" s="4"/>
    </row>
    <row r="1553" spans="1:67" x14ac:dyDescent="0.25">
      <c r="A1553" s="4"/>
      <c r="B1553" s="4"/>
      <c r="C1553" s="4"/>
      <c r="D1553" s="4"/>
      <c r="E1553" s="4"/>
      <c r="F1553" s="4"/>
      <c r="G1553" s="4"/>
      <c r="H1553" s="4"/>
      <c r="I1553" s="4"/>
      <c r="J1553" s="4"/>
      <c r="K1553" s="4"/>
      <c r="L1553" s="4"/>
      <c r="M1553" s="17"/>
      <c r="N1553" s="16"/>
      <c r="O1553" s="17"/>
      <c r="P1553" s="17"/>
      <c r="Q1553" s="17"/>
      <c r="R1553" s="17"/>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c r="BL1553" s="4"/>
      <c r="BM1553" s="4"/>
      <c r="BN1553" s="4"/>
      <c r="BO1553" s="4"/>
    </row>
    <row r="1554" spans="1:67" x14ac:dyDescent="0.25">
      <c r="A1554" s="4"/>
      <c r="B1554" s="4"/>
      <c r="C1554" s="4"/>
      <c r="D1554" s="4"/>
      <c r="E1554" s="4"/>
      <c r="F1554" s="4"/>
      <c r="G1554" s="4"/>
      <c r="H1554" s="4"/>
      <c r="I1554" s="4"/>
      <c r="J1554" s="4"/>
      <c r="K1554" s="4"/>
      <c r="L1554" s="4"/>
      <c r="M1554" s="17"/>
      <c r="N1554" s="16"/>
      <c r="O1554" s="17"/>
      <c r="P1554" s="17"/>
      <c r="Q1554" s="17"/>
      <c r="R1554" s="17"/>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4"/>
      <c r="BE1554" s="4"/>
      <c r="BF1554" s="4"/>
      <c r="BG1554" s="4"/>
      <c r="BH1554" s="4"/>
      <c r="BI1554" s="4"/>
      <c r="BJ1554" s="4"/>
      <c r="BK1554" s="4"/>
      <c r="BL1554" s="4"/>
      <c r="BM1554" s="4"/>
      <c r="BN1554" s="4"/>
      <c r="BO1554" s="4"/>
    </row>
    <row r="1555" spans="1:67" x14ac:dyDescent="0.25">
      <c r="A1555" s="4"/>
      <c r="B1555" s="4"/>
      <c r="C1555" s="4"/>
      <c r="D1555" s="4"/>
      <c r="E1555" s="4"/>
      <c r="F1555" s="4"/>
      <c r="G1555" s="4"/>
      <c r="H1555" s="4"/>
      <c r="I1555" s="4"/>
      <c r="J1555" s="4"/>
      <c r="K1555" s="4"/>
      <c r="L1555" s="4"/>
      <c r="M1555" s="17"/>
      <c r="N1555" s="16"/>
      <c r="O1555" s="17"/>
      <c r="P1555" s="17"/>
      <c r="Q1555" s="17"/>
      <c r="R1555" s="17"/>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4"/>
      <c r="BE1555" s="4"/>
      <c r="BF1555" s="4"/>
      <c r="BG1555" s="4"/>
      <c r="BH1555" s="4"/>
      <c r="BI1555" s="4"/>
      <c r="BJ1555" s="4"/>
      <c r="BK1555" s="4"/>
      <c r="BL1555" s="4"/>
      <c r="BM1555" s="4"/>
      <c r="BN1555" s="4"/>
      <c r="BO1555" s="4"/>
    </row>
    <row r="1556" spans="1:67" x14ac:dyDescent="0.25">
      <c r="A1556" s="4"/>
      <c r="B1556" s="4"/>
      <c r="C1556" s="4"/>
      <c r="D1556" s="4"/>
      <c r="E1556" s="4"/>
      <c r="F1556" s="4"/>
      <c r="G1556" s="4"/>
      <c r="H1556" s="4"/>
      <c r="I1556" s="4"/>
      <c r="J1556" s="4"/>
      <c r="K1556" s="4"/>
      <c r="L1556" s="4"/>
      <c r="M1556" s="17"/>
      <c r="N1556" s="16"/>
      <c r="O1556" s="17"/>
      <c r="P1556" s="17"/>
      <c r="Q1556" s="17"/>
      <c r="R1556" s="17"/>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4"/>
      <c r="BE1556" s="4"/>
      <c r="BF1556" s="4"/>
      <c r="BG1556" s="4"/>
      <c r="BH1556" s="4"/>
      <c r="BI1556" s="4"/>
      <c r="BJ1556" s="4"/>
      <c r="BK1556" s="4"/>
      <c r="BL1556" s="4"/>
      <c r="BM1556" s="4"/>
      <c r="BN1556" s="4"/>
      <c r="BO1556" s="4"/>
    </row>
    <row r="1557" spans="1:67" x14ac:dyDescent="0.25">
      <c r="A1557" s="4"/>
      <c r="B1557" s="4"/>
      <c r="C1557" s="4"/>
      <c r="D1557" s="4"/>
      <c r="E1557" s="4"/>
      <c r="F1557" s="4"/>
      <c r="G1557" s="4"/>
      <c r="H1557" s="4"/>
      <c r="I1557" s="4"/>
      <c r="J1557" s="4"/>
      <c r="K1557" s="4"/>
      <c r="L1557" s="4"/>
      <c r="M1557" s="17"/>
      <c r="N1557" s="16"/>
      <c r="O1557" s="17"/>
      <c r="P1557" s="17"/>
      <c r="Q1557" s="17"/>
      <c r="R1557" s="17"/>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4"/>
      <c r="BE1557" s="4"/>
      <c r="BF1557" s="4"/>
      <c r="BG1557" s="4"/>
      <c r="BH1557" s="4"/>
      <c r="BI1557" s="4"/>
      <c r="BJ1557" s="4"/>
      <c r="BK1557" s="4"/>
      <c r="BL1557" s="4"/>
      <c r="BM1557" s="4"/>
      <c r="BN1557" s="4"/>
      <c r="BO1557" s="4"/>
    </row>
    <row r="1558" spans="1:67" x14ac:dyDescent="0.25">
      <c r="A1558" s="4"/>
      <c r="B1558" s="4"/>
      <c r="C1558" s="4"/>
      <c r="D1558" s="4"/>
      <c r="E1558" s="4"/>
      <c r="F1558" s="4"/>
      <c r="G1558" s="4"/>
      <c r="H1558" s="4"/>
      <c r="I1558" s="4"/>
      <c r="J1558" s="4"/>
      <c r="K1558" s="4"/>
      <c r="L1558" s="4"/>
      <c r="M1558" s="17"/>
      <c r="N1558" s="16"/>
      <c r="O1558" s="17"/>
      <c r="P1558" s="17"/>
      <c r="Q1558" s="17"/>
      <c r="R1558" s="17"/>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4"/>
      <c r="BE1558" s="4"/>
      <c r="BF1558" s="4"/>
      <c r="BG1558" s="4"/>
      <c r="BH1558" s="4"/>
      <c r="BI1558" s="4"/>
      <c r="BJ1558" s="4"/>
      <c r="BK1558" s="4"/>
      <c r="BL1558" s="4"/>
      <c r="BM1558" s="4"/>
      <c r="BN1558" s="4"/>
      <c r="BO1558" s="4"/>
    </row>
    <row r="1559" spans="1:67" x14ac:dyDescent="0.25">
      <c r="A1559" s="4"/>
      <c r="B1559" s="4"/>
      <c r="C1559" s="4"/>
      <c r="D1559" s="4"/>
      <c r="E1559" s="4"/>
      <c r="F1559" s="4"/>
      <c r="G1559" s="4"/>
      <c r="H1559" s="4"/>
      <c r="I1559" s="4"/>
      <c r="J1559" s="4"/>
      <c r="K1559" s="4"/>
      <c r="L1559" s="4"/>
      <c r="M1559" s="17"/>
      <c r="N1559" s="16"/>
      <c r="O1559" s="17"/>
      <c r="P1559" s="17"/>
      <c r="Q1559" s="17"/>
      <c r="R1559" s="17"/>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c r="BL1559" s="4"/>
      <c r="BM1559" s="4"/>
      <c r="BN1559" s="4"/>
      <c r="BO1559" s="4"/>
    </row>
    <row r="1560" spans="1:67" x14ac:dyDescent="0.25">
      <c r="A1560" s="4"/>
      <c r="B1560" s="4"/>
      <c r="C1560" s="4"/>
      <c r="D1560" s="4"/>
      <c r="E1560" s="4"/>
      <c r="F1560" s="4"/>
      <c r="G1560" s="4"/>
      <c r="H1560" s="4"/>
      <c r="I1560" s="4"/>
      <c r="J1560" s="4"/>
      <c r="K1560" s="4"/>
      <c r="L1560" s="4"/>
      <c r="M1560" s="17"/>
      <c r="N1560" s="16"/>
      <c r="O1560" s="17"/>
      <c r="P1560" s="17"/>
      <c r="Q1560" s="17"/>
      <c r="R1560" s="17"/>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4"/>
      <c r="BE1560" s="4"/>
      <c r="BF1560" s="4"/>
      <c r="BG1560" s="4"/>
      <c r="BH1560" s="4"/>
      <c r="BI1560" s="4"/>
      <c r="BJ1560" s="4"/>
      <c r="BK1560" s="4"/>
      <c r="BL1560" s="4"/>
      <c r="BM1560" s="4"/>
      <c r="BN1560" s="4"/>
      <c r="BO1560" s="4"/>
    </row>
    <row r="1561" spans="1:67" x14ac:dyDescent="0.25">
      <c r="A1561" s="4"/>
      <c r="B1561" s="4"/>
      <c r="C1561" s="4"/>
      <c r="D1561" s="4"/>
      <c r="E1561" s="4"/>
      <c r="F1561" s="4"/>
      <c r="G1561" s="4"/>
      <c r="H1561" s="4"/>
      <c r="I1561" s="4"/>
      <c r="J1561" s="4"/>
      <c r="K1561" s="4"/>
      <c r="L1561" s="4"/>
      <c r="M1561" s="17"/>
      <c r="N1561" s="16"/>
      <c r="O1561" s="17"/>
      <c r="P1561" s="17"/>
      <c r="Q1561" s="17"/>
      <c r="R1561" s="17"/>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4"/>
      <c r="BE1561" s="4"/>
      <c r="BF1561" s="4"/>
      <c r="BG1561" s="4"/>
      <c r="BH1561" s="4"/>
      <c r="BI1561" s="4"/>
      <c r="BJ1561" s="4"/>
      <c r="BK1561" s="4"/>
      <c r="BL1561" s="4"/>
      <c r="BM1561" s="4"/>
      <c r="BN1561" s="4"/>
      <c r="BO1561" s="4"/>
    </row>
    <row r="1562" spans="1:67" x14ac:dyDescent="0.25">
      <c r="A1562" s="4"/>
      <c r="B1562" s="4"/>
      <c r="C1562" s="4"/>
      <c r="D1562" s="4"/>
      <c r="E1562" s="4"/>
      <c r="F1562" s="4"/>
      <c r="G1562" s="4"/>
      <c r="H1562" s="4"/>
      <c r="I1562" s="4"/>
      <c r="J1562" s="4"/>
      <c r="K1562" s="4"/>
      <c r="L1562" s="4"/>
      <c r="M1562" s="17"/>
      <c r="N1562" s="16"/>
      <c r="O1562" s="17"/>
      <c r="P1562" s="17"/>
      <c r="Q1562" s="17"/>
      <c r="R1562" s="17"/>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4"/>
      <c r="BE1562" s="4"/>
      <c r="BF1562" s="4"/>
      <c r="BG1562" s="4"/>
      <c r="BH1562" s="4"/>
      <c r="BI1562" s="4"/>
      <c r="BJ1562" s="4"/>
      <c r="BK1562" s="4"/>
      <c r="BL1562" s="4"/>
      <c r="BM1562" s="4"/>
      <c r="BN1562" s="4"/>
      <c r="BO1562" s="4"/>
    </row>
    <row r="1563" spans="1:67" x14ac:dyDescent="0.25">
      <c r="A1563" s="4"/>
      <c r="B1563" s="4"/>
      <c r="C1563" s="4"/>
      <c r="D1563" s="4"/>
      <c r="E1563" s="4"/>
      <c r="F1563" s="4"/>
      <c r="G1563" s="4"/>
      <c r="H1563" s="4"/>
      <c r="I1563" s="4"/>
      <c r="J1563" s="4"/>
      <c r="K1563" s="4"/>
      <c r="L1563" s="4"/>
      <c r="M1563" s="17"/>
      <c r="N1563" s="16"/>
      <c r="O1563" s="17"/>
      <c r="P1563" s="17"/>
      <c r="Q1563" s="17"/>
      <c r="R1563" s="17"/>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4"/>
      <c r="BE1563" s="4"/>
      <c r="BF1563" s="4"/>
      <c r="BG1563" s="4"/>
      <c r="BH1563" s="4"/>
      <c r="BI1563" s="4"/>
      <c r="BJ1563" s="4"/>
      <c r="BK1563" s="4"/>
      <c r="BL1563" s="4"/>
      <c r="BM1563" s="4"/>
      <c r="BN1563" s="4"/>
      <c r="BO1563" s="4"/>
    </row>
    <row r="1564" spans="1:67" x14ac:dyDescent="0.25">
      <c r="A1564" s="4"/>
      <c r="B1564" s="4"/>
      <c r="C1564" s="4"/>
      <c r="D1564" s="4"/>
      <c r="E1564" s="4"/>
      <c r="F1564" s="4"/>
      <c r="G1564" s="4"/>
      <c r="H1564" s="4"/>
      <c r="I1564" s="4"/>
      <c r="J1564" s="4"/>
      <c r="K1564" s="4"/>
      <c r="L1564" s="4"/>
      <c r="M1564" s="17"/>
      <c r="N1564" s="16"/>
      <c r="O1564" s="17"/>
      <c r="P1564" s="17"/>
      <c r="Q1564" s="17"/>
      <c r="R1564" s="17"/>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4"/>
      <c r="BE1564" s="4"/>
      <c r="BF1564" s="4"/>
      <c r="BG1564" s="4"/>
      <c r="BH1564" s="4"/>
      <c r="BI1564" s="4"/>
      <c r="BJ1564" s="4"/>
      <c r="BK1564" s="4"/>
      <c r="BL1564" s="4"/>
      <c r="BM1564" s="4"/>
      <c r="BN1564" s="4"/>
      <c r="BO1564" s="4"/>
    </row>
    <row r="1565" spans="1:67" x14ac:dyDescent="0.25">
      <c r="A1565" s="4"/>
      <c r="B1565" s="4"/>
      <c r="C1565" s="4"/>
      <c r="D1565" s="4"/>
      <c r="E1565" s="4"/>
      <c r="F1565" s="4"/>
      <c r="G1565" s="4"/>
      <c r="H1565" s="4"/>
      <c r="I1565" s="4"/>
      <c r="J1565" s="4"/>
      <c r="K1565" s="4"/>
      <c r="L1565" s="4"/>
      <c r="M1565" s="17"/>
      <c r="N1565" s="16"/>
      <c r="O1565" s="17"/>
      <c r="P1565" s="17"/>
      <c r="Q1565" s="17"/>
      <c r="R1565" s="17"/>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4"/>
      <c r="BE1565" s="4"/>
      <c r="BF1565" s="4"/>
      <c r="BG1565" s="4"/>
      <c r="BH1565" s="4"/>
      <c r="BI1565" s="4"/>
      <c r="BJ1565" s="4"/>
      <c r="BK1565" s="4"/>
      <c r="BL1565" s="4"/>
      <c r="BM1565" s="4"/>
      <c r="BN1565" s="4"/>
      <c r="BO1565" s="4"/>
    </row>
    <row r="1566" spans="1:67" x14ac:dyDescent="0.25">
      <c r="A1566" s="4"/>
      <c r="B1566" s="4"/>
      <c r="C1566" s="4"/>
      <c r="D1566" s="4"/>
      <c r="E1566" s="4"/>
      <c r="F1566" s="4"/>
      <c r="G1566" s="4"/>
      <c r="H1566" s="4"/>
      <c r="I1566" s="4"/>
      <c r="J1566" s="4"/>
      <c r="K1566" s="4"/>
      <c r="L1566" s="4"/>
      <c r="M1566" s="17"/>
      <c r="N1566" s="16"/>
      <c r="O1566" s="17"/>
      <c r="P1566" s="17"/>
      <c r="Q1566" s="17"/>
      <c r="R1566" s="17"/>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4"/>
      <c r="BE1566" s="4"/>
      <c r="BF1566" s="4"/>
      <c r="BG1566" s="4"/>
      <c r="BH1566" s="4"/>
      <c r="BI1566" s="4"/>
      <c r="BJ1566" s="4"/>
      <c r="BK1566" s="4"/>
      <c r="BL1566" s="4"/>
      <c r="BM1566" s="4"/>
      <c r="BN1566" s="4"/>
      <c r="BO1566" s="4"/>
    </row>
    <row r="1567" spans="1:67" x14ac:dyDescent="0.25">
      <c r="A1567" s="4"/>
      <c r="B1567" s="4"/>
      <c r="C1567" s="4"/>
      <c r="D1567" s="4"/>
      <c r="E1567" s="4"/>
      <c r="F1567" s="4"/>
      <c r="G1567" s="4"/>
      <c r="H1567" s="4"/>
      <c r="I1567" s="4"/>
      <c r="J1567" s="4"/>
      <c r="K1567" s="4"/>
      <c r="L1567" s="4"/>
      <c r="M1567" s="17"/>
      <c r="N1567" s="16"/>
      <c r="O1567" s="17"/>
      <c r="P1567" s="17"/>
      <c r="Q1567" s="17"/>
      <c r="R1567" s="17"/>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4"/>
      <c r="BE1567" s="4"/>
      <c r="BF1567" s="4"/>
      <c r="BG1567" s="4"/>
      <c r="BH1567" s="4"/>
      <c r="BI1567" s="4"/>
      <c r="BJ1567" s="4"/>
      <c r="BK1567" s="4"/>
      <c r="BL1567" s="4"/>
      <c r="BM1567" s="4"/>
      <c r="BN1567" s="4"/>
      <c r="BO1567" s="4"/>
    </row>
    <row r="1568" spans="1:67" x14ac:dyDescent="0.25">
      <c r="A1568" s="4"/>
      <c r="B1568" s="4"/>
      <c r="C1568" s="4"/>
      <c r="D1568" s="4"/>
      <c r="E1568" s="4"/>
      <c r="F1568" s="4"/>
      <c r="G1568" s="4"/>
      <c r="H1568" s="4"/>
      <c r="I1568" s="4"/>
      <c r="J1568" s="4"/>
      <c r="K1568" s="4"/>
      <c r="L1568" s="4"/>
      <c r="M1568" s="17"/>
      <c r="N1568" s="16"/>
      <c r="O1568" s="17"/>
      <c r="P1568" s="17"/>
      <c r="Q1568" s="17"/>
      <c r="R1568" s="17"/>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4"/>
      <c r="BE1568" s="4"/>
      <c r="BF1568" s="4"/>
      <c r="BG1568" s="4"/>
      <c r="BH1568" s="4"/>
      <c r="BI1568" s="4"/>
      <c r="BJ1568" s="4"/>
      <c r="BK1568" s="4"/>
      <c r="BL1568" s="4"/>
      <c r="BM1568" s="4"/>
      <c r="BN1568" s="4"/>
      <c r="BO1568" s="4"/>
    </row>
    <row r="1569" spans="1:67" x14ac:dyDescent="0.25">
      <c r="A1569" s="4"/>
      <c r="B1569" s="4"/>
      <c r="C1569" s="4"/>
      <c r="D1569" s="4"/>
      <c r="E1569" s="4"/>
      <c r="F1569" s="4"/>
      <c r="G1569" s="4"/>
      <c r="H1569" s="4"/>
      <c r="I1569" s="4"/>
      <c r="J1569" s="4"/>
      <c r="K1569" s="4"/>
      <c r="L1569" s="4"/>
      <c r="M1569" s="17"/>
      <c r="N1569" s="16"/>
      <c r="O1569" s="17"/>
      <c r="P1569" s="17"/>
      <c r="Q1569" s="17"/>
      <c r="R1569" s="17"/>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c r="BL1569" s="4"/>
      <c r="BM1569" s="4"/>
      <c r="BN1569" s="4"/>
      <c r="BO1569" s="4"/>
    </row>
    <row r="1570" spans="1:67" x14ac:dyDescent="0.25">
      <c r="A1570" s="4"/>
      <c r="B1570" s="4"/>
      <c r="C1570" s="4"/>
      <c r="D1570" s="4"/>
      <c r="E1570" s="4"/>
      <c r="F1570" s="4"/>
      <c r="G1570" s="4"/>
      <c r="H1570" s="4"/>
      <c r="I1570" s="4"/>
      <c r="J1570" s="4"/>
      <c r="K1570" s="4"/>
      <c r="L1570" s="4"/>
      <c r="M1570" s="17"/>
      <c r="N1570" s="16"/>
      <c r="O1570" s="17"/>
      <c r="P1570" s="17"/>
      <c r="Q1570" s="17"/>
      <c r="R1570" s="17"/>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c r="BL1570" s="4"/>
      <c r="BM1570" s="4"/>
      <c r="BN1570" s="4"/>
      <c r="BO1570" s="4"/>
    </row>
    <row r="1571" spans="1:67" x14ac:dyDescent="0.25">
      <c r="A1571" s="4"/>
      <c r="B1571" s="4"/>
      <c r="C1571" s="4"/>
      <c r="D1571" s="4"/>
      <c r="E1571" s="4"/>
      <c r="F1571" s="4"/>
      <c r="G1571" s="4"/>
      <c r="H1571" s="4"/>
      <c r="I1571" s="4"/>
      <c r="J1571" s="4"/>
      <c r="K1571" s="4"/>
      <c r="L1571" s="4"/>
      <c r="M1571" s="17"/>
      <c r="N1571" s="16"/>
      <c r="O1571" s="17"/>
      <c r="P1571" s="17"/>
      <c r="Q1571" s="17"/>
      <c r="R1571" s="17"/>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c r="BL1571" s="4"/>
      <c r="BM1571" s="4"/>
      <c r="BN1571" s="4"/>
      <c r="BO1571" s="4"/>
    </row>
    <row r="1572" spans="1:67" x14ac:dyDescent="0.25">
      <c r="A1572" s="4"/>
      <c r="B1572" s="4"/>
      <c r="C1572" s="4"/>
      <c r="D1572" s="4"/>
      <c r="E1572" s="4"/>
      <c r="F1572" s="4"/>
      <c r="G1572" s="4"/>
      <c r="H1572" s="4"/>
      <c r="I1572" s="4"/>
      <c r="J1572" s="4"/>
      <c r="K1572" s="4"/>
      <c r="L1572" s="4"/>
      <c r="M1572" s="17"/>
      <c r="N1572" s="16"/>
      <c r="O1572" s="17"/>
      <c r="P1572" s="17"/>
      <c r="Q1572" s="17"/>
      <c r="R1572" s="17"/>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c r="BL1572" s="4"/>
      <c r="BM1572" s="4"/>
      <c r="BN1572" s="4"/>
      <c r="BO1572" s="4"/>
    </row>
    <row r="1573" spans="1:67" x14ac:dyDescent="0.25">
      <c r="A1573" s="4"/>
      <c r="B1573" s="4"/>
      <c r="C1573" s="4"/>
      <c r="D1573" s="4"/>
      <c r="E1573" s="4"/>
      <c r="F1573" s="4"/>
      <c r="G1573" s="4"/>
      <c r="H1573" s="4"/>
      <c r="I1573" s="4"/>
      <c r="J1573" s="4"/>
      <c r="K1573" s="4"/>
      <c r="L1573" s="4"/>
      <c r="M1573" s="17"/>
      <c r="N1573" s="16"/>
      <c r="O1573" s="17"/>
      <c r="P1573" s="17"/>
      <c r="Q1573" s="17"/>
      <c r="R1573" s="17"/>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c r="BL1573" s="4"/>
      <c r="BM1573" s="4"/>
      <c r="BN1573" s="4"/>
      <c r="BO1573" s="4"/>
    </row>
    <row r="1574" spans="1:67" x14ac:dyDescent="0.25">
      <c r="A1574" s="4"/>
      <c r="B1574" s="4"/>
      <c r="C1574" s="4"/>
      <c r="D1574" s="4"/>
      <c r="E1574" s="4"/>
      <c r="F1574" s="4"/>
      <c r="G1574" s="4"/>
      <c r="H1574" s="4"/>
      <c r="I1574" s="4"/>
      <c r="J1574" s="4"/>
      <c r="K1574" s="4"/>
      <c r="L1574" s="4"/>
      <c r="M1574" s="17"/>
      <c r="N1574" s="16"/>
      <c r="O1574" s="17"/>
      <c r="P1574" s="17"/>
      <c r="Q1574" s="17"/>
      <c r="R1574" s="17"/>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c r="BL1574" s="4"/>
      <c r="BM1574" s="4"/>
      <c r="BN1574" s="4"/>
      <c r="BO1574" s="4"/>
    </row>
    <row r="1575" spans="1:67" x14ac:dyDescent="0.25">
      <c r="A1575" s="4"/>
      <c r="B1575" s="4"/>
      <c r="C1575" s="4"/>
      <c r="D1575" s="4"/>
      <c r="E1575" s="4"/>
      <c r="F1575" s="4"/>
      <c r="G1575" s="4"/>
      <c r="H1575" s="4"/>
      <c r="I1575" s="4"/>
      <c r="J1575" s="4"/>
      <c r="K1575" s="4"/>
      <c r="L1575" s="4"/>
      <c r="M1575" s="17"/>
      <c r="N1575" s="16"/>
      <c r="O1575" s="17"/>
      <c r="P1575" s="17"/>
      <c r="Q1575" s="17"/>
      <c r="R1575" s="17"/>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c r="BL1575" s="4"/>
      <c r="BM1575" s="4"/>
      <c r="BN1575" s="4"/>
      <c r="BO1575" s="4"/>
    </row>
    <row r="1576" spans="1:67" x14ac:dyDescent="0.25">
      <c r="A1576" s="4"/>
      <c r="B1576" s="4"/>
      <c r="C1576" s="4"/>
      <c r="D1576" s="4"/>
      <c r="E1576" s="4"/>
      <c r="F1576" s="4"/>
      <c r="G1576" s="4"/>
      <c r="H1576" s="4"/>
      <c r="I1576" s="4"/>
      <c r="J1576" s="4"/>
      <c r="K1576" s="4"/>
      <c r="L1576" s="4"/>
      <c r="M1576" s="17"/>
      <c r="N1576" s="16"/>
      <c r="O1576" s="17"/>
      <c r="P1576" s="17"/>
      <c r="Q1576" s="17"/>
      <c r="R1576" s="17"/>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4"/>
      <c r="BE1576" s="4"/>
      <c r="BF1576" s="4"/>
      <c r="BG1576" s="4"/>
      <c r="BH1576" s="4"/>
      <c r="BI1576" s="4"/>
      <c r="BJ1576" s="4"/>
      <c r="BK1576" s="4"/>
      <c r="BL1576" s="4"/>
      <c r="BM1576" s="4"/>
      <c r="BN1576" s="4"/>
      <c r="BO1576" s="4"/>
    </row>
    <row r="1577" spans="1:67" x14ac:dyDescent="0.25">
      <c r="A1577" s="4"/>
      <c r="B1577" s="4"/>
      <c r="C1577" s="4"/>
      <c r="D1577" s="4"/>
      <c r="E1577" s="4"/>
      <c r="F1577" s="4"/>
      <c r="G1577" s="4"/>
      <c r="H1577" s="4"/>
      <c r="I1577" s="4"/>
      <c r="J1577" s="4"/>
      <c r="K1577" s="4"/>
      <c r="L1577" s="4"/>
      <c r="M1577" s="17"/>
      <c r="N1577" s="16"/>
      <c r="O1577" s="17"/>
      <c r="P1577" s="17"/>
      <c r="Q1577" s="17"/>
      <c r="R1577" s="17"/>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4"/>
      <c r="BE1577" s="4"/>
      <c r="BF1577" s="4"/>
      <c r="BG1577" s="4"/>
      <c r="BH1577" s="4"/>
      <c r="BI1577" s="4"/>
      <c r="BJ1577" s="4"/>
      <c r="BK1577" s="4"/>
      <c r="BL1577" s="4"/>
      <c r="BM1577" s="4"/>
      <c r="BN1577" s="4"/>
      <c r="BO1577" s="4"/>
    </row>
    <row r="1578" spans="1:67" x14ac:dyDescent="0.25">
      <c r="A1578" s="4"/>
      <c r="B1578" s="4"/>
      <c r="C1578" s="4"/>
      <c r="D1578" s="4"/>
      <c r="E1578" s="4"/>
      <c r="F1578" s="4"/>
      <c r="G1578" s="4"/>
      <c r="H1578" s="4"/>
      <c r="I1578" s="4"/>
      <c r="J1578" s="4"/>
      <c r="K1578" s="4"/>
      <c r="L1578" s="4"/>
      <c r="M1578" s="17"/>
      <c r="N1578" s="16"/>
      <c r="O1578" s="17"/>
      <c r="P1578" s="17"/>
      <c r="Q1578" s="17"/>
      <c r="R1578" s="17"/>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c r="BL1578" s="4"/>
      <c r="BM1578" s="4"/>
      <c r="BN1578" s="4"/>
      <c r="BO1578" s="4"/>
    </row>
    <row r="1579" spans="1:67" x14ac:dyDescent="0.25">
      <c r="A1579" s="4"/>
      <c r="B1579" s="4"/>
      <c r="C1579" s="4"/>
      <c r="D1579" s="4"/>
      <c r="E1579" s="4"/>
      <c r="F1579" s="4"/>
      <c r="G1579" s="4"/>
      <c r="H1579" s="4"/>
      <c r="I1579" s="4"/>
      <c r="J1579" s="4"/>
      <c r="K1579" s="4"/>
      <c r="L1579" s="4"/>
      <c r="M1579" s="17"/>
      <c r="N1579" s="16"/>
      <c r="O1579" s="17"/>
      <c r="P1579" s="17"/>
      <c r="Q1579" s="17"/>
      <c r="R1579" s="17"/>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4"/>
      <c r="BE1579" s="4"/>
      <c r="BF1579" s="4"/>
      <c r="BG1579" s="4"/>
      <c r="BH1579" s="4"/>
      <c r="BI1579" s="4"/>
      <c r="BJ1579" s="4"/>
      <c r="BK1579" s="4"/>
      <c r="BL1579" s="4"/>
      <c r="BM1579" s="4"/>
      <c r="BN1579" s="4"/>
      <c r="BO1579" s="4"/>
    </row>
    <row r="1580" spans="1:67" x14ac:dyDescent="0.25">
      <c r="A1580" s="4"/>
      <c r="B1580" s="4"/>
      <c r="C1580" s="4"/>
      <c r="D1580" s="4"/>
      <c r="E1580" s="4"/>
      <c r="F1580" s="4"/>
      <c r="G1580" s="4"/>
      <c r="H1580" s="4"/>
      <c r="I1580" s="4"/>
      <c r="J1580" s="4"/>
      <c r="K1580" s="4"/>
      <c r="L1580" s="4"/>
      <c r="M1580" s="17"/>
      <c r="N1580" s="16"/>
      <c r="O1580" s="17"/>
      <c r="P1580" s="17"/>
      <c r="Q1580" s="17"/>
      <c r="R1580" s="17"/>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4"/>
      <c r="BE1580" s="4"/>
      <c r="BF1580" s="4"/>
      <c r="BG1580" s="4"/>
      <c r="BH1580" s="4"/>
      <c r="BI1580" s="4"/>
      <c r="BJ1580" s="4"/>
      <c r="BK1580" s="4"/>
      <c r="BL1580" s="4"/>
      <c r="BM1580" s="4"/>
      <c r="BN1580" s="4"/>
      <c r="BO1580" s="4"/>
    </row>
    <row r="1581" spans="1:67" x14ac:dyDescent="0.25">
      <c r="A1581" s="4"/>
      <c r="B1581" s="4"/>
      <c r="C1581" s="4"/>
      <c r="D1581" s="4"/>
      <c r="E1581" s="4"/>
      <c r="F1581" s="4"/>
      <c r="G1581" s="4"/>
      <c r="H1581" s="4"/>
      <c r="I1581" s="4"/>
      <c r="J1581" s="4"/>
      <c r="K1581" s="4"/>
      <c r="L1581" s="4"/>
      <c r="M1581" s="17"/>
      <c r="N1581" s="16"/>
      <c r="O1581" s="17"/>
      <c r="P1581" s="17"/>
      <c r="Q1581" s="17"/>
      <c r="R1581" s="17"/>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c r="BL1581" s="4"/>
      <c r="BM1581" s="4"/>
      <c r="BN1581" s="4"/>
      <c r="BO1581" s="4"/>
    </row>
    <row r="1582" spans="1:67" x14ac:dyDescent="0.25">
      <c r="A1582" s="4"/>
      <c r="B1582" s="4"/>
      <c r="C1582" s="4"/>
      <c r="D1582" s="4"/>
      <c r="E1582" s="4"/>
      <c r="F1582" s="4"/>
      <c r="G1582" s="4"/>
      <c r="H1582" s="4"/>
      <c r="I1582" s="4"/>
      <c r="J1582" s="4"/>
      <c r="K1582" s="4"/>
      <c r="L1582" s="4"/>
      <c r="M1582" s="17"/>
      <c r="N1582" s="16"/>
      <c r="O1582" s="17"/>
      <c r="P1582" s="17"/>
      <c r="Q1582" s="17"/>
      <c r="R1582" s="17"/>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4"/>
      <c r="BE1582" s="4"/>
      <c r="BF1582" s="4"/>
      <c r="BG1582" s="4"/>
      <c r="BH1582" s="4"/>
      <c r="BI1582" s="4"/>
      <c r="BJ1582" s="4"/>
      <c r="BK1582" s="4"/>
      <c r="BL1582" s="4"/>
      <c r="BM1582" s="4"/>
      <c r="BN1582" s="4"/>
      <c r="BO1582" s="4"/>
    </row>
    <row r="1583" spans="1:67" x14ac:dyDescent="0.25">
      <c r="A1583" s="4"/>
      <c r="B1583" s="4"/>
      <c r="C1583" s="4"/>
      <c r="D1583" s="4"/>
      <c r="E1583" s="4"/>
      <c r="F1583" s="4"/>
      <c r="G1583" s="4"/>
      <c r="H1583" s="4"/>
      <c r="I1583" s="4"/>
      <c r="J1583" s="4"/>
      <c r="K1583" s="4"/>
      <c r="L1583" s="4"/>
      <c r="M1583" s="17"/>
      <c r="N1583" s="16"/>
      <c r="O1583" s="17"/>
      <c r="P1583" s="17"/>
      <c r="Q1583" s="17"/>
      <c r="R1583" s="17"/>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4"/>
      <c r="BE1583" s="4"/>
      <c r="BF1583" s="4"/>
      <c r="BG1583" s="4"/>
      <c r="BH1583" s="4"/>
      <c r="BI1583" s="4"/>
      <c r="BJ1583" s="4"/>
      <c r="BK1583" s="4"/>
      <c r="BL1583" s="4"/>
      <c r="BM1583" s="4"/>
      <c r="BN1583" s="4"/>
      <c r="BO1583" s="4"/>
    </row>
    <row r="1584" spans="1:67" x14ac:dyDescent="0.25">
      <c r="A1584" s="4"/>
      <c r="B1584" s="4"/>
      <c r="C1584" s="4"/>
      <c r="D1584" s="4"/>
      <c r="E1584" s="4"/>
      <c r="F1584" s="4"/>
      <c r="G1584" s="4"/>
      <c r="H1584" s="4"/>
      <c r="I1584" s="4"/>
      <c r="J1584" s="4"/>
      <c r="K1584" s="4"/>
      <c r="L1584" s="4"/>
      <c r="M1584" s="17"/>
      <c r="N1584" s="16"/>
      <c r="O1584" s="17"/>
      <c r="P1584" s="17"/>
      <c r="Q1584" s="17"/>
      <c r="R1584" s="17"/>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4"/>
      <c r="BE1584" s="4"/>
      <c r="BF1584" s="4"/>
      <c r="BG1584" s="4"/>
      <c r="BH1584" s="4"/>
      <c r="BI1584" s="4"/>
      <c r="BJ1584" s="4"/>
      <c r="BK1584" s="4"/>
      <c r="BL1584" s="4"/>
      <c r="BM1584" s="4"/>
      <c r="BN1584" s="4"/>
      <c r="BO1584" s="4"/>
    </row>
    <row r="1585" spans="1:67" x14ac:dyDescent="0.25">
      <c r="A1585" s="4"/>
      <c r="B1585" s="4"/>
      <c r="C1585" s="4"/>
      <c r="D1585" s="4"/>
      <c r="E1585" s="4"/>
      <c r="F1585" s="4"/>
      <c r="G1585" s="4"/>
      <c r="H1585" s="4"/>
      <c r="I1585" s="4"/>
      <c r="J1585" s="4"/>
      <c r="K1585" s="4"/>
      <c r="L1585" s="4"/>
      <c r="M1585" s="17"/>
      <c r="N1585" s="16"/>
      <c r="O1585" s="17"/>
      <c r="P1585" s="17"/>
      <c r="Q1585" s="17"/>
      <c r="R1585" s="17"/>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4"/>
      <c r="BE1585" s="4"/>
      <c r="BF1585" s="4"/>
      <c r="BG1585" s="4"/>
      <c r="BH1585" s="4"/>
      <c r="BI1585" s="4"/>
      <c r="BJ1585" s="4"/>
      <c r="BK1585" s="4"/>
      <c r="BL1585" s="4"/>
      <c r="BM1585" s="4"/>
      <c r="BN1585" s="4"/>
      <c r="BO1585" s="4"/>
    </row>
    <row r="1586" spans="1:67" x14ac:dyDescent="0.25">
      <c r="A1586" s="4"/>
      <c r="B1586" s="4"/>
      <c r="C1586" s="4"/>
      <c r="D1586" s="4"/>
      <c r="E1586" s="4"/>
      <c r="F1586" s="4"/>
      <c r="G1586" s="4"/>
      <c r="H1586" s="4"/>
      <c r="I1586" s="4"/>
      <c r="J1586" s="4"/>
      <c r="K1586" s="4"/>
      <c r="L1586" s="4"/>
      <c r="M1586" s="17"/>
      <c r="N1586" s="16"/>
      <c r="O1586" s="17"/>
      <c r="P1586" s="17"/>
      <c r="Q1586" s="17"/>
      <c r="R1586" s="17"/>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4"/>
      <c r="BE1586" s="4"/>
      <c r="BF1586" s="4"/>
      <c r="BG1586" s="4"/>
      <c r="BH1586" s="4"/>
      <c r="BI1586" s="4"/>
      <c r="BJ1586" s="4"/>
      <c r="BK1586" s="4"/>
      <c r="BL1586" s="4"/>
      <c r="BM1586" s="4"/>
      <c r="BN1586" s="4"/>
      <c r="BO1586" s="4"/>
    </row>
    <row r="1587" spans="1:67" x14ac:dyDescent="0.25">
      <c r="A1587" s="4"/>
      <c r="B1587" s="4"/>
      <c r="C1587" s="4"/>
      <c r="D1587" s="4"/>
      <c r="E1587" s="4"/>
      <c r="F1587" s="4"/>
      <c r="G1587" s="4"/>
      <c r="H1587" s="4"/>
      <c r="I1587" s="4"/>
      <c r="J1587" s="4"/>
      <c r="K1587" s="4"/>
      <c r="L1587" s="4"/>
      <c r="M1587" s="17"/>
      <c r="N1587" s="16"/>
      <c r="O1587" s="17"/>
      <c r="P1587" s="17"/>
      <c r="Q1587" s="17"/>
      <c r="R1587" s="17"/>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4"/>
      <c r="BE1587" s="4"/>
      <c r="BF1587" s="4"/>
      <c r="BG1587" s="4"/>
      <c r="BH1587" s="4"/>
      <c r="BI1587" s="4"/>
      <c r="BJ1587" s="4"/>
      <c r="BK1587" s="4"/>
      <c r="BL1587" s="4"/>
      <c r="BM1587" s="4"/>
      <c r="BN1587" s="4"/>
      <c r="BO1587" s="4"/>
    </row>
    <row r="1588" spans="1:67" x14ac:dyDescent="0.25">
      <c r="A1588" s="4"/>
      <c r="B1588" s="4"/>
      <c r="C1588" s="4"/>
      <c r="D1588" s="4"/>
      <c r="E1588" s="4"/>
      <c r="F1588" s="4"/>
      <c r="G1588" s="4"/>
      <c r="H1588" s="4"/>
      <c r="I1588" s="4"/>
      <c r="J1588" s="4"/>
      <c r="K1588" s="4"/>
      <c r="L1588" s="4"/>
      <c r="M1588" s="17"/>
      <c r="N1588" s="16"/>
      <c r="O1588" s="17"/>
      <c r="P1588" s="17"/>
      <c r="Q1588" s="17"/>
      <c r="R1588" s="17"/>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4"/>
      <c r="BE1588" s="4"/>
      <c r="BF1588" s="4"/>
      <c r="BG1588" s="4"/>
      <c r="BH1588" s="4"/>
      <c r="BI1588" s="4"/>
      <c r="BJ1588" s="4"/>
      <c r="BK1588" s="4"/>
      <c r="BL1588" s="4"/>
      <c r="BM1588" s="4"/>
      <c r="BN1588" s="4"/>
      <c r="BO1588" s="4"/>
    </row>
    <row r="1589" spans="1:67" x14ac:dyDescent="0.25">
      <c r="A1589" s="4"/>
      <c r="B1589" s="4"/>
      <c r="C1589" s="4"/>
      <c r="D1589" s="4"/>
      <c r="E1589" s="4"/>
      <c r="F1589" s="4"/>
      <c r="G1589" s="4"/>
      <c r="H1589" s="4"/>
      <c r="I1589" s="4"/>
      <c r="J1589" s="4"/>
      <c r="K1589" s="4"/>
      <c r="L1589" s="4"/>
      <c r="M1589" s="17"/>
      <c r="N1589" s="16"/>
      <c r="O1589" s="17"/>
      <c r="P1589" s="17"/>
      <c r="Q1589" s="17"/>
      <c r="R1589" s="17"/>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4"/>
      <c r="BE1589" s="4"/>
      <c r="BF1589" s="4"/>
      <c r="BG1589" s="4"/>
      <c r="BH1589" s="4"/>
      <c r="BI1589" s="4"/>
      <c r="BJ1589" s="4"/>
      <c r="BK1589" s="4"/>
      <c r="BL1589" s="4"/>
      <c r="BM1589" s="4"/>
      <c r="BN1589" s="4"/>
      <c r="BO1589" s="4"/>
    </row>
    <row r="1590" spans="1:67" x14ac:dyDescent="0.25">
      <c r="A1590" s="4"/>
      <c r="B1590" s="4"/>
      <c r="C1590" s="4"/>
      <c r="D1590" s="4"/>
      <c r="E1590" s="4"/>
      <c r="F1590" s="4"/>
      <c r="G1590" s="4"/>
      <c r="H1590" s="4"/>
      <c r="I1590" s="4"/>
      <c r="J1590" s="4"/>
      <c r="K1590" s="4"/>
      <c r="L1590" s="4"/>
      <c r="M1590" s="17"/>
      <c r="N1590" s="16"/>
      <c r="O1590" s="17"/>
      <c r="P1590" s="17"/>
      <c r="Q1590" s="17"/>
      <c r="R1590" s="17"/>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4"/>
      <c r="BE1590" s="4"/>
      <c r="BF1590" s="4"/>
      <c r="BG1590" s="4"/>
      <c r="BH1590" s="4"/>
      <c r="BI1590" s="4"/>
      <c r="BJ1590" s="4"/>
      <c r="BK1590" s="4"/>
      <c r="BL1590" s="4"/>
      <c r="BM1590" s="4"/>
      <c r="BN1590" s="4"/>
      <c r="BO1590" s="4"/>
    </row>
    <row r="1591" spans="1:67" x14ac:dyDescent="0.25">
      <c r="A1591" s="4"/>
      <c r="B1591" s="4"/>
      <c r="C1591" s="4"/>
      <c r="D1591" s="4"/>
      <c r="E1591" s="4"/>
      <c r="F1591" s="4"/>
      <c r="G1591" s="4"/>
      <c r="H1591" s="4"/>
      <c r="I1591" s="4"/>
      <c r="J1591" s="4"/>
      <c r="K1591" s="4"/>
      <c r="L1591" s="4"/>
      <c r="M1591" s="17"/>
      <c r="N1591" s="16"/>
      <c r="O1591" s="17"/>
      <c r="P1591" s="17"/>
      <c r="Q1591" s="17"/>
      <c r="R1591" s="17"/>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4"/>
      <c r="BE1591" s="4"/>
      <c r="BF1591" s="4"/>
      <c r="BG1591" s="4"/>
      <c r="BH1591" s="4"/>
      <c r="BI1591" s="4"/>
      <c r="BJ1591" s="4"/>
      <c r="BK1591" s="4"/>
      <c r="BL1591" s="4"/>
      <c r="BM1591" s="4"/>
      <c r="BN1591" s="4"/>
      <c r="BO1591" s="4"/>
    </row>
    <row r="1592" spans="1:67" x14ac:dyDescent="0.25">
      <c r="A1592" s="4"/>
      <c r="B1592" s="4"/>
      <c r="C1592" s="4"/>
      <c r="D1592" s="4"/>
      <c r="E1592" s="4"/>
      <c r="F1592" s="4"/>
      <c r="G1592" s="4"/>
      <c r="H1592" s="4"/>
      <c r="I1592" s="4"/>
      <c r="J1592" s="4"/>
      <c r="K1592" s="4"/>
      <c r="L1592" s="4"/>
      <c r="M1592" s="17"/>
      <c r="N1592" s="16"/>
      <c r="O1592" s="17"/>
      <c r="P1592" s="17"/>
      <c r="Q1592" s="17"/>
      <c r="R1592" s="17"/>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4"/>
      <c r="BE1592" s="4"/>
      <c r="BF1592" s="4"/>
      <c r="BG1592" s="4"/>
      <c r="BH1592" s="4"/>
      <c r="BI1592" s="4"/>
      <c r="BJ1592" s="4"/>
      <c r="BK1592" s="4"/>
      <c r="BL1592" s="4"/>
      <c r="BM1592" s="4"/>
      <c r="BN1592" s="4"/>
      <c r="BO1592" s="4"/>
    </row>
    <row r="1593" spans="1:67" x14ac:dyDescent="0.25">
      <c r="A1593" s="4"/>
      <c r="B1593" s="4"/>
      <c r="C1593" s="4"/>
      <c r="D1593" s="4"/>
      <c r="E1593" s="4"/>
      <c r="F1593" s="4"/>
      <c r="G1593" s="4"/>
      <c r="H1593" s="4"/>
      <c r="I1593" s="4"/>
      <c r="J1593" s="4"/>
      <c r="K1593" s="4"/>
      <c r="L1593" s="4"/>
      <c r="M1593" s="17"/>
      <c r="N1593" s="16"/>
      <c r="O1593" s="17"/>
      <c r="P1593" s="17"/>
      <c r="Q1593" s="17"/>
      <c r="R1593" s="17"/>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4"/>
      <c r="BE1593" s="4"/>
      <c r="BF1593" s="4"/>
      <c r="BG1593" s="4"/>
      <c r="BH1593" s="4"/>
      <c r="BI1593" s="4"/>
      <c r="BJ1593" s="4"/>
      <c r="BK1593" s="4"/>
      <c r="BL1593" s="4"/>
      <c r="BM1593" s="4"/>
      <c r="BN1593" s="4"/>
      <c r="BO1593" s="4"/>
    </row>
    <row r="1594" spans="1:67" x14ac:dyDescent="0.25">
      <c r="A1594" s="4"/>
      <c r="B1594" s="4"/>
      <c r="C1594" s="4"/>
      <c r="D1594" s="4"/>
      <c r="E1594" s="4"/>
      <c r="F1594" s="4"/>
      <c r="G1594" s="4"/>
      <c r="H1594" s="4"/>
      <c r="I1594" s="4"/>
      <c r="J1594" s="4"/>
      <c r="K1594" s="4"/>
      <c r="L1594" s="4"/>
      <c r="M1594" s="17"/>
      <c r="N1594" s="16"/>
      <c r="O1594" s="17"/>
      <c r="P1594" s="17"/>
      <c r="Q1594" s="17"/>
      <c r="R1594" s="17"/>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4"/>
      <c r="BE1594" s="4"/>
      <c r="BF1594" s="4"/>
      <c r="BG1594" s="4"/>
      <c r="BH1594" s="4"/>
      <c r="BI1594" s="4"/>
      <c r="BJ1594" s="4"/>
      <c r="BK1594" s="4"/>
      <c r="BL1594" s="4"/>
      <c r="BM1594" s="4"/>
      <c r="BN1594" s="4"/>
      <c r="BO1594" s="4"/>
    </row>
    <row r="1595" spans="1:67" x14ac:dyDescent="0.25">
      <c r="A1595" s="4"/>
      <c r="B1595" s="4"/>
      <c r="C1595" s="4"/>
      <c r="D1595" s="4"/>
      <c r="E1595" s="4"/>
      <c r="F1595" s="4"/>
      <c r="G1595" s="4"/>
      <c r="H1595" s="4"/>
      <c r="I1595" s="4"/>
      <c r="J1595" s="4"/>
      <c r="K1595" s="4"/>
      <c r="L1595" s="4"/>
      <c r="M1595" s="17"/>
      <c r="N1595" s="16"/>
      <c r="O1595" s="17"/>
      <c r="P1595" s="17"/>
      <c r="Q1595" s="17"/>
      <c r="R1595" s="17"/>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4"/>
      <c r="BE1595" s="4"/>
      <c r="BF1595" s="4"/>
      <c r="BG1595" s="4"/>
      <c r="BH1595" s="4"/>
      <c r="BI1595" s="4"/>
      <c r="BJ1595" s="4"/>
      <c r="BK1595" s="4"/>
      <c r="BL1595" s="4"/>
      <c r="BM1595" s="4"/>
      <c r="BN1595" s="4"/>
      <c r="BO1595" s="4"/>
    </row>
    <row r="1596" spans="1:67" x14ac:dyDescent="0.25">
      <c r="A1596" s="4"/>
      <c r="B1596" s="4"/>
      <c r="C1596" s="4"/>
      <c r="D1596" s="4"/>
      <c r="E1596" s="4"/>
      <c r="F1596" s="4"/>
      <c r="G1596" s="4"/>
      <c r="H1596" s="4"/>
      <c r="I1596" s="4"/>
      <c r="J1596" s="4"/>
      <c r="K1596" s="4"/>
      <c r="L1596" s="4"/>
      <c r="M1596" s="17"/>
      <c r="N1596" s="16"/>
      <c r="O1596" s="17"/>
      <c r="P1596" s="17"/>
      <c r="Q1596" s="17"/>
      <c r="R1596" s="17"/>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4"/>
      <c r="BE1596" s="4"/>
      <c r="BF1596" s="4"/>
      <c r="BG1596" s="4"/>
      <c r="BH1596" s="4"/>
      <c r="BI1596" s="4"/>
      <c r="BJ1596" s="4"/>
      <c r="BK1596" s="4"/>
      <c r="BL1596" s="4"/>
      <c r="BM1596" s="4"/>
      <c r="BN1596" s="4"/>
      <c r="BO1596" s="4"/>
    </row>
    <row r="1597" spans="1:67" x14ac:dyDescent="0.25">
      <c r="A1597" s="4"/>
      <c r="B1597" s="4"/>
      <c r="C1597" s="4"/>
      <c r="D1597" s="4"/>
      <c r="E1597" s="4"/>
      <c r="F1597" s="4"/>
      <c r="G1597" s="4"/>
      <c r="H1597" s="4"/>
      <c r="I1597" s="4"/>
      <c r="J1597" s="4"/>
      <c r="K1597" s="4"/>
      <c r="L1597" s="4"/>
      <c r="M1597" s="17"/>
      <c r="N1597" s="16"/>
      <c r="O1597" s="17"/>
      <c r="P1597" s="17"/>
      <c r="Q1597" s="17"/>
      <c r="R1597" s="17"/>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4"/>
      <c r="BE1597" s="4"/>
      <c r="BF1597" s="4"/>
      <c r="BG1597" s="4"/>
      <c r="BH1597" s="4"/>
      <c r="BI1597" s="4"/>
      <c r="BJ1597" s="4"/>
      <c r="BK1597" s="4"/>
      <c r="BL1597" s="4"/>
      <c r="BM1597" s="4"/>
      <c r="BN1597" s="4"/>
      <c r="BO1597" s="4"/>
    </row>
    <row r="1598" spans="1:67" x14ac:dyDescent="0.25">
      <c r="A1598" s="4"/>
      <c r="B1598" s="4"/>
      <c r="C1598" s="4"/>
      <c r="D1598" s="4"/>
      <c r="E1598" s="4"/>
      <c r="F1598" s="4"/>
      <c r="G1598" s="4"/>
      <c r="H1598" s="4"/>
      <c r="I1598" s="4"/>
      <c r="J1598" s="4"/>
      <c r="K1598" s="4"/>
      <c r="L1598" s="4"/>
      <c r="M1598" s="17"/>
      <c r="N1598" s="16"/>
      <c r="O1598" s="17"/>
      <c r="P1598" s="17"/>
      <c r="Q1598" s="17"/>
      <c r="R1598" s="17"/>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c r="BL1598" s="4"/>
      <c r="BM1598" s="4"/>
      <c r="BN1598" s="4"/>
      <c r="BO1598" s="4"/>
    </row>
    <row r="1599" spans="1:67" x14ac:dyDescent="0.25">
      <c r="A1599" s="4"/>
      <c r="B1599" s="4"/>
      <c r="C1599" s="4"/>
      <c r="D1599" s="4"/>
      <c r="E1599" s="4"/>
      <c r="F1599" s="4"/>
      <c r="G1599" s="4"/>
      <c r="H1599" s="4"/>
      <c r="I1599" s="4"/>
      <c r="J1599" s="4"/>
      <c r="K1599" s="4"/>
      <c r="L1599" s="4"/>
      <c r="M1599" s="17"/>
      <c r="N1599" s="16"/>
      <c r="O1599" s="17"/>
      <c r="P1599" s="17"/>
      <c r="Q1599" s="17"/>
      <c r="R1599" s="17"/>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4"/>
      <c r="BE1599" s="4"/>
      <c r="BF1599" s="4"/>
      <c r="BG1599" s="4"/>
      <c r="BH1599" s="4"/>
      <c r="BI1599" s="4"/>
      <c r="BJ1599" s="4"/>
      <c r="BK1599" s="4"/>
      <c r="BL1599" s="4"/>
      <c r="BM1599" s="4"/>
      <c r="BN1599" s="4"/>
      <c r="BO1599" s="4"/>
    </row>
    <row r="1600" spans="1:67" x14ac:dyDescent="0.25">
      <c r="A1600" s="4"/>
      <c r="B1600" s="4"/>
      <c r="C1600" s="4"/>
      <c r="D1600" s="4"/>
      <c r="E1600" s="4"/>
      <c r="F1600" s="4"/>
      <c r="G1600" s="4"/>
      <c r="H1600" s="4"/>
      <c r="I1600" s="4"/>
      <c r="J1600" s="4"/>
      <c r="K1600" s="4"/>
      <c r="L1600" s="4"/>
      <c r="M1600" s="17"/>
      <c r="N1600" s="16"/>
      <c r="O1600" s="17"/>
      <c r="P1600" s="17"/>
      <c r="Q1600" s="17"/>
      <c r="R1600" s="17"/>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4"/>
      <c r="BE1600" s="4"/>
      <c r="BF1600" s="4"/>
      <c r="BG1600" s="4"/>
      <c r="BH1600" s="4"/>
      <c r="BI1600" s="4"/>
      <c r="BJ1600" s="4"/>
      <c r="BK1600" s="4"/>
      <c r="BL1600" s="4"/>
      <c r="BM1600" s="4"/>
      <c r="BN1600" s="4"/>
      <c r="BO1600" s="4"/>
    </row>
    <row r="1601" spans="1:67" x14ac:dyDescent="0.25">
      <c r="A1601" s="4"/>
      <c r="B1601" s="4"/>
      <c r="C1601" s="4"/>
      <c r="D1601" s="4"/>
      <c r="E1601" s="4"/>
      <c r="F1601" s="4"/>
      <c r="G1601" s="4"/>
      <c r="H1601" s="4"/>
      <c r="I1601" s="4"/>
      <c r="J1601" s="4"/>
      <c r="K1601" s="4"/>
      <c r="L1601" s="4"/>
      <c r="M1601" s="17"/>
      <c r="N1601" s="16"/>
      <c r="O1601" s="17"/>
      <c r="P1601" s="17"/>
      <c r="Q1601" s="17"/>
      <c r="R1601" s="17"/>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4"/>
      <c r="BE1601" s="4"/>
      <c r="BF1601" s="4"/>
      <c r="BG1601" s="4"/>
      <c r="BH1601" s="4"/>
      <c r="BI1601" s="4"/>
      <c r="BJ1601" s="4"/>
      <c r="BK1601" s="4"/>
      <c r="BL1601" s="4"/>
      <c r="BM1601" s="4"/>
      <c r="BN1601" s="4"/>
      <c r="BO1601" s="4"/>
    </row>
    <row r="1602" spans="1:67" x14ac:dyDescent="0.25">
      <c r="A1602" s="4"/>
      <c r="B1602" s="4"/>
      <c r="C1602" s="4"/>
      <c r="D1602" s="4"/>
      <c r="E1602" s="4"/>
      <c r="F1602" s="4"/>
      <c r="G1602" s="4"/>
      <c r="H1602" s="4"/>
      <c r="I1602" s="4"/>
      <c r="J1602" s="4"/>
      <c r="K1602" s="4"/>
      <c r="L1602" s="4"/>
      <c r="M1602" s="17"/>
      <c r="N1602" s="16"/>
      <c r="O1602" s="17"/>
      <c r="P1602" s="17"/>
      <c r="Q1602" s="17"/>
      <c r="R1602" s="17"/>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4"/>
      <c r="BE1602" s="4"/>
      <c r="BF1602" s="4"/>
      <c r="BG1602" s="4"/>
      <c r="BH1602" s="4"/>
      <c r="BI1602" s="4"/>
      <c r="BJ1602" s="4"/>
      <c r="BK1602" s="4"/>
      <c r="BL1602" s="4"/>
      <c r="BM1602" s="4"/>
      <c r="BN1602" s="4"/>
      <c r="BO1602" s="4"/>
    </row>
    <row r="1603" spans="1:67" x14ac:dyDescent="0.25">
      <c r="A1603" s="4"/>
      <c r="B1603" s="4"/>
      <c r="C1603" s="4"/>
      <c r="D1603" s="4"/>
      <c r="E1603" s="4"/>
      <c r="F1603" s="4"/>
      <c r="G1603" s="4"/>
      <c r="H1603" s="4"/>
      <c r="I1603" s="4"/>
      <c r="J1603" s="4"/>
      <c r="K1603" s="4"/>
      <c r="L1603" s="4"/>
      <c r="M1603" s="17"/>
      <c r="N1603" s="16"/>
      <c r="O1603" s="17"/>
      <c r="P1603" s="17"/>
      <c r="Q1603" s="17"/>
      <c r="R1603" s="17"/>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4"/>
      <c r="BE1603" s="4"/>
      <c r="BF1603" s="4"/>
      <c r="BG1603" s="4"/>
      <c r="BH1603" s="4"/>
      <c r="BI1603" s="4"/>
      <c r="BJ1603" s="4"/>
      <c r="BK1603" s="4"/>
      <c r="BL1603" s="4"/>
      <c r="BM1603" s="4"/>
      <c r="BN1603" s="4"/>
      <c r="BO1603" s="4"/>
    </row>
    <row r="1604" spans="1:67" x14ac:dyDescent="0.25">
      <c r="A1604" s="4"/>
      <c r="B1604" s="4"/>
      <c r="C1604" s="4"/>
      <c r="D1604" s="4"/>
      <c r="E1604" s="4"/>
      <c r="F1604" s="4"/>
      <c r="G1604" s="4"/>
      <c r="H1604" s="4"/>
      <c r="I1604" s="4"/>
      <c r="J1604" s="4"/>
      <c r="K1604" s="4"/>
      <c r="L1604" s="4"/>
      <c r="M1604" s="17"/>
      <c r="N1604" s="16"/>
      <c r="O1604" s="17"/>
      <c r="P1604" s="17"/>
      <c r="Q1604" s="17"/>
      <c r="R1604" s="17"/>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c r="BL1604" s="4"/>
      <c r="BM1604" s="4"/>
      <c r="BN1604" s="4"/>
      <c r="BO1604" s="4"/>
    </row>
    <row r="1605" spans="1:67" x14ac:dyDescent="0.25">
      <c r="A1605" s="4"/>
      <c r="B1605" s="4"/>
      <c r="C1605" s="4"/>
      <c r="D1605" s="4"/>
      <c r="E1605" s="4"/>
      <c r="F1605" s="4"/>
      <c r="G1605" s="4"/>
      <c r="H1605" s="4"/>
      <c r="I1605" s="4"/>
      <c r="J1605" s="4"/>
      <c r="K1605" s="4"/>
      <c r="L1605" s="4"/>
      <c r="M1605" s="17"/>
      <c r="N1605" s="16"/>
      <c r="O1605" s="17"/>
      <c r="P1605" s="17"/>
      <c r="Q1605" s="17"/>
      <c r="R1605" s="17"/>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c r="BL1605" s="4"/>
      <c r="BM1605" s="4"/>
      <c r="BN1605" s="4"/>
      <c r="BO1605" s="4"/>
    </row>
    <row r="1606" spans="1:67" x14ac:dyDescent="0.25">
      <c r="A1606" s="4"/>
      <c r="B1606" s="4"/>
      <c r="C1606" s="4"/>
      <c r="D1606" s="4"/>
      <c r="E1606" s="4"/>
      <c r="F1606" s="4"/>
      <c r="G1606" s="4"/>
      <c r="H1606" s="4"/>
      <c r="I1606" s="4"/>
      <c r="J1606" s="4"/>
      <c r="K1606" s="4"/>
      <c r="L1606" s="4"/>
      <c r="M1606" s="17"/>
      <c r="N1606" s="16"/>
      <c r="O1606" s="17"/>
      <c r="P1606" s="17"/>
      <c r="Q1606" s="17"/>
      <c r="R1606" s="17"/>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c r="BL1606" s="4"/>
      <c r="BM1606" s="4"/>
      <c r="BN1606" s="4"/>
      <c r="BO1606" s="4"/>
    </row>
    <row r="1607" spans="1:67" x14ac:dyDescent="0.25">
      <c r="A1607" s="4"/>
      <c r="B1607" s="4"/>
      <c r="C1607" s="4"/>
      <c r="D1607" s="4"/>
      <c r="E1607" s="4"/>
      <c r="F1607" s="4"/>
      <c r="G1607" s="4"/>
      <c r="H1607" s="4"/>
      <c r="I1607" s="4"/>
      <c r="J1607" s="4"/>
      <c r="K1607" s="4"/>
      <c r="L1607" s="4"/>
      <c r="M1607" s="17"/>
      <c r="N1607" s="16"/>
      <c r="O1607" s="17"/>
      <c r="P1607" s="17"/>
      <c r="Q1607" s="17"/>
      <c r="R1607" s="17"/>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4"/>
      <c r="BE1607" s="4"/>
      <c r="BF1607" s="4"/>
      <c r="BG1607" s="4"/>
      <c r="BH1607" s="4"/>
      <c r="BI1607" s="4"/>
      <c r="BJ1607" s="4"/>
      <c r="BK1607" s="4"/>
      <c r="BL1607" s="4"/>
      <c r="BM1607" s="4"/>
      <c r="BN1607" s="4"/>
      <c r="BO1607" s="4"/>
    </row>
    <row r="1608" spans="1:67" x14ac:dyDescent="0.25">
      <c r="A1608" s="4"/>
      <c r="B1608" s="4"/>
      <c r="C1608" s="4"/>
      <c r="D1608" s="4"/>
      <c r="E1608" s="4"/>
      <c r="F1608" s="4"/>
      <c r="G1608" s="4"/>
      <c r="H1608" s="4"/>
      <c r="I1608" s="4"/>
      <c r="J1608" s="4"/>
      <c r="K1608" s="4"/>
      <c r="L1608" s="4"/>
      <c r="M1608" s="17"/>
      <c r="N1608" s="16"/>
      <c r="O1608" s="17"/>
      <c r="P1608" s="17"/>
      <c r="Q1608" s="17"/>
      <c r="R1608" s="17"/>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4"/>
      <c r="BE1608" s="4"/>
      <c r="BF1608" s="4"/>
      <c r="BG1608" s="4"/>
      <c r="BH1608" s="4"/>
      <c r="BI1608" s="4"/>
      <c r="BJ1608" s="4"/>
      <c r="BK1608" s="4"/>
      <c r="BL1608" s="4"/>
      <c r="BM1608" s="4"/>
      <c r="BN1608" s="4"/>
      <c r="BO1608" s="4"/>
    </row>
    <row r="1609" spans="1:67" x14ac:dyDescent="0.25">
      <c r="A1609" s="4"/>
      <c r="B1609" s="4"/>
      <c r="C1609" s="4"/>
      <c r="D1609" s="4"/>
      <c r="E1609" s="4"/>
      <c r="F1609" s="4"/>
      <c r="G1609" s="4"/>
      <c r="H1609" s="4"/>
      <c r="I1609" s="4"/>
      <c r="J1609" s="4"/>
      <c r="K1609" s="4"/>
      <c r="L1609" s="4"/>
      <c r="M1609" s="17"/>
      <c r="N1609" s="16"/>
      <c r="O1609" s="17"/>
      <c r="P1609" s="17"/>
      <c r="Q1609" s="17"/>
      <c r="R1609" s="17"/>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c r="BL1609" s="4"/>
      <c r="BM1609" s="4"/>
      <c r="BN1609" s="4"/>
      <c r="BO1609" s="4"/>
    </row>
    <row r="1610" spans="1:67" x14ac:dyDescent="0.25">
      <c r="A1610" s="4"/>
      <c r="B1610" s="4"/>
      <c r="C1610" s="4"/>
      <c r="D1610" s="4"/>
      <c r="E1610" s="4"/>
      <c r="F1610" s="4"/>
      <c r="G1610" s="4"/>
      <c r="H1610" s="4"/>
      <c r="I1610" s="4"/>
      <c r="J1610" s="4"/>
      <c r="K1610" s="4"/>
      <c r="L1610" s="4"/>
      <c r="M1610" s="17"/>
      <c r="N1610" s="16"/>
      <c r="O1610" s="17"/>
      <c r="P1610" s="17"/>
      <c r="Q1610" s="17"/>
      <c r="R1610" s="17"/>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c r="BL1610" s="4"/>
      <c r="BM1610" s="4"/>
      <c r="BN1610" s="4"/>
      <c r="BO1610" s="4"/>
    </row>
    <row r="1611" spans="1:67" x14ac:dyDescent="0.25">
      <c r="A1611" s="4"/>
      <c r="B1611" s="4"/>
      <c r="C1611" s="4"/>
      <c r="D1611" s="4"/>
      <c r="E1611" s="4"/>
      <c r="F1611" s="4"/>
      <c r="G1611" s="4"/>
      <c r="H1611" s="4"/>
      <c r="I1611" s="4"/>
      <c r="J1611" s="4"/>
      <c r="K1611" s="4"/>
      <c r="L1611" s="4"/>
      <c r="M1611" s="17"/>
      <c r="N1611" s="16"/>
      <c r="O1611" s="17"/>
      <c r="P1611" s="17"/>
      <c r="Q1611" s="17"/>
      <c r="R1611" s="17"/>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c r="BL1611" s="4"/>
      <c r="BM1611" s="4"/>
      <c r="BN1611" s="4"/>
      <c r="BO1611" s="4"/>
    </row>
    <row r="1612" spans="1:67" x14ac:dyDescent="0.25">
      <c r="A1612" s="4"/>
      <c r="B1612" s="4"/>
      <c r="C1612" s="4"/>
      <c r="D1612" s="4"/>
      <c r="E1612" s="4"/>
      <c r="F1612" s="4"/>
      <c r="G1612" s="4"/>
      <c r="H1612" s="4"/>
      <c r="I1612" s="4"/>
      <c r="J1612" s="4"/>
      <c r="K1612" s="4"/>
      <c r="L1612" s="4"/>
      <c r="M1612" s="17"/>
      <c r="N1612" s="16"/>
      <c r="O1612" s="17"/>
      <c r="P1612" s="17"/>
      <c r="Q1612" s="17"/>
      <c r="R1612" s="17"/>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c r="BL1612" s="4"/>
      <c r="BM1612" s="4"/>
      <c r="BN1612" s="4"/>
      <c r="BO1612" s="4"/>
    </row>
    <row r="1613" spans="1:67" x14ac:dyDescent="0.25">
      <c r="A1613" s="4"/>
      <c r="B1613" s="4"/>
      <c r="C1613" s="4"/>
      <c r="D1613" s="4"/>
      <c r="E1613" s="4"/>
      <c r="F1613" s="4"/>
      <c r="G1613" s="4"/>
      <c r="H1613" s="4"/>
      <c r="I1613" s="4"/>
      <c r="J1613" s="4"/>
      <c r="K1613" s="4"/>
      <c r="L1613" s="4"/>
      <c r="M1613" s="17"/>
      <c r="N1613" s="16"/>
      <c r="O1613" s="17"/>
      <c r="P1613" s="17"/>
      <c r="Q1613" s="17"/>
      <c r="R1613" s="17"/>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c r="BL1613" s="4"/>
      <c r="BM1613" s="4"/>
      <c r="BN1613" s="4"/>
      <c r="BO1613" s="4"/>
    </row>
    <row r="1614" spans="1:67" x14ac:dyDescent="0.25">
      <c r="A1614" s="4"/>
      <c r="B1614" s="4"/>
      <c r="C1614" s="4"/>
      <c r="D1614" s="4"/>
      <c r="E1614" s="4"/>
      <c r="F1614" s="4"/>
      <c r="G1614" s="4"/>
      <c r="H1614" s="4"/>
      <c r="I1614" s="4"/>
      <c r="J1614" s="4"/>
      <c r="K1614" s="4"/>
      <c r="L1614" s="4"/>
      <c r="M1614" s="17"/>
      <c r="N1614" s="16"/>
      <c r="O1614" s="17"/>
      <c r="P1614" s="17"/>
      <c r="Q1614" s="17"/>
      <c r="R1614" s="17"/>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c r="BL1614" s="4"/>
      <c r="BM1614" s="4"/>
      <c r="BN1614" s="4"/>
      <c r="BO1614" s="4"/>
    </row>
    <row r="1615" spans="1:67" x14ac:dyDescent="0.25">
      <c r="A1615" s="4"/>
      <c r="B1615" s="4"/>
      <c r="C1615" s="4"/>
      <c r="D1615" s="4"/>
      <c r="E1615" s="4"/>
      <c r="F1615" s="4"/>
      <c r="G1615" s="4"/>
      <c r="H1615" s="4"/>
      <c r="I1615" s="4"/>
      <c r="J1615" s="4"/>
      <c r="K1615" s="4"/>
      <c r="L1615" s="4"/>
      <c r="M1615" s="17"/>
      <c r="N1615" s="16"/>
      <c r="O1615" s="17"/>
      <c r="P1615" s="17"/>
      <c r="Q1615" s="17"/>
      <c r="R1615" s="17"/>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c r="BL1615" s="4"/>
      <c r="BM1615" s="4"/>
      <c r="BN1615" s="4"/>
      <c r="BO1615" s="4"/>
    </row>
    <row r="1616" spans="1:67" x14ac:dyDescent="0.25">
      <c r="A1616" s="4"/>
      <c r="B1616" s="4"/>
      <c r="C1616" s="4"/>
      <c r="D1616" s="4"/>
      <c r="E1616" s="4"/>
      <c r="F1616" s="4"/>
      <c r="G1616" s="4"/>
      <c r="H1616" s="4"/>
      <c r="I1616" s="4"/>
      <c r="J1616" s="4"/>
      <c r="K1616" s="4"/>
      <c r="L1616" s="4"/>
      <c r="M1616" s="17"/>
      <c r="N1616" s="16"/>
      <c r="O1616" s="17"/>
      <c r="P1616" s="17"/>
      <c r="Q1616" s="17"/>
      <c r="R1616" s="17"/>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c r="BL1616" s="4"/>
      <c r="BM1616" s="4"/>
      <c r="BN1616" s="4"/>
      <c r="BO1616" s="4"/>
    </row>
    <row r="1617" spans="1:67" x14ac:dyDescent="0.25">
      <c r="A1617" s="4"/>
      <c r="B1617" s="4"/>
      <c r="C1617" s="4"/>
      <c r="D1617" s="4"/>
      <c r="E1617" s="4"/>
      <c r="F1617" s="4"/>
      <c r="G1617" s="4"/>
      <c r="H1617" s="4"/>
      <c r="I1617" s="4"/>
      <c r="J1617" s="4"/>
      <c r="K1617" s="4"/>
      <c r="L1617" s="4"/>
      <c r="M1617" s="17"/>
      <c r="N1617" s="16"/>
      <c r="O1617" s="17"/>
      <c r="P1617" s="17"/>
      <c r="Q1617" s="17"/>
      <c r="R1617" s="17"/>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c r="BL1617" s="4"/>
      <c r="BM1617" s="4"/>
      <c r="BN1617" s="4"/>
      <c r="BO1617" s="4"/>
    </row>
    <row r="1618" spans="1:67" x14ac:dyDescent="0.25">
      <c r="A1618" s="4"/>
      <c r="B1618" s="4"/>
      <c r="C1618" s="4"/>
      <c r="D1618" s="4"/>
      <c r="E1618" s="4"/>
      <c r="F1618" s="4"/>
      <c r="G1618" s="4"/>
      <c r="H1618" s="4"/>
      <c r="I1618" s="4"/>
      <c r="J1618" s="4"/>
      <c r="K1618" s="4"/>
      <c r="L1618" s="4"/>
      <c r="M1618" s="17"/>
      <c r="N1618" s="16"/>
      <c r="O1618" s="17"/>
      <c r="P1618" s="17"/>
      <c r="Q1618" s="17"/>
      <c r="R1618" s="17"/>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c r="BL1618" s="4"/>
      <c r="BM1618" s="4"/>
      <c r="BN1618" s="4"/>
      <c r="BO1618" s="4"/>
    </row>
    <row r="1619" spans="1:67" x14ac:dyDescent="0.25">
      <c r="A1619" s="4"/>
      <c r="B1619" s="4"/>
      <c r="C1619" s="4"/>
      <c r="D1619" s="4"/>
      <c r="E1619" s="4"/>
      <c r="F1619" s="4"/>
      <c r="G1619" s="4"/>
      <c r="H1619" s="4"/>
      <c r="I1619" s="4"/>
      <c r="J1619" s="4"/>
      <c r="K1619" s="4"/>
      <c r="L1619" s="4"/>
      <c r="M1619" s="17"/>
      <c r="N1619" s="16"/>
      <c r="O1619" s="17"/>
      <c r="P1619" s="17"/>
      <c r="Q1619" s="17"/>
      <c r="R1619" s="17"/>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c r="BL1619" s="4"/>
      <c r="BM1619" s="4"/>
      <c r="BN1619" s="4"/>
      <c r="BO1619" s="4"/>
    </row>
    <row r="1620" spans="1:67" x14ac:dyDescent="0.25">
      <c r="A1620" s="4"/>
      <c r="B1620" s="4"/>
      <c r="C1620" s="4"/>
      <c r="D1620" s="4"/>
      <c r="E1620" s="4"/>
      <c r="F1620" s="4"/>
      <c r="G1620" s="4"/>
      <c r="H1620" s="4"/>
      <c r="I1620" s="4"/>
      <c r="J1620" s="4"/>
      <c r="K1620" s="4"/>
      <c r="L1620" s="4"/>
      <c r="M1620" s="17"/>
      <c r="N1620" s="16"/>
      <c r="O1620" s="17"/>
      <c r="P1620" s="17"/>
      <c r="Q1620" s="17"/>
      <c r="R1620" s="17"/>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c r="BL1620" s="4"/>
      <c r="BM1620" s="4"/>
      <c r="BN1620" s="4"/>
      <c r="BO1620" s="4"/>
    </row>
    <row r="1621" spans="1:67" x14ac:dyDescent="0.25">
      <c r="A1621" s="4"/>
      <c r="B1621" s="4"/>
      <c r="C1621" s="4"/>
      <c r="D1621" s="4"/>
      <c r="E1621" s="4"/>
      <c r="F1621" s="4"/>
      <c r="G1621" s="4"/>
      <c r="H1621" s="4"/>
      <c r="I1621" s="4"/>
      <c r="J1621" s="4"/>
      <c r="K1621" s="4"/>
      <c r="L1621" s="4"/>
      <c r="M1621" s="17"/>
      <c r="N1621" s="16"/>
      <c r="O1621" s="17"/>
      <c r="P1621" s="17"/>
      <c r="Q1621" s="17"/>
      <c r="R1621" s="17"/>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c r="BL1621" s="4"/>
      <c r="BM1621" s="4"/>
      <c r="BN1621" s="4"/>
      <c r="BO1621" s="4"/>
    </row>
    <row r="1622" spans="1:67" x14ac:dyDescent="0.25">
      <c r="A1622" s="4"/>
      <c r="B1622" s="4"/>
      <c r="C1622" s="4"/>
      <c r="D1622" s="4"/>
      <c r="E1622" s="4"/>
      <c r="F1622" s="4"/>
      <c r="G1622" s="4"/>
      <c r="H1622" s="4"/>
      <c r="I1622" s="4"/>
      <c r="J1622" s="4"/>
      <c r="K1622" s="4"/>
      <c r="L1622" s="4"/>
      <c r="M1622" s="17"/>
      <c r="N1622" s="16"/>
      <c r="O1622" s="17"/>
      <c r="P1622" s="17"/>
      <c r="Q1622" s="17"/>
      <c r="R1622" s="17"/>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c r="BL1622" s="4"/>
      <c r="BM1622" s="4"/>
      <c r="BN1622" s="4"/>
      <c r="BO1622" s="4"/>
    </row>
    <row r="1623" spans="1:67" x14ac:dyDescent="0.25">
      <c r="A1623" s="4"/>
      <c r="B1623" s="4"/>
      <c r="C1623" s="4"/>
      <c r="D1623" s="4"/>
      <c r="E1623" s="4"/>
      <c r="F1623" s="4"/>
      <c r="G1623" s="4"/>
      <c r="H1623" s="4"/>
      <c r="I1623" s="4"/>
      <c r="J1623" s="4"/>
      <c r="K1623" s="4"/>
      <c r="L1623" s="4"/>
      <c r="M1623" s="17"/>
      <c r="N1623" s="16"/>
      <c r="O1623" s="17"/>
      <c r="P1623" s="17"/>
      <c r="Q1623" s="17"/>
      <c r="R1623" s="17"/>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c r="BL1623" s="4"/>
      <c r="BM1623" s="4"/>
      <c r="BN1623" s="4"/>
      <c r="BO1623" s="4"/>
    </row>
    <row r="1624" spans="1:67" x14ac:dyDescent="0.25">
      <c r="A1624" s="4"/>
      <c r="B1624" s="4"/>
      <c r="C1624" s="4"/>
      <c r="D1624" s="4"/>
      <c r="E1624" s="4"/>
      <c r="F1624" s="4"/>
      <c r="G1624" s="4"/>
      <c r="H1624" s="4"/>
      <c r="I1624" s="4"/>
      <c r="J1624" s="4"/>
      <c r="K1624" s="4"/>
      <c r="L1624" s="4"/>
      <c r="M1624" s="17"/>
      <c r="N1624" s="16"/>
      <c r="O1624" s="17"/>
      <c r="P1624" s="17"/>
      <c r="Q1624" s="17"/>
      <c r="R1624" s="17"/>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c r="BL1624" s="4"/>
      <c r="BM1624" s="4"/>
      <c r="BN1624" s="4"/>
      <c r="BO1624" s="4"/>
    </row>
    <row r="1625" spans="1:67" x14ac:dyDescent="0.25">
      <c r="A1625" s="4"/>
      <c r="B1625" s="4"/>
      <c r="C1625" s="4"/>
      <c r="D1625" s="4"/>
      <c r="E1625" s="4"/>
      <c r="F1625" s="4"/>
      <c r="G1625" s="4"/>
      <c r="H1625" s="4"/>
      <c r="I1625" s="4"/>
      <c r="J1625" s="4"/>
      <c r="K1625" s="4"/>
      <c r="L1625" s="4"/>
      <c r="M1625" s="17"/>
      <c r="N1625" s="16"/>
      <c r="O1625" s="17"/>
      <c r="P1625" s="17"/>
      <c r="Q1625" s="17"/>
      <c r="R1625" s="17"/>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c r="BL1625" s="4"/>
      <c r="BM1625" s="4"/>
      <c r="BN1625" s="4"/>
      <c r="BO1625" s="4"/>
    </row>
    <row r="1626" spans="1:67" x14ac:dyDescent="0.25">
      <c r="A1626" s="4"/>
      <c r="B1626" s="4"/>
      <c r="C1626" s="4"/>
      <c r="D1626" s="4"/>
      <c r="E1626" s="4"/>
      <c r="F1626" s="4"/>
      <c r="G1626" s="4"/>
      <c r="H1626" s="4"/>
      <c r="I1626" s="4"/>
      <c r="J1626" s="4"/>
      <c r="K1626" s="4"/>
      <c r="L1626" s="4"/>
      <c r="M1626" s="17"/>
      <c r="N1626" s="16"/>
      <c r="O1626" s="17"/>
      <c r="P1626" s="17"/>
      <c r="Q1626" s="17"/>
      <c r="R1626" s="17"/>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c r="BL1626" s="4"/>
      <c r="BM1626" s="4"/>
      <c r="BN1626" s="4"/>
      <c r="BO1626" s="4"/>
    </row>
    <row r="1627" spans="1:67" x14ac:dyDescent="0.25">
      <c r="A1627" s="4"/>
      <c r="B1627" s="4"/>
      <c r="C1627" s="4"/>
      <c r="D1627" s="4"/>
      <c r="E1627" s="4"/>
      <c r="F1627" s="4"/>
      <c r="G1627" s="4"/>
      <c r="H1627" s="4"/>
      <c r="I1627" s="4"/>
      <c r="J1627" s="4"/>
      <c r="K1627" s="4"/>
      <c r="L1627" s="4"/>
      <c r="M1627" s="17"/>
      <c r="N1627" s="16"/>
      <c r="O1627" s="17"/>
      <c r="P1627" s="17"/>
      <c r="Q1627" s="17"/>
      <c r="R1627" s="17"/>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c r="BL1627" s="4"/>
      <c r="BM1627" s="4"/>
      <c r="BN1627" s="4"/>
      <c r="BO1627" s="4"/>
    </row>
    <row r="1628" spans="1:67" x14ac:dyDescent="0.25">
      <c r="A1628" s="4"/>
      <c r="B1628" s="4"/>
      <c r="C1628" s="4"/>
      <c r="D1628" s="4"/>
      <c r="E1628" s="4"/>
      <c r="F1628" s="4"/>
      <c r="G1628" s="4"/>
      <c r="H1628" s="4"/>
      <c r="I1628" s="4"/>
      <c r="J1628" s="4"/>
      <c r="K1628" s="4"/>
      <c r="L1628" s="4"/>
      <c r="M1628" s="17"/>
      <c r="N1628" s="16"/>
      <c r="O1628" s="17"/>
      <c r="P1628" s="17"/>
      <c r="Q1628" s="17"/>
      <c r="R1628" s="17"/>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c r="BL1628" s="4"/>
      <c r="BM1628" s="4"/>
      <c r="BN1628" s="4"/>
      <c r="BO1628" s="4"/>
    </row>
    <row r="1629" spans="1:67" x14ac:dyDescent="0.25">
      <c r="A1629" s="4"/>
      <c r="B1629" s="4"/>
      <c r="C1629" s="4"/>
      <c r="D1629" s="4"/>
      <c r="E1629" s="4"/>
      <c r="F1629" s="4"/>
      <c r="G1629" s="4"/>
      <c r="H1629" s="4"/>
      <c r="I1629" s="4"/>
      <c r="J1629" s="4"/>
      <c r="K1629" s="4"/>
      <c r="L1629" s="4"/>
      <c r="M1629" s="17"/>
      <c r="N1629" s="16"/>
      <c r="O1629" s="17"/>
      <c r="P1629" s="17"/>
      <c r="Q1629" s="17"/>
      <c r="R1629" s="17"/>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c r="BL1629" s="4"/>
      <c r="BM1629" s="4"/>
      <c r="BN1629" s="4"/>
      <c r="BO1629" s="4"/>
    </row>
    <row r="1630" spans="1:67" x14ac:dyDescent="0.25">
      <c r="A1630" s="4"/>
      <c r="B1630" s="4"/>
      <c r="C1630" s="4"/>
      <c r="D1630" s="4"/>
      <c r="E1630" s="4"/>
      <c r="F1630" s="4"/>
      <c r="G1630" s="4"/>
      <c r="H1630" s="4"/>
      <c r="I1630" s="4"/>
      <c r="J1630" s="4"/>
      <c r="K1630" s="4"/>
      <c r="L1630" s="4"/>
      <c r="M1630" s="17"/>
      <c r="N1630" s="16"/>
      <c r="O1630" s="17"/>
      <c r="P1630" s="17"/>
      <c r="Q1630" s="17"/>
      <c r="R1630" s="17"/>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c r="BL1630" s="4"/>
      <c r="BM1630" s="4"/>
      <c r="BN1630" s="4"/>
      <c r="BO1630" s="4"/>
    </row>
    <row r="1631" spans="1:67" x14ac:dyDescent="0.25">
      <c r="A1631" s="4"/>
      <c r="B1631" s="4"/>
      <c r="C1631" s="4"/>
      <c r="D1631" s="4"/>
      <c r="E1631" s="4"/>
      <c r="F1631" s="4"/>
      <c r="G1631" s="4"/>
      <c r="H1631" s="4"/>
      <c r="I1631" s="4"/>
      <c r="J1631" s="4"/>
      <c r="K1631" s="4"/>
      <c r="L1631" s="4"/>
      <c r="M1631" s="17"/>
      <c r="N1631" s="16"/>
      <c r="O1631" s="17"/>
      <c r="P1631" s="17"/>
      <c r="Q1631" s="17"/>
      <c r="R1631" s="17"/>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c r="BL1631" s="4"/>
      <c r="BM1631" s="4"/>
      <c r="BN1631" s="4"/>
      <c r="BO1631" s="4"/>
    </row>
    <row r="1632" spans="1:67" x14ac:dyDescent="0.25">
      <c r="A1632" s="4"/>
      <c r="B1632" s="4"/>
      <c r="C1632" s="4"/>
      <c r="D1632" s="4"/>
      <c r="E1632" s="4"/>
      <c r="F1632" s="4"/>
      <c r="G1632" s="4"/>
      <c r="H1632" s="4"/>
      <c r="I1632" s="4"/>
      <c r="J1632" s="4"/>
      <c r="K1632" s="4"/>
      <c r="L1632" s="4"/>
      <c r="M1632" s="17"/>
      <c r="N1632" s="16"/>
      <c r="O1632" s="17"/>
      <c r="P1632" s="17"/>
      <c r="Q1632" s="17"/>
      <c r="R1632" s="17"/>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c r="BL1632" s="4"/>
      <c r="BM1632" s="4"/>
      <c r="BN1632" s="4"/>
      <c r="BO1632" s="4"/>
    </row>
    <row r="1633" spans="1:67" x14ac:dyDescent="0.25">
      <c r="A1633" s="4"/>
      <c r="B1633" s="4"/>
      <c r="C1633" s="4"/>
      <c r="D1633" s="4"/>
      <c r="E1633" s="4"/>
      <c r="F1633" s="4"/>
      <c r="G1633" s="4"/>
      <c r="H1633" s="4"/>
      <c r="I1633" s="4"/>
      <c r="J1633" s="4"/>
      <c r="K1633" s="4"/>
      <c r="L1633" s="4"/>
      <c r="M1633" s="17"/>
      <c r="N1633" s="16"/>
      <c r="O1633" s="17"/>
      <c r="P1633" s="17"/>
      <c r="Q1633" s="17"/>
      <c r="R1633" s="17"/>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c r="BL1633" s="4"/>
      <c r="BM1633" s="4"/>
      <c r="BN1633" s="4"/>
      <c r="BO1633" s="4"/>
    </row>
    <row r="1634" spans="1:67" x14ac:dyDescent="0.25">
      <c r="A1634" s="4"/>
      <c r="B1634" s="4"/>
      <c r="C1634" s="4"/>
      <c r="D1634" s="4"/>
      <c r="E1634" s="4"/>
      <c r="F1634" s="4"/>
      <c r="G1634" s="4"/>
      <c r="H1634" s="4"/>
      <c r="I1634" s="4"/>
      <c r="J1634" s="4"/>
      <c r="K1634" s="4"/>
      <c r="L1634" s="4"/>
      <c r="M1634" s="17"/>
      <c r="N1634" s="16"/>
      <c r="O1634" s="17"/>
      <c r="P1634" s="17"/>
      <c r="Q1634" s="17"/>
      <c r="R1634" s="17"/>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c r="BL1634" s="4"/>
      <c r="BM1634" s="4"/>
      <c r="BN1634" s="4"/>
      <c r="BO1634" s="4"/>
    </row>
    <row r="1635" spans="1:67" x14ac:dyDescent="0.25">
      <c r="A1635" s="4"/>
      <c r="B1635" s="4"/>
      <c r="C1635" s="4"/>
      <c r="D1635" s="4"/>
      <c r="E1635" s="4"/>
      <c r="F1635" s="4"/>
      <c r="G1635" s="4"/>
      <c r="H1635" s="4"/>
      <c r="I1635" s="4"/>
      <c r="J1635" s="4"/>
      <c r="K1635" s="4"/>
      <c r="L1635" s="4"/>
      <c r="M1635" s="17"/>
      <c r="N1635" s="16"/>
      <c r="O1635" s="17"/>
      <c r="P1635" s="17"/>
      <c r="Q1635" s="17"/>
      <c r="R1635" s="17"/>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c r="BL1635" s="4"/>
      <c r="BM1635" s="4"/>
      <c r="BN1635" s="4"/>
      <c r="BO1635" s="4"/>
    </row>
    <row r="1636" spans="1:67" x14ac:dyDescent="0.25">
      <c r="A1636" s="4"/>
      <c r="B1636" s="4"/>
      <c r="C1636" s="4"/>
      <c r="D1636" s="4"/>
      <c r="E1636" s="4"/>
      <c r="F1636" s="4"/>
      <c r="G1636" s="4"/>
      <c r="H1636" s="4"/>
      <c r="I1636" s="4"/>
      <c r="J1636" s="4"/>
      <c r="K1636" s="4"/>
      <c r="L1636" s="4"/>
      <c r="M1636" s="17"/>
      <c r="N1636" s="16"/>
      <c r="O1636" s="17"/>
      <c r="P1636" s="17"/>
      <c r="Q1636" s="17"/>
      <c r="R1636" s="17"/>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c r="BL1636" s="4"/>
      <c r="BM1636" s="4"/>
      <c r="BN1636" s="4"/>
      <c r="BO1636" s="4"/>
    </row>
    <row r="1637" spans="1:67" x14ac:dyDescent="0.25">
      <c r="A1637" s="4"/>
      <c r="B1637" s="4"/>
      <c r="C1637" s="4"/>
      <c r="D1637" s="4"/>
      <c r="E1637" s="4"/>
      <c r="F1637" s="4"/>
      <c r="G1637" s="4"/>
      <c r="H1637" s="4"/>
      <c r="I1637" s="4"/>
      <c r="J1637" s="4"/>
      <c r="K1637" s="4"/>
      <c r="L1637" s="4"/>
      <c r="M1637" s="17"/>
      <c r="N1637" s="16"/>
      <c r="O1637" s="17"/>
      <c r="P1637" s="17"/>
      <c r="Q1637" s="17"/>
      <c r="R1637" s="17"/>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c r="BL1637" s="4"/>
      <c r="BM1637" s="4"/>
      <c r="BN1637" s="4"/>
      <c r="BO1637" s="4"/>
    </row>
    <row r="1638" spans="1:67" x14ac:dyDescent="0.25">
      <c r="A1638" s="4"/>
      <c r="B1638" s="4"/>
      <c r="C1638" s="4"/>
      <c r="D1638" s="4"/>
      <c r="E1638" s="4"/>
      <c r="F1638" s="4"/>
      <c r="G1638" s="4"/>
      <c r="H1638" s="4"/>
      <c r="I1638" s="4"/>
      <c r="J1638" s="4"/>
      <c r="K1638" s="4"/>
      <c r="L1638" s="4"/>
      <c r="M1638" s="17"/>
      <c r="N1638" s="16"/>
      <c r="O1638" s="17"/>
      <c r="P1638" s="17"/>
      <c r="Q1638" s="17"/>
      <c r="R1638" s="17"/>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c r="BL1638" s="4"/>
      <c r="BM1638" s="4"/>
      <c r="BN1638" s="4"/>
      <c r="BO1638" s="4"/>
    </row>
    <row r="1639" spans="1:67" x14ac:dyDescent="0.25">
      <c r="A1639" s="4"/>
      <c r="B1639" s="4"/>
      <c r="C1639" s="4"/>
      <c r="D1639" s="4"/>
      <c r="E1639" s="4"/>
      <c r="F1639" s="4"/>
      <c r="G1639" s="4"/>
      <c r="H1639" s="4"/>
      <c r="I1639" s="4"/>
      <c r="J1639" s="4"/>
      <c r="K1639" s="4"/>
      <c r="L1639" s="4"/>
      <c r="M1639" s="17"/>
      <c r="N1639" s="16"/>
      <c r="O1639" s="17"/>
      <c r="P1639" s="17"/>
      <c r="Q1639" s="17"/>
      <c r="R1639" s="17"/>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c r="BL1639" s="4"/>
      <c r="BM1639" s="4"/>
      <c r="BN1639" s="4"/>
      <c r="BO1639" s="4"/>
    </row>
    <row r="1640" spans="1:67" x14ac:dyDescent="0.25">
      <c r="A1640" s="4"/>
      <c r="B1640" s="4"/>
      <c r="C1640" s="4"/>
      <c r="D1640" s="4"/>
      <c r="E1640" s="4"/>
      <c r="F1640" s="4"/>
      <c r="G1640" s="4"/>
      <c r="H1640" s="4"/>
      <c r="I1640" s="4"/>
      <c r="J1640" s="4"/>
      <c r="K1640" s="4"/>
      <c r="L1640" s="4"/>
      <c r="M1640" s="17"/>
      <c r="N1640" s="16"/>
      <c r="O1640" s="17"/>
      <c r="P1640" s="17"/>
      <c r="Q1640" s="17"/>
      <c r="R1640" s="17"/>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c r="BL1640" s="4"/>
      <c r="BM1640" s="4"/>
      <c r="BN1640" s="4"/>
      <c r="BO1640" s="4"/>
    </row>
    <row r="1641" spans="1:67" x14ac:dyDescent="0.25">
      <c r="A1641" s="4"/>
      <c r="B1641" s="4"/>
      <c r="C1641" s="4"/>
      <c r="D1641" s="4"/>
      <c r="E1641" s="4"/>
      <c r="F1641" s="4"/>
      <c r="G1641" s="4"/>
      <c r="H1641" s="4"/>
      <c r="I1641" s="4"/>
      <c r="J1641" s="4"/>
      <c r="K1641" s="4"/>
      <c r="L1641" s="4"/>
      <c r="M1641" s="17"/>
      <c r="N1641" s="16"/>
      <c r="O1641" s="17"/>
      <c r="P1641" s="17"/>
      <c r="Q1641" s="17"/>
      <c r="R1641" s="17"/>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c r="BL1641" s="4"/>
      <c r="BM1641" s="4"/>
      <c r="BN1641" s="4"/>
      <c r="BO1641" s="4"/>
    </row>
    <row r="1642" spans="1:67" x14ac:dyDescent="0.25">
      <c r="A1642" s="4"/>
      <c r="B1642" s="4"/>
      <c r="C1642" s="4"/>
      <c r="D1642" s="4"/>
      <c r="E1642" s="4"/>
      <c r="F1642" s="4"/>
      <c r="G1642" s="4"/>
      <c r="H1642" s="4"/>
      <c r="I1642" s="4"/>
      <c r="J1642" s="4"/>
      <c r="K1642" s="4"/>
      <c r="L1642" s="4"/>
      <c r="M1642" s="17"/>
      <c r="N1642" s="16"/>
      <c r="O1642" s="17"/>
      <c r="P1642" s="17"/>
      <c r="Q1642" s="17"/>
      <c r="R1642" s="17"/>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c r="BL1642" s="4"/>
      <c r="BM1642" s="4"/>
      <c r="BN1642" s="4"/>
      <c r="BO1642" s="4"/>
    </row>
    <row r="1643" spans="1:67" x14ac:dyDescent="0.25">
      <c r="A1643" s="4"/>
      <c r="B1643" s="4"/>
      <c r="C1643" s="4"/>
      <c r="D1643" s="4"/>
      <c r="E1643" s="4"/>
      <c r="F1643" s="4"/>
      <c r="G1643" s="4"/>
      <c r="H1643" s="4"/>
      <c r="I1643" s="4"/>
      <c r="J1643" s="4"/>
      <c r="K1643" s="4"/>
      <c r="L1643" s="4"/>
      <c r="M1643" s="17"/>
      <c r="N1643" s="16"/>
      <c r="O1643" s="17"/>
      <c r="P1643" s="17"/>
      <c r="Q1643" s="17"/>
      <c r="R1643" s="17"/>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c r="BL1643" s="4"/>
      <c r="BM1643" s="4"/>
      <c r="BN1643" s="4"/>
      <c r="BO1643" s="4"/>
    </row>
    <row r="1644" spans="1:67" x14ac:dyDescent="0.25">
      <c r="A1644" s="4"/>
      <c r="B1644" s="4"/>
      <c r="C1644" s="4"/>
      <c r="D1644" s="4"/>
      <c r="E1644" s="4"/>
      <c r="F1644" s="4"/>
      <c r="G1644" s="4"/>
      <c r="H1644" s="4"/>
      <c r="I1644" s="4"/>
      <c r="J1644" s="4"/>
      <c r="K1644" s="4"/>
      <c r="L1644" s="4"/>
      <c r="M1644" s="17"/>
      <c r="N1644" s="16"/>
      <c r="O1644" s="17"/>
      <c r="P1644" s="17"/>
      <c r="Q1644" s="17"/>
      <c r="R1644" s="17"/>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c r="BL1644" s="4"/>
      <c r="BM1644" s="4"/>
      <c r="BN1644" s="4"/>
      <c r="BO1644" s="4"/>
    </row>
    <row r="1645" spans="1:67" x14ac:dyDescent="0.25">
      <c r="A1645" s="4"/>
      <c r="B1645" s="4"/>
      <c r="C1645" s="4"/>
      <c r="D1645" s="4"/>
      <c r="E1645" s="4"/>
      <c r="F1645" s="4"/>
      <c r="G1645" s="4"/>
      <c r="H1645" s="4"/>
      <c r="I1645" s="4"/>
      <c r="J1645" s="4"/>
      <c r="K1645" s="4"/>
      <c r="L1645" s="4"/>
      <c r="M1645" s="17"/>
      <c r="N1645" s="16"/>
      <c r="O1645" s="17"/>
      <c r="P1645" s="17"/>
      <c r="Q1645" s="17"/>
      <c r="R1645" s="17"/>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c r="BL1645" s="4"/>
      <c r="BM1645" s="4"/>
      <c r="BN1645" s="4"/>
      <c r="BO1645" s="4"/>
    </row>
    <row r="1646" spans="1:67" x14ac:dyDescent="0.25">
      <c r="A1646" s="4"/>
      <c r="B1646" s="4"/>
      <c r="C1646" s="4"/>
      <c r="D1646" s="4"/>
      <c r="E1646" s="4"/>
      <c r="F1646" s="4"/>
      <c r="G1646" s="4"/>
      <c r="H1646" s="4"/>
      <c r="I1646" s="4"/>
      <c r="J1646" s="4"/>
      <c r="K1646" s="4"/>
      <c r="L1646" s="4"/>
      <c r="M1646" s="17"/>
      <c r="N1646" s="16"/>
      <c r="O1646" s="17"/>
      <c r="P1646" s="17"/>
      <c r="Q1646" s="17"/>
      <c r="R1646" s="17"/>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c r="BL1646" s="4"/>
      <c r="BM1646" s="4"/>
      <c r="BN1646" s="4"/>
      <c r="BO1646" s="4"/>
    </row>
    <row r="1647" spans="1:67" x14ac:dyDescent="0.25">
      <c r="A1647" s="4"/>
      <c r="B1647" s="4"/>
      <c r="C1647" s="4"/>
      <c r="D1647" s="4"/>
      <c r="E1647" s="4"/>
      <c r="F1647" s="4"/>
      <c r="G1647" s="4"/>
      <c r="H1647" s="4"/>
      <c r="I1647" s="4"/>
      <c r="J1647" s="4"/>
      <c r="K1647" s="4"/>
      <c r="L1647" s="4"/>
      <c r="M1647" s="17"/>
      <c r="N1647" s="16"/>
      <c r="O1647" s="17"/>
      <c r="P1647" s="17"/>
      <c r="Q1647" s="17"/>
      <c r="R1647" s="17"/>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c r="BL1647" s="4"/>
      <c r="BM1647" s="4"/>
      <c r="BN1647" s="4"/>
      <c r="BO1647" s="4"/>
    </row>
    <row r="1648" spans="1:67" x14ac:dyDescent="0.25">
      <c r="A1648" s="4"/>
      <c r="B1648" s="4"/>
      <c r="C1648" s="4"/>
      <c r="D1648" s="4"/>
      <c r="E1648" s="4"/>
      <c r="F1648" s="4"/>
      <c r="G1648" s="4"/>
      <c r="H1648" s="4"/>
      <c r="I1648" s="4"/>
      <c r="J1648" s="4"/>
      <c r="K1648" s="4"/>
      <c r="L1648" s="4"/>
      <c r="M1648" s="17"/>
      <c r="N1648" s="16"/>
      <c r="O1648" s="17"/>
      <c r="P1648" s="17"/>
      <c r="Q1648" s="17"/>
      <c r="R1648" s="17"/>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c r="BL1648" s="4"/>
      <c r="BM1648" s="4"/>
      <c r="BN1648" s="4"/>
      <c r="BO1648" s="4"/>
    </row>
    <row r="1649" spans="1:67" x14ac:dyDescent="0.25">
      <c r="A1649" s="4"/>
      <c r="B1649" s="4"/>
      <c r="C1649" s="4"/>
      <c r="D1649" s="4"/>
      <c r="E1649" s="4"/>
      <c r="F1649" s="4"/>
      <c r="G1649" s="4"/>
      <c r="H1649" s="4"/>
      <c r="I1649" s="4"/>
      <c r="J1649" s="4"/>
      <c r="K1649" s="4"/>
      <c r="L1649" s="4"/>
      <c r="M1649" s="17"/>
      <c r="N1649" s="16"/>
      <c r="O1649" s="17"/>
      <c r="P1649" s="17"/>
      <c r="Q1649" s="17"/>
      <c r="R1649" s="17"/>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c r="BL1649" s="4"/>
      <c r="BM1649" s="4"/>
      <c r="BN1649" s="4"/>
      <c r="BO1649" s="4"/>
    </row>
    <row r="1650" spans="1:67" x14ac:dyDescent="0.25">
      <c r="A1650" s="4"/>
      <c r="B1650" s="4"/>
      <c r="C1650" s="4"/>
      <c r="D1650" s="4"/>
      <c r="E1650" s="4"/>
      <c r="F1650" s="4"/>
      <c r="G1650" s="4"/>
      <c r="H1650" s="4"/>
      <c r="I1650" s="4"/>
      <c r="J1650" s="4"/>
      <c r="K1650" s="4"/>
      <c r="L1650" s="4"/>
      <c r="M1650" s="17"/>
      <c r="N1650" s="16"/>
      <c r="O1650" s="17"/>
      <c r="P1650" s="17"/>
      <c r="Q1650" s="17"/>
      <c r="R1650" s="17"/>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c r="BL1650" s="4"/>
      <c r="BM1650" s="4"/>
      <c r="BN1650" s="4"/>
      <c r="BO1650" s="4"/>
    </row>
    <row r="1651" spans="1:67" x14ac:dyDescent="0.25">
      <c r="A1651" s="4"/>
      <c r="B1651" s="4"/>
      <c r="C1651" s="4"/>
      <c r="D1651" s="4"/>
      <c r="E1651" s="4"/>
      <c r="F1651" s="4"/>
      <c r="G1651" s="4"/>
      <c r="H1651" s="4"/>
      <c r="I1651" s="4"/>
      <c r="J1651" s="4"/>
      <c r="K1651" s="4"/>
      <c r="L1651" s="4"/>
      <c r="M1651" s="17"/>
      <c r="N1651" s="16"/>
      <c r="O1651" s="17"/>
      <c r="P1651" s="17"/>
      <c r="Q1651" s="17"/>
      <c r="R1651" s="17"/>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c r="BL1651" s="4"/>
      <c r="BM1651" s="4"/>
      <c r="BN1651" s="4"/>
      <c r="BO1651" s="4"/>
    </row>
    <row r="1652" spans="1:67" x14ac:dyDescent="0.25">
      <c r="A1652" s="4"/>
      <c r="B1652" s="4"/>
      <c r="C1652" s="4"/>
      <c r="D1652" s="4"/>
      <c r="E1652" s="4"/>
      <c r="F1652" s="4"/>
      <c r="G1652" s="4"/>
      <c r="H1652" s="4"/>
      <c r="I1652" s="4"/>
      <c r="J1652" s="4"/>
      <c r="K1652" s="4"/>
      <c r="L1652" s="4"/>
      <c r="M1652" s="17"/>
      <c r="N1652" s="16"/>
      <c r="O1652" s="17"/>
      <c r="P1652" s="17"/>
      <c r="Q1652" s="17"/>
      <c r="R1652" s="17"/>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c r="BL1652" s="4"/>
      <c r="BM1652" s="4"/>
      <c r="BN1652" s="4"/>
      <c r="BO1652" s="4"/>
    </row>
    <row r="1653" spans="1:67" x14ac:dyDescent="0.25">
      <c r="A1653" s="4"/>
      <c r="B1653" s="4"/>
      <c r="C1653" s="4"/>
      <c r="D1653" s="4"/>
      <c r="E1653" s="4"/>
      <c r="F1653" s="4"/>
      <c r="G1653" s="4"/>
      <c r="H1653" s="4"/>
      <c r="I1653" s="4"/>
      <c r="J1653" s="4"/>
      <c r="K1653" s="4"/>
      <c r="L1653" s="4"/>
      <c r="M1653" s="17"/>
      <c r="N1653" s="16"/>
      <c r="O1653" s="17"/>
      <c r="P1653" s="17"/>
      <c r="Q1653" s="17"/>
      <c r="R1653" s="17"/>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c r="BL1653" s="4"/>
      <c r="BM1653" s="4"/>
      <c r="BN1653" s="4"/>
      <c r="BO1653" s="4"/>
    </row>
    <row r="1654" spans="1:67" x14ac:dyDescent="0.25">
      <c r="A1654" s="4"/>
      <c r="B1654" s="4"/>
      <c r="C1654" s="4"/>
      <c r="D1654" s="4"/>
      <c r="E1654" s="4"/>
      <c r="F1654" s="4"/>
      <c r="G1654" s="4"/>
      <c r="H1654" s="4"/>
      <c r="I1654" s="4"/>
      <c r="J1654" s="4"/>
      <c r="K1654" s="4"/>
      <c r="L1654" s="4"/>
      <c r="M1654" s="17"/>
      <c r="N1654" s="16"/>
      <c r="O1654" s="17"/>
      <c r="P1654" s="17"/>
      <c r="Q1654" s="17"/>
      <c r="R1654" s="17"/>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c r="BL1654" s="4"/>
      <c r="BM1654" s="4"/>
      <c r="BN1654" s="4"/>
      <c r="BO1654" s="4"/>
    </row>
    <row r="1655" spans="1:67" x14ac:dyDescent="0.25">
      <c r="A1655" s="4"/>
      <c r="B1655" s="4"/>
      <c r="C1655" s="4"/>
      <c r="D1655" s="4"/>
      <c r="E1655" s="4"/>
      <c r="F1655" s="4"/>
      <c r="G1655" s="4"/>
      <c r="H1655" s="4"/>
      <c r="I1655" s="4"/>
      <c r="J1655" s="4"/>
      <c r="K1655" s="4"/>
      <c r="L1655" s="4"/>
      <c r="M1655" s="17"/>
      <c r="N1655" s="16"/>
      <c r="O1655" s="17"/>
      <c r="P1655" s="17"/>
      <c r="Q1655" s="17"/>
      <c r="R1655" s="17"/>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c r="BL1655" s="4"/>
      <c r="BM1655" s="4"/>
      <c r="BN1655" s="4"/>
      <c r="BO1655" s="4"/>
    </row>
    <row r="1656" spans="1:67" x14ac:dyDescent="0.25">
      <c r="A1656" s="4"/>
      <c r="B1656" s="4"/>
      <c r="C1656" s="4"/>
      <c r="D1656" s="4"/>
      <c r="E1656" s="4"/>
      <c r="F1656" s="4"/>
      <c r="G1656" s="4"/>
      <c r="H1656" s="4"/>
      <c r="I1656" s="4"/>
      <c r="J1656" s="4"/>
      <c r="K1656" s="4"/>
      <c r="L1656" s="4"/>
      <c r="M1656" s="17"/>
      <c r="N1656" s="16"/>
      <c r="O1656" s="17"/>
      <c r="P1656" s="17"/>
      <c r="Q1656" s="17"/>
      <c r="R1656" s="17"/>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c r="BL1656" s="4"/>
      <c r="BM1656" s="4"/>
      <c r="BN1656" s="4"/>
      <c r="BO1656" s="4"/>
    </row>
    <row r="1657" spans="1:67" x14ac:dyDescent="0.25">
      <c r="A1657" s="4"/>
      <c r="B1657" s="4"/>
      <c r="C1657" s="4"/>
      <c r="D1657" s="4"/>
      <c r="E1657" s="4"/>
      <c r="F1657" s="4"/>
      <c r="G1657" s="4"/>
      <c r="H1657" s="4"/>
      <c r="I1657" s="4"/>
      <c r="J1657" s="4"/>
      <c r="K1657" s="4"/>
      <c r="L1657" s="4"/>
      <c r="M1657" s="17"/>
      <c r="N1657" s="16"/>
      <c r="O1657" s="17"/>
      <c r="P1657" s="17"/>
      <c r="Q1657" s="17"/>
      <c r="R1657" s="17"/>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c r="BL1657" s="4"/>
      <c r="BM1657" s="4"/>
      <c r="BN1657" s="4"/>
      <c r="BO1657" s="4"/>
    </row>
    <row r="1658" spans="1:67" x14ac:dyDescent="0.25">
      <c r="A1658" s="4"/>
      <c r="B1658" s="4"/>
      <c r="C1658" s="4"/>
      <c r="D1658" s="4"/>
      <c r="E1658" s="4"/>
      <c r="F1658" s="4"/>
      <c r="G1658" s="4"/>
      <c r="H1658" s="4"/>
      <c r="I1658" s="4"/>
      <c r="J1658" s="4"/>
      <c r="K1658" s="4"/>
      <c r="L1658" s="4"/>
      <c r="M1658" s="17"/>
      <c r="N1658" s="16"/>
      <c r="O1658" s="17"/>
      <c r="P1658" s="17"/>
      <c r="Q1658" s="17"/>
      <c r="R1658" s="17"/>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c r="BL1658" s="4"/>
      <c r="BM1658" s="4"/>
      <c r="BN1658" s="4"/>
      <c r="BO1658" s="4"/>
    </row>
    <row r="1659" spans="1:67" x14ac:dyDescent="0.25">
      <c r="A1659" s="4"/>
      <c r="B1659" s="4"/>
      <c r="C1659" s="4"/>
      <c r="D1659" s="4"/>
      <c r="E1659" s="4"/>
      <c r="F1659" s="4"/>
      <c r="G1659" s="4"/>
      <c r="H1659" s="4"/>
      <c r="I1659" s="4"/>
      <c r="J1659" s="4"/>
      <c r="K1659" s="4"/>
      <c r="L1659" s="4"/>
      <c r="M1659" s="17"/>
      <c r="N1659" s="16"/>
      <c r="O1659" s="17"/>
      <c r="P1659" s="17"/>
      <c r="Q1659" s="17"/>
      <c r="R1659" s="17"/>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c r="BL1659" s="4"/>
      <c r="BM1659" s="4"/>
      <c r="BN1659" s="4"/>
      <c r="BO1659" s="4"/>
    </row>
    <row r="1660" spans="1:67" x14ac:dyDescent="0.25">
      <c r="A1660" s="4"/>
      <c r="B1660" s="4"/>
      <c r="C1660" s="4"/>
      <c r="D1660" s="4"/>
      <c r="E1660" s="4"/>
      <c r="F1660" s="4"/>
      <c r="G1660" s="4"/>
      <c r="H1660" s="4"/>
      <c r="I1660" s="4"/>
      <c r="J1660" s="4"/>
      <c r="K1660" s="4"/>
      <c r="L1660" s="4"/>
      <c r="M1660" s="17"/>
      <c r="N1660" s="16"/>
      <c r="O1660" s="17"/>
      <c r="P1660" s="17"/>
      <c r="Q1660" s="17"/>
      <c r="R1660" s="17"/>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c r="BL1660" s="4"/>
      <c r="BM1660" s="4"/>
      <c r="BN1660" s="4"/>
      <c r="BO1660" s="4"/>
    </row>
    <row r="1661" spans="1:67" x14ac:dyDescent="0.25">
      <c r="A1661" s="4"/>
      <c r="B1661" s="4"/>
      <c r="C1661" s="4"/>
      <c r="D1661" s="4"/>
      <c r="E1661" s="4"/>
      <c r="F1661" s="4"/>
      <c r="G1661" s="4"/>
      <c r="H1661" s="4"/>
      <c r="I1661" s="4"/>
      <c r="J1661" s="4"/>
      <c r="K1661" s="4"/>
      <c r="L1661" s="4"/>
      <c r="M1661" s="17"/>
      <c r="N1661" s="16"/>
      <c r="O1661" s="17"/>
      <c r="P1661" s="17"/>
      <c r="Q1661" s="17"/>
      <c r="R1661" s="17"/>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c r="BL1661" s="4"/>
      <c r="BM1661" s="4"/>
      <c r="BN1661" s="4"/>
      <c r="BO1661" s="4"/>
    </row>
    <row r="1662" spans="1:67" x14ac:dyDescent="0.25">
      <c r="A1662" s="4"/>
      <c r="B1662" s="4"/>
      <c r="C1662" s="4"/>
      <c r="D1662" s="4"/>
      <c r="E1662" s="4"/>
      <c r="F1662" s="4"/>
      <c r="G1662" s="4"/>
      <c r="H1662" s="4"/>
      <c r="I1662" s="4"/>
      <c r="J1662" s="4"/>
      <c r="K1662" s="4"/>
      <c r="L1662" s="4"/>
      <c r="M1662" s="17"/>
      <c r="N1662" s="16"/>
      <c r="O1662" s="17"/>
      <c r="P1662" s="17"/>
      <c r="Q1662" s="17"/>
      <c r="R1662" s="17"/>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c r="BL1662" s="4"/>
      <c r="BM1662" s="4"/>
      <c r="BN1662" s="4"/>
      <c r="BO1662" s="4"/>
    </row>
    <row r="1663" spans="1:67" x14ac:dyDescent="0.25">
      <c r="A1663" s="4"/>
      <c r="B1663" s="4"/>
      <c r="C1663" s="4"/>
      <c r="D1663" s="4"/>
      <c r="E1663" s="4"/>
      <c r="F1663" s="4"/>
      <c r="G1663" s="4"/>
      <c r="H1663" s="4"/>
      <c r="I1663" s="4"/>
      <c r="J1663" s="4"/>
      <c r="K1663" s="4"/>
      <c r="L1663" s="4"/>
      <c r="M1663" s="17"/>
      <c r="N1663" s="16"/>
      <c r="O1663" s="17"/>
      <c r="P1663" s="17"/>
      <c r="Q1663" s="17"/>
      <c r="R1663" s="17"/>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c r="BL1663" s="4"/>
      <c r="BM1663" s="4"/>
      <c r="BN1663" s="4"/>
      <c r="BO1663" s="4"/>
    </row>
    <row r="1664" spans="1:67" x14ac:dyDescent="0.25">
      <c r="A1664" s="4"/>
      <c r="B1664" s="4"/>
      <c r="C1664" s="4"/>
      <c r="D1664" s="4"/>
      <c r="E1664" s="4"/>
      <c r="F1664" s="4"/>
      <c r="G1664" s="4"/>
      <c r="H1664" s="4"/>
      <c r="I1664" s="4"/>
      <c r="J1664" s="4"/>
      <c r="K1664" s="4"/>
      <c r="L1664" s="4"/>
      <c r="M1664" s="17"/>
      <c r="N1664" s="16"/>
      <c r="O1664" s="17"/>
      <c r="P1664" s="17"/>
      <c r="Q1664" s="17"/>
      <c r="R1664" s="17"/>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c r="BL1664" s="4"/>
      <c r="BM1664" s="4"/>
      <c r="BN1664" s="4"/>
      <c r="BO1664" s="4"/>
    </row>
    <row r="1665" spans="1:67" x14ac:dyDescent="0.25">
      <c r="A1665" s="4"/>
      <c r="B1665" s="4"/>
      <c r="C1665" s="4"/>
      <c r="D1665" s="4"/>
      <c r="E1665" s="4"/>
      <c r="F1665" s="4"/>
      <c r="G1665" s="4"/>
      <c r="H1665" s="4"/>
      <c r="I1665" s="4"/>
      <c r="J1665" s="4"/>
      <c r="K1665" s="4"/>
      <c r="L1665" s="4"/>
      <c r="M1665" s="17"/>
      <c r="N1665" s="16"/>
      <c r="O1665" s="17"/>
      <c r="P1665" s="17"/>
      <c r="Q1665" s="17"/>
      <c r="R1665" s="17"/>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4"/>
      <c r="BE1665" s="4"/>
      <c r="BF1665" s="4"/>
      <c r="BG1665" s="4"/>
      <c r="BH1665" s="4"/>
      <c r="BI1665" s="4"/>
      <c r="BJ1665" s="4"/>
      <c r="BK1665" s="4"/>
      <c r="BL1665" s="4"/>
      <c r="BM1665" s="4"/>
      <c r="BN1665" s="4"/>
      <c r="BO1665" s="4"/>
    </row>
    <row r="1666" spans="1:67" x14ac:dyDescent="0.25">
      <c r="A1666" s="4"/>
      <c r="B1666" s="4"/>
      <c r="C1666" s="4"/>
      <c r="D1666" s="4"/>
      <c r="E1666" s="4"/>
      <c r="F1666" s="4"/>
      <c r="G1666" s="4"/>
      <c r="H1666" s="4"/>
      <c r="I1666" s="4"/>
      <c r="J1666" s="4"/>
      <c r="K1666" s="4"/>
      <c r="L1666" s="4"/>
      <c r="M1666" s="17"/>
      <c r="N1666" s="16"/>
      <c r="O1666" s="17"/>
      <c r="P1666" s="17"/>
      <c r="Q1666" s="17"/>
      <c r="R1666" s="17"/>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c r="BL1666" s="4"/>
      <c r="BM1666" s="4"/>
      <c r="BN1666" s="4"/>
      <c r="BO1666" s="4"/>
    </row>
    <row r="1667" spans="1:67" x14ac:dyDescent="0.25">
      <c r="A1667" s="4"/>
      <c r="B1667" s="4"/>
      <c r="C1667" s="4"/>
      <c r="D1667" s="4"/>
      <c r="E1667" s="4"/>
      <c r="F1667" s="4"/>
      <c r="G1667" s="4"/>
      <c r="H1667" s="4"/>
      <c r="I1667" s="4"/>
      <c r="J1667" s="4"/>
      <c r="K1667" s="4"/>
      <c r="L1667" s="4"/>
      <c r="M1667" s="17"/>
      <c r="N1667" s="16"/>
      <c r="O1667" s="17"/>
      <c r="P1667" s="17"/>
      <c r="Q1667" s="17"/>
      <c r="R1667" s="17"/>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c r="BL1667" s="4"/>
      <c r="BM1667" s="4"/>
      <c r="BN1667" s="4"/>
      <c r="BO1667" s="4"/>
    </row>
    <row r="1668" spans="1:67" x14ac:dyDescent="0.25">
      <c r="A1668" s="4"/>
      <c r="B1668" s="4"/>
      <c r="C1668" s="4"/>
      <c r="D1668" s="4"/>
      <c r="E1668" s="4"/>
      <c r="F1668" s="4"/>
      <c r="G1668" s="4"/>
      <c r="H1668" s="4"/>
      <c r="I1668" s="4"/>
      <c r="J1668" s="4"/>
      <c r="K1668" s="4"/>
      <c r="L1668" s="4"/>
      <c r="M1668" s="17"/>
      <c r="N1668" s="16"/>
      <c r="O1668" s="17"/>
      <c r="P1668" s="17"/>
      <c r="Q1668" s="17"/>
      <c r="R1668" s="17"/>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c r="BL1668" s="4"/>
      <c r="BM1668" s="4"/>
      <c r="BN1668" s="4"/>
      <c r="BO1668" s="4"/>
    </row>
    <row r="1669" spans="1:67" x14ac:dyDescent="0.25">
      <c r="A1669" s="4"/>
      <c r="B1669" s="4"/>
      <c r="C1669" s="4"/>
      <c r="D1669" s="4"/>
      <c r="E1669" s="4"/>
      <c r="F1669" s="4"/>
      <c r="G1669" s="4"/>
      <c r="H1669" s="4"/>
      <c r="I1669" s="4"/>
      <c r="J1669" s="4"/>
      <c r="K1669" s="4"/>
      <c r="L1669" s="4"/>
      <c r="M1669" s="17"/>
      <c r="N1669" s="16"/>
      <c r="O1669" s="17"/>
      <c r="P1669" s="17"/>
      <c r="Q1669" s="17"/>
      <c r="R1669" s="17"/>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c r="BL1669" s="4"/>
      <c r="BM1669" s="4"/>
      <c r="BN1669" s="4"/>
      <c r="BO1669" s="4"/>
    </row>
    <row r="1670" spans="1:67" x14ac:dyDescent="0.25">
      <c r="A1670" s="4"/>
      <c r="B1670" s="4"/>
      <c r="C1670" s="4"/>
      <c r="D1670" s="4"/>
      <c r="E1670" s="4"/>
      <c r="F1670" s="4"/>
      <c r="G1670" s="4"/>
      <c r="H1670" s="4"/>
      <c r="I1670" s="4"/>
      <c r="J1670" s="4"/>
      <c r="K1670" s="4"/>
      <c r="L1670" s="4"/>
      <c r="M1670" s="17"/>
      <c r="N1670" s="16"/>
      <c r="O1670" s="17"/>
      <c r="P1670" s="17"/>
      <c r="Q1670" s="17"/>
      <c r="R1670" s="17"/>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c r="BL1670" s="4"/>
      <c r="BM1670" s="4"/>
      <c r="BN1670" s="4"/>
      <c r="BO1670" s="4"/>
    </row>
    <row r="1671" spans="1:67" x14ac:dyDescent="0.25">
      <c r="A1671" s="4"/>
      <c r="B1671" s="4"/>
      <c r="C1671" s="4"/>
      <c r="D1671" s="4"/>
      <c r="E1671" s="4"/>
      <c r="F1671" s="4"/>
      <c r="G1671" s="4"/>
      <c r="H1671" s="4"/>
      <c r="I1671" s="4"/>
      <c r="J1671" s="4"/>
      <c r="K1671" s="4"/>
      <c r="L1671" s="4"/>
      <c r="M1671" s="17"/>
      <c r="N1671" s="16"/>
      <c r="O1671" s="17"/>
      <c r="P1671" s="17"/>
      <c r="Q1671" s="17"/>
      <c r="R1671" s="17"/>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c r="BL1671" s="4"/>
      <c r="BM1671" s="4"/>
      <c r="BN1671" s="4"/>
      <c r="BO1671" s="4"/>
    </row>
    <row r="1672" spans="1:67" x14ac:dyDescent="0.25">
      <c r="A1672" s="4"/>
      <c r="B1672" s="4"/>
      <c r="C1672" s="4"/>
      <c r="D1672" s="4"/>
      <c r="E1672" s="4"/>
      <c r="F1672" s="4"/>
      <c r="G1672" s="4"/>
      <c r="H1672" s="4"/>
      <c r="I1672" s="4"/>
      <c r="J1672" s="4"/>
      <c r="K1672" s="4"/>
      <c r="L1672" s="4"/>
      <c r="M1672" s="17"/>
      <c r="N1672" s="16"/>
      <c r="O1672" s="17"/>
      <c r="P1672" s="17"/>
      <c r="Q1672" s="17"/>
      <c r="R1672" s="17"/>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c r="BL1672" s="4"/>
      <c r="BM1672" s="4"/>
      <c r="BN1672" s="4"/>
      <c r="BO1672" s="4"/>
    </row>
    <row r="1673" spans="1:67" x14ac:dyDescent="0.25">
      <c r="A1673" s="4"/>
      <c r="B1673" s="4"/>
      <c r="C1673" s="4"/>
      <c r="D1673" s="4"/>
      <c r="E1673" s="4"/>
      <c r="F1673" s="4"/>
      <c r="G1673" s="4"/>
      <c r="H1673" s="4"/>
      <c r="I1673" s="4"/>
      <c r="J1673" s="4"/>
      <c r="K1673" s="4"/>
      <c r="L1673" s="4"/>
      <c r="M1673" s="17"/>
      <c r="N1673" s="16"/>
      <c r="O1673" s="17"/>
      <c r="P1673" s="17"/>
      <c r="Q1673" s="17"/>
      <c r="R1673" s="17"/>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c r="BL1673" s="4"/>
      <c r="BM1673" s="4"/>
      <c r="BN1673" s="4"/>
      <c r="BO1673" s="4"/>
    </row>
    <row r="1674" spans="1:67" x14ac:dyDescent="0.25">
      <c r="A1674" s="4"/>
      <c r="B1674" s="4"/>
      <c r="C1674" s="4"/>
      <c r="D1674" s="4"/>
      <c r="E1674" s="4"/>
      <c r="F1674" s="4"/>
      <c r="G1674" s="4"/>
      <c r="H1674" s="4"/>
      <c r="I1674" s="4"/>
      <c r="J1674" s="4"/>
      <c r="K1674" s="4"/>
      <c r="L1674" s="4"/>
      <c r="M1674" s="17"/>
      <c r="N1674" s="16"/>
      <c r="O1674" s="17"/>
      <c r="P1674" s="17"/>
      <c r="Q1674" s="17"/>
      <c r="R1674" s="17"/>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c r="BL1674" s="4"/>
      <c r="BM1674" s="4"/>
      <c r="BN1674" s="4"/>
      <c r="BO1674" s="4"/>
    </row>
    <row r="1675" spans="1:67" x14ac:dyDescent="0.25">
      <c r="A1675" s="4"/>
      <c r="B1675" s="4"/>
      <c r="C1675" s="4"/>
      <c r="D1675" s="4"/>
      <c r="E1675" s="4"/>
      <c r="F1675" s="4"/>
      <c r="G1675" s="4"/>
      <c r="H1675" s="4"/>
      <c r="I1675" s="4"/>
      <c r="J1675" s="4"/>
      <c r="K1675" s="4"/>
      <c r="L1675" s="4"/>
      <c r="M1675" s="17"/>
      <c r="N1675" s="16"/>
      <c r="O1675" s="17"/>
      <c r="P1675" s="17"/>
      <c r="Q1675" s="17"/>
      <c r="R1675" s="17"/>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c r="BL1675" s="4"/>
      <c r="BM1675" s="4"/>
      <c r="BN1675" s="4"/>
      <c r="BO1675" s="4"/>
    </row>
    <row r="1676" spans="1:67" x14ac:dyDescent="0.25">
      <c r="A1676" s="4"/>
      <c r="B1676" s="4"/>
      <c r="C1676" s="4"/>
      <c r="D1676" s="4"/>
      <c r="E1676" s="4"/>
      <c r="F1676" s="4"/>
      <c r="G1676" s="4"/>
      <c r="H1676" s="4"/>
      <c r="I1676" s="4"/>
      <c r="J1676" s="4"/>
      <c r="K1676" s="4"/>
      <c r="L1676" s="4"/>
      <c r="M1676" s="17"/>
      <c r="N1676" s="16"/>
      <c r="O1676" s="17"/>
      <c r="P1676" s="17"/>
      <c r="Q1676" s="17"/>
      <c r="R1676" s="17"/>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c r="BL1676" s="4"/>
      <c r="BM1676" s="4"/>
      <c r="BN1676" s="4"/>
      <c r="BO1676" s="4"/>
    </row>
    <row r="1677" spans="1:67" x14ac:dyDescent="0.25">
      <c r="A1677" s="4"/>
      <c r="B1677" s="4"/>
      <c r="C1677" s="4"/>
      <c r="D1677" s="4"/>
      <c r="E1677" s="4"/>
      <c r="F1677" s="4"/>
      <c r="G1677" s="4"/>
      <c r="H1677" s="4"/>
      <c r="I1677" s="4"/>
      <c r="J1677" s="4"/>
      <c r="K1677" s="4"/>
      <c r="L1677" s="4"/>
      <c r="M1677" s="17"/>
      <c r="N1677" s="16"/>
      <c r="O1677" s="17"/>
      <c r="P1677" s="17"/>
      <c r="Q1677" s="17"/>
      <c r="R1677" s="17"/>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c r="BL1677" s="4"/>
      <c r="BM1677" s="4"/>
      <c r="BN1677" s="4"/>
      <c r="BO1677" s="4"/>
    </row>
    <row r="1678" spans="1:67" x14ac:dyDescent="0.25">
      <c r="A1678" s="4"/>
      <c r="B1678" s="4"/>
      <c r="C1678" s="4"/>
      <c r="D1678" s="4"/>
      <c r="E1678" s="4"/>
      <c r="F1678" s="4"/>
      <c r="G1678" s="4"/>
      <c r="H1678" s="4"/>
      <c r="I1678" s="4"/>
      <c r="J1678" s="4"/>
      <c r="K1678" s="4"/>
      <c r="L1678" s="4"/>
      <c r="M1678" s="17"/>
      <c r="N1678" s="16"/>
      <c r="O1678" s="17"/>
      <c r="P1678" s="17"/>
      <c r="Q1678" s="17"/>
      <c r="R1678" s="17"/>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c r="BL1678" s="4"/>
      <c r="BM1678" s="4"/>
      <c r="BN1678" s="4"/>
      <c r="BO1678" s="4"/>
    </row>
    <row r="1679" spans="1:67" x14ac:dyDescent="0.25">
      <c r="A1679" s="4"/>
      <c r="B1679" s="4"/>
      <c r="C1679" s="4"/>
      <c r="D1679" s="4"/>
      <c r="E1679" s="4"/>
      <c r="F1679" s="4"/>
      <c r="G1679" s="4"/>
      <c r="H1679" s="4"/>
      <c r="I1679" s="4"/>
      <c r="J1679" s="4"/>
      <c r="K1679" s="4"/>
      <c r="L1679" s="4"/>
      <c r="M1679" s="17"/>
      <c r="N1679" s="16"/>
      <c r="O1679" s="17"/>
      <c r="P1679" s="17"/>
      <c r="Q1679" s="17"/>
      <c r="R1679" s="17"/>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c r="BL1679" s="4"/>
      <c r="BM1679" s="4"/>
      <c r="BN1679" s="4"/>
      <c r="BO1679" s="4"/>
    </row>
    <row r="1680" spans="1:67" x14ac:dyDescent="0.25">
      <c r="A1680" s="4"/>
      <c r="B1680" s="4"/>
      <c r="C1680" s="4"/>
      <c r="D1680" s="4"/>
      <c r="E1680" s="4"/>
      <c r="F1680" s="4"/>
      <c r="G1680" s="4"/>
      <c r="H1680" s="4"/>
      <c r="I1680" s="4"/>
      <c r="J1680" s="4"/>
      <c r="K1680" s="4"/>
      <c r="L1680" s="4"/>
      <c r="M1680" s="17"/>
      <c r="N1680" s="16"/>
      <c r="O1680" s="17"/>
      <c r="P1680" s="17"/>
      <c r="Q1680" s="17"/>
      <c r="R1680" s="17"/>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c r="BL1680" s="4"/>
      <c r="BM1680" s="4"/>
      <c r="BN1680" s="4"/>
      <c r="BO1680" s="4"/>
    </row>
    <row r="1681" spans="1:67" x14ac:dyDescent="0.25">
      <c r="A1681" s="4"/>
      <c r="B1681" s="4"/>
      <c r="C1681" s="4"/>
      <c r="D1681" s="4"/>
      <c r="E1681" s="4"/>
      <c r="F1681" s="4"/>
      <c r="G1681" s="4"/>
      <c r="H1681" s="4"/>
      <c r="I1681" s="4"/>
      <c r="J1681" s="4"/>
      <c r="K1681" s="4"/>
      <c r="L1681" s="4"/>
      <c r="M1681" s="17"/>
      <c r="N1681" s="16"/>
      <c r="O1681" s="17"/>
      <c r="P1681" s="17"/>
      <c r="Q1681" s="17"/>
      <c r="R1681" s="17"/>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c r="BL1681" s="4"/>
      <c r="BM1681" s="4"/>
      <c r="BN1681" s="4"/>
      <c r="BO1681" s="4"/>
    </row>
    <row r="1682" spans="1:67" x14ac:dyDescent="0.25">
      <c r="A1682" s="4"/>
      <c r="B1682" s="4"/>
      <c r="C1682" s="4"/>
      <c r="D1682" s="4"/>
      <c r="E1682" s="4"/>
      <c r="F1682" s="4"/>
      <c r="G1682" s="4"/>
      <c r="H1682" s="4"/>
      <c r="I1682" s="4"/>
      <c r="J1682" s="4"/>
      <c r="K1682" s="4"/>
      <c r="L1682" s="4"/>
      <c r="M1682" s="17"/>
      <c r="N1682" s="16"/>
      <c r="O1682" s="17"/>
      <c r="P1682" s="17"/>
      <c r="Q1682" s="17"/>
      <c r="R1682" s="17"/>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c r="BL1682" s="4"/>
      <c r="BM1682" s="4"/>
      <c r="BN1682" s="4"/>
      <c r="BO1682" s="4"/>
    </row>
    <row r="1683" spans="1:67" x14ac:dyDescent="0.25">
      <c r="A1683" s="4"/>
      <c r="B1683" s="4"/>
      <c r="C1683" s="4"/>
      <c r="D1683" s="4"/>
      <c r="E1683" s="4"/>
      <c r="F1683" s="4"/>
      <c r="G1683" s="4"/>
      <c r="H1683" s="4"/>
      <c r="I1683" s="4"/>
      <c r="J1683" s="4"/>
      <c r="K1683" s="4"/>
      <c r="L1683" s="4"/>
      <c r="M1683" s="17"/>
      <c r="N1683" s="16"/>
      <c r="O1683" s="17"/>
      <c r="P1683" s="17"/>
      <c r="Q1683" s="17"/>
      <c r="R1683" s="17"/>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c r="BL1683" s="4"/>
      <c r="BM1683" s="4"/>
      <c r="BN1683" s="4"/>
      <c r="BO1683" s="4"/>
    </row>
    <row r="1684" spans="1:67" x14ac:dyDescent="0.25">
      <c r="A1684" s="4"/>
      <c r="B1684" s="4"/>
      <c r="C1684" s="4"/>
      <c r="D1684" s="4"/>
      <c r="E1684" s="4"/>
      <c r="F1684" s="4"/>
      <c r="G1684" s="4"/>
      <c r="H1684" s="4"/>
      <c r="I1684" s="4"/>
      <c r="J1684" s="4"/>
      <c r="K1684" s="4"/>
      <c r="L1684" s="4"/>
      <c r="M1684" s="17"/>
      <c r="N1684" s="16"/>
      <c r="O1684" s="17"/>
      <c r="P1684" s="17"/>
      <c r="Q1684" s="17"/>
      <c r="R1684" s="17"/>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c r="BL1684" s="4"/>
      <c r="BM1684" s="4"/>
      <c r="BN1684" s="4"/>
      <c r="BO1684" s="4"/>
    </row>
    <row r="1685" spans="1:67" x14ac:dyDescent="0.25">
      <c r="A1685" s="4"/>
      <c r="B1685" s="4"/>
      <c r="C1685" s="4"/>
      <c r="D1685" s="4"/>
      <c r="E1685" s="4"/>
      <c r="F1685" s="4"/>
      <c r="G1685" s="4"/>
      <c r="H1685" s="4"/>
      <c r="I1685" s="4"/>
      <c r="J1685" s="4"/>
      <c r="K1685" s="4"/>
      <c r="L1685" s="4"/>
      <c r="M1685" s="17"/>
      <c r="N1685" s="16"/>
      <c r="O1685" s="17"/>
      <c r="P1685" s="17"/>
      <c r="Q1685" s="17"/>
      <c r="R1685" s="17"/>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c r="BL1685" s="4"/>
      <c r="BM1685" s="4"/>
      <c r="BN1685" s="4"/>
      <c r="BO1685" s="4"/>
    </row>
    <row r="1686" spans="1:67" x14ac:dyDescent="0.25">
      <c r="A1686" s="4"/>
      <c r="B1686" s="4"/>
      <c r="C1686" s="4"/>
      <c r="D1686" s="4"/>
      <c r="E1686" s="4"/>
      <c r="F1686" s="4"/>
      <c r="G1686" s="4"/>
      <c r="H1686" s="4"/>
      <c r="I1686" s="4"/>
      <c r="J1686" s="4"/>
      <c r="K1686" s="4"/>
      <c r="L1686" s="4"/>
      <c r="M1686" s="17"/>
      <c r="N1686" s="16"/>
      <c r="O1686" s="17"/>
      <c r="P1686" s="17"/>
      <c r="Q1686" s="17"/>
      <c r="R1686" s="17"/>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c r="BL1686" s="4"/>
      <c r="BM1686" s="4"/>
      <c r="BN1686" s="4"/>
      <c r="BO1686" s="4"/>
    </row>
    <row r="1687" spans="1:67" x14ac:dyDescent="0.25">
      <c r="A1687" s="4"/>
      <c r="B1687" s="4"/>
      <c r="C1687" s="4"/>
      <c r="D1687" s="4"/>
      <c r="E1687" s="4"/>
      <c r="F1687" s="4"/>
      <c r="G1687" s="4"/>
      <c r="H1687" s="4"/>
      <c r="I1687" s="4"/>
      <c r="J1687" s="4"/>
      <c r="K1687" s="4"/>
      <c r="L1687" s="4"/>
      <c r="M1687" s="17"/>
      <c r="N1687" s="16"/>
      <c r="O1687" s="17"/>
      <c r="P1687" s="17"/>
      <c r="Q1687" s="17"/>
      <c r="R1687" s="17"/>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c r="BL1687" s="4"/>
      <c r="BM1687" s="4"/>
      <c r="BN1687" s="4"/>
      <c r="BO1687" s="4"/>
    </row>
    <row r="1688" spans="1:67" x14ac:dyDescent="0.25">
      <c r="A1688" s="4"/>
      <c r="B1688" s="4"/>
      <c r="C1688" s="4"/>
      <c r="D1688" s="4"/>
      <c r="E1688" s="4"/>
      <c r="F1688" s="4"/>
      <c r="G1688" s="4"/>
      <c r="H1688" s="4"/>
      <c r="I1688" s="4"/>
      <c r="J1688" s="4"/>
      <c r="K1688" s="4"/>
      <c r="L1688" s="4"/>
      <c r="M1688" s="17"/>
      <c r="N1688" s="16"/>
      <c r="O1688" s="17"/>
      <c r="P1688" s="17"/>
      <c r="Q1688" s="17"/>
      <c r="R1688" s="17"/>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c r="BL1688" s="4"/>
      <c r="BM1688" s="4"/>
      <c r="BN1688" s="4"/>
      <c r="BO1688" s="4"/>
    </row>
    <row r="1689" spans="1:67" x14ac:dyDescent="0.25">
      <c r="A1689" s="4"/>
      <c r="B1689" s="4"/>
      <c r="C1689" s="4"/>
      <c r="D1689" s="4"/>
      <c r="E1689" s="4"/>
      <c r="F1689" s="4"/>
      <c r="G1689" s="4"/>
      <c r="H1689" s="4"/>
      <c r="I1689" s="4"/>
      <c r="J1689" s="4"/>
      <c r="K1689" s="4"/>
      <c r="L1689" s="4"/>
      <c r="M1689" s="17"/>
      <c r="N1689" s="16"/>
      <c r="O1689" s="17"/>
      <c r="P1689" s="17"/>
      <c r="Q1689" s="17"/>
      <c r="R1689" s="17"/>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c r="BL1689" s="4"/>
      <c r="BM1689" s="4"/>
      <c r="BN1689" s="4"/>
      <c r="BO1689" s="4"/>
    </row>
    <row r="1690" spans="1:67" x14ac:dyDescent="0.25">
      <c r="A1690" s="4"/>
      <c r="B1690" s="4"/>
      <c r="C1690" s="4"/>
      <c r="D1690" s="4"/>
      <c r="E1690" s="4"/>
      <c r="F1690" s="4"/>
      <c r="G1690" s="4"/>
      <c r="H1690" s="4"/>
      <c r="I1690" s="4"/>
      <c r="J1690" s="4"/>
      <c r="K1690" s="4"/>
      <c r="L1690" s="4"/>
      <c r="M1690" s="17"/>
      <c r="N1690" s="16"/>
      <c r="O1690" s="17"/>
      <c r="P1690" s="17"/>
      <c r="Q1690" s="17"/>
      <c r="R1690" s="17"/>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c r="BL1690" s="4"/>
      <c r="BM1690" s="4"/>
      <c r="BN1690" s="4"/>
      <c r="BO1690" s="4"/>
    </row>
    <row r="1691" spans="1:67" x14ac:dyDescent="0.25">
      <c r="A1691" s="4"/>
      <c r="B1691" s="4"/>
      <c r="C1691" s="4"/>
      <c r="D1691" s="4"/>
      <c r="E1691" s="4"/>
      <c r="F1691" s="4"/>
      <c r="G1691" s="4"/>
      <c r="H1691" s="4"/>
      <c r="I1691" s="4"/>
      <c r="J1691" s="4"/>
      <c r="K1691" s="4"/>
      <c r="L1691" s="4"/>
      <c r="M1691" s="17"/>
      <c r="N1691" s="16"/>
      <c r="O1691" s="17"/>
      <c r="P1691" s="17"/>
      <c r="Q1691" s="17"/>
      <c r="R1691" s="17"/>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c r="BL1691" s="4"/>
      <c r="BM1691" s="4"/>
      <c r="BN1691" s="4"/>
      <c r="BO1691" s="4"/>
    </row>
    <row r="1692" spans="1:67" x14ac:dyDescent="0.25">
      <c r="A1692" s="4"/>
      <c r="B1692" s="4"/>
      <c r="C1692" s="4"/>
      <c r="D1692" s="4"/>
      <c r="E1692" s="4"/>
      <c r="F1692" s="4"/>
      <c r="G1692" s="4"/>
      <c r="H1692" s="4"/>
      <c r="I1692" s="4"/>
      <c r="J1692" s="4"/>
      <c r="K1692" s="4"/>
      <c r="L1692" s="4"/>
      <c r="M1692" s="17"/>
      <c r="N1692" s="16"/>
      <c r="O1692" s="17"/>
      <c r="P1692" s="17"/>
      <c r="Q1692" s="17"/>
      <c r="R1692" s="17"/>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c r="BL1692" s="4"/>
      <c r="BM1692" s="4"/>
      <c r="BN1692" s="4"/>
      <c r="BO1692" s="4"/>
    </row>
    <row r="1693" spans="1:67" x14ac:dyDescent="0.25">
      <c r="A1693" s="4"/>
      <c r="B1693" s="4"/>
      <c r="C1693" s="4"/>
      <c r="D1693" s="4"/>
      <c r="E1693" s="4"/>
      <c r="F1693" s="4"/>
      <c r="G1693" s="4"/>
      <c r="H1693" s="4"/>
      <c r="I1693" s="4"/>
      <c r="J1693" s="4"/>
      <c r="K1693" s="4"/>
      <c r="L1693" s="4"/>
      <c r="M1693" s="17"/>
      <c r="N1693" s="16"/>
      <c r="O1693" s="17"/>
      <c r="P1693" s="17"/>
      <c r="Q1693" s="17"/>
      <c r="R1693" s="17"/>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c r="BL1693" s="4"/>
      <c r="BM1693" s="4"/>
      <c r="BN1693" s="4"/>
      <c r="BO1693" s="4"/>
    </row>
    <row r="1694" spans="1:67" x14ac:dyDescent="0.25">
      <c r="A1694" s="4"/>
      <c r="B1694" s="4"/>
      <c r="C1694" s="4"/>
      <c r="D1694" s="4"/>
      <c r="E1694" s="4"/>
      <c r="F1694" s="4"/>
      <c r="G1694" s="4"/>
      <c r="H1694" s="4"/>
      <c r="I1694" s="4"/>
      <c r="J1694" s="4"/>
      <c r="K1694" s="4"/>
      <c r="L1694" s="4"/>
      <c r="M1694" s="17"/>
      <c r="N1694" s="16"/>
      <c r="O1694" s="17"/>
      <c r="P1694" s="17"/>
      <c r="Q1694" s="17"/>
      <c r="R1694" s="17"/>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c r="BL1694" s="4"/>
      <c r="BM1694" s="4"/>
      <c r="BN1694" s="4"/>
      <c r="BO1694" s="4"/>
    </row>
    <row r="1695" spans="1:67" x14ac:dyDescent="0.25">
      <c r="A1695" s="4"/>
      <c r="B1695" s="4"/>
      <c r="C1695" s="4"/>
      <c r="D1695" s="4"/>
      <c r="E1695" s="4"/>
      <c r="F1695" s="4"/>
      <c r="G1695" s="4"/>
      <c r="H1695" s="4"/>
      <c r="I1695" s="4"/>
      <c r="J1695" s="4"/>
      <c r="K1695" s="4"/>
      <c r="L1695" s="4"/>
      <c r="M1695" s="17"/>
      <c r="N1695" s="16"/>
      <c r="O1695" s="17"/>
      <c r="P1695" s="17"/>
      <c r="Q1695" s="17"/>
      <c r="R1695" s="17"/>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c r="BL1695" s="4"/>
      <c r="BM1695" s="4"/>
      <c r="BN1695" s="4"/>
      <c r="BO1695" s="4"/>
    </row>
    <row r="1696" spans="1:67" x14ac:dyDescent="0.25">
      <c r="A1696" s="4"/>
      <c r="B1696" s="4"/>
      <c r="C1696" s="4"/>
      <c r="D1696" s="4"/>
      <c r="E1696" s="4"/>
      <c r="F1696" s="4"/>
      <c r="G1696" s="4"/>
      <c r="H1696" s="4"/>
      <c r="I1696" s="4"/>
      <c r="J1696" s="4"/>
      <c r="K1696" s="4"/>
      <c r="L1696" s="4"/>
      <c r="M1696" s="17"/>
      <c r="N1696" s="16"/>
      <c r="O1696" s="17"/>
      <c r="P1696" s="17"/>
      <c r="Q1696" s="17"/>
      <c r="R1696" s="17"/>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4"/>
      <c r="BE1696" s="4"/>
      <c r="BF1696" s="4"/>
      <c r="BG1696" s="4"/>
      <c r="BH1696" s="4"/>
      <c r="BI1696" s="4"/>
      <c r="BJ1696" s="4"/>
      <c r="BK1696" s="4"/>
      <c r="BL1696" s="4"/>
      <c r="BM1696" s="4"/>
      <c r="BN1696" s="4"/>
      <c r="BO1696" s="4"/>
    </row>
    <row r="1697" spans="1:67" x14ac:dyDescent="0.25">
      <c r="A1697" s="4"/>
      <c r="B1697" s="4"/>
      <c r="C1697" s="4"/>
      <c r="D1697" s="4"/>
      <c r="E1697" s="4"/>
      <c r="F1697" s="4"/>
      <c r="G1697" s="4"/>
      <c r="H1697" s="4"/>
      <c r="I1697" s="4"/>
      <c r="J1697" s="4"/>
      <c r="K1697" s="4"/>
      <c r="L1697" s="4"/>
      <c r="M1697" s="17"/>
      <c r="N1697" s="16"/>
      <c r="O1697" s="17"/>
      <c r="P1697" s="17"/>
      <c r="Q1697" s="17"/>
      <c r="R1697" s="17"/>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4"/>
      <c r="BE1697" s="4"/>
      <c r="BF1697" s="4"/>
      <c r="BG1697" s="4"/>
      <c r="BH1697" s="4"/>
      <c r="BI1697" s="4"/>
      <c r="BJ1697" s="4"/>
      <c r="BK1697" s="4"/>
      <c r="BL1697" s="4"/>
      <c r="BM1697" s="4"/>
      <c r="BN1697" s="4"/>
      <c r="BO1697" s="4"/>
    </row>
    <row r="1698" spans="1:67" x14ac:dyDescent="0.25">
      <c r="A1698" s="4"/>
      <c r="B1698" s="4"/>
      <c r="C1698" s="4"/>
      <c r="D1698" s="4"/>
      <c r="E1698" s="4"/>
      <c r="F1698" s="4"/>
      <c r="G1698" s="4"/>
      <c r="H1698" s="4"/>
      <c r="I1698" s="4"/>
      <c r="J1698" s="4"/>
      <c r="K1698" s="4"/>
      <c r="L1698" s="4"/>
      <c r="M1698" s="17"/>
      <c r="N1698" s="16"/>
      <c r="O1698" s="17"/>
      <c r="P1698" s="17"/>
      <c r="Q1698" s="17"/>
      <c r="R1698" s="17"/>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4"/>
      <c r="BE1698" s="4"/>
      <c r="BF1698" s="4"/>
      <c r="BG1698" s="4"/>
      <c r="BH1698" s="4"/>
      <c r="BI1698" s="4"/>
      <c r="BJ1698" s="4"/>
      <c r="BK1698" s="4"/>
      <c r="BL1698" s="4"/>
      <c r="BM1698" s="4"/>
      <c r="BN1698" s="4"/>
      <c r="BO1698" s="4"/>
    </row>
    <row r="1699" spans="1:67" x14ac:dyDescent="0.25">
      <c r="A1699" s="4"/>
      <c r="B1699" s="4"/>
      <c r="C1699" s="4"/>
      <c r="D1699" s="4"/>
      <c r="E1699" s="4"/>
      <c r="F1699" s="4"/>
      <c r="G1699" s="4"/>
      <c r="H1699" s="4"/>
      <c r="I1699" s="4"/>
      <c r="J1699" s="4"/>
      <c r="K1699" s="4"/>
      <c r="L1699" s="4"/>
      <c r="M1699" s="17"/>
      <c r="N1699" s="16"/>
      <c r="O1699" s="17"/>
      <c r="P1699" s="17"/>
      <c r="Q1699" s="17"/>
      <c r="R1699" s="17"/>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4"/>
      <c r="BE1699" s="4"/>
      <c r="BF1699" s="4"/>
      <c r="BG1699" s="4"/>
      <c r="BH1699" s="4"/>
      <c r="BI1699" s="4"/>
      <c r="BJ1699" s="4"/>
      <c r="BK1699" s="4"/>
      <c r="BL1699" s="4"/>
      <c r="BM1699" s="4"/>
      <c r="BN1699" s="4"/>
      <c r="BO1699" s="4"/>
    </row>
    <row r="1700" spans="1:67" x14ac:dyDescent="0.25">
      <c r="A1700" s="4"/>
      <c r="B1700" s="4"/>
      <c r="C1700" s="4"/>
      <c r="D1700" s="4"/>
      <c r="E1700" s="4"/>
      <c r="F1700" s="4"/>
      <c r="G1700" s="4"/>
      <c r="H1700" s="4"/>
      <c r="I1700" s="4"/>
      <c r="J1700" s="4"/>
      <c r="K1700" s="4"/>
      <c r="L1700" s="4"/>
      <c r="M1700" s="17"/>
      <c r="N1700" s="16"/>
      <c r="O1700" s="17"/>
      <c r="P1700" s="17"/>
      <c r="Q1700" s="17"/>
      <c r="R1700" s="17"/>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4"/>
      <c r="BE1700" s="4"/>
      <c r="BF1700" s="4"/>
      <c r="BG1700" s="4"/>
      <c r="BH1700" s="4"/>
      <c r="BI1700" s="4"/>
      <c r="BJ1700" s="4"/>
      <c r="BK1700" s="4"/>
      <c r="BL1700" s="4"/>
      <c r="BM1700" s="4"/>
      <c r="BN1700" s="4"/>
      <c r="BO1700" s="4"/>
    </row>
    <row r="1701" spans="1:67" x14ac:dyDescent="0.25">
      <c r="A1701" s="4"/>
      <c r="B1701" s="4"/>
      <c r="C1701" s="4"/>
      <c r="D1701" s="4"/>
      <c r="E1701" s="4"/>
      <c r="F1701" s="4"/>
      <c r="G1701" s="4"/>
      <c r="H1701" s="4"/>
      <c r="I1701" s="4"/>
      <c r="J1701" s="4"/>
      <c r="K1701" s="4"/>
      <c r="L1701" s="4"/>
      <c r="M1701" s="17"/>
      <c r="N1701" s="16"/>
      <c r="O1701" s="17"/>
      <c r="P1701" s="17"/>
      <c r="Q1701" s="17"/>
      <c r="R1701" s="17"/>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4"/>
      <c r="BE1701" s="4"/>
      <c r="BF1701" s="4"/>
      <c r="BG1701" s="4"/>
      <c r="BH1701" s="4"/>
      <c r="BI1701" s="4"/>
      <c r="BJ1701" s="4"/>
      <c r="BK1701" s="4"/>
      <c r="BL1701" s="4"/>
      <c r="BM1701" s="4"/>
      <c r="BN1701" s="4"/>
      <c r="BO1701" s="4"/>
    </row>
    <row r="1702" spans="1:67" x14ac:dyDescent="0.25">
      <c r="A1702" s="4"/>
      <c r="B1702" s="4"/>
      <c r="C1702" s="4"/>
      <c r="D1702" s="4"/>
      <c r="E1702" s="4"/>
      <c r="F1702" s="4"/>
      <c r="G1702" s="4"/>
      <c r="H1702" s="4"/>
      <c r="I1702" s="4"/>
      <c r="J1702" s="4"/>
      <c r="K1702" s="4"/>
      <c r="L1702" s="4"/>
      <c r="M1702" s="17"/>
      <c r="N1702" s="16"/>
      <c r="O1702" s="17"/>
      <c r="P1702" s="17"/>
      <c r="Q1702" s="17"/>
      <c r="R1702" s="17"/>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c r="BL1702" s="4"/>
      <c r="BM1702" s="4"/>
      <c r="BN1702" s="4"/>
      <c r="BO1702" s="4"/>
    </row>
    <row r="1703" spans="1:67" x14ac:dyDescent="0.25">
      <c r="A1703" s="4"/>
      <c r="B1703" s="4"/>
      <c r="C1703" s="4"/>
      <c r="D1703" s="4"/>
      <c r="E1703" s="4"/>
      <c r="F1703" s="4"/>
      <c r="G1703" s="4"/>
      <c r="H1703" s="4"/>
      <c r="I1703" s="4"/>
      <c r="J1703" s="4"/>
      <c r="K1703" s="4"/>
      <c r="L1703" s="4"/>
      <c r="M1703" s="17"/>
      <c r="N1703" s="16"/>
      <c r="O1703" s="17"/>
      <c r="P1703" s="17"/>
      <c r="Q1703" s="17"/>
      <c r="R1703" s="17"/>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c r="BL1703" s="4"/>
      <c r="BM1703" s="4"/>
      <c r="BN1703" s="4"/>
      <c r="BO1703" s="4"/>
    </row>
    <row r="1704" spans="1:67" x14ac:dyDescent="0.25">
      <c r="A1704" s="4"/>
      <c r="B1704" s="4"/>
      <c r="C1704" s="4"/>
      <c r="D1704" s="4"/>
      <c r="E1704" s="4"/>
      <c r="F1704" s="4"/>
      <c r="G1704" s="4"/>
      <c r="H1704" s="4"/>
      <c r="I1704" s="4"/>
      <c r="J1704" s="4"/>
      <c r="K1704" s="4"/>
      <c r="L1704" s="4"/>
      <c r="M1704" s="17"/>
      <c r="N1704" s="16"/>
      <c r="O1704" s="17"/>
      <c r="P1704" s="17"/>
      <c r="Q1704" s="17"/>
      <c r="R1704" s="17"/>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c r="BL1704" s="4"/>
      <c r="BM1704" s="4"/>
      <c r="BN1704" s="4"/>
      <c r="BO1704" s="4"/>
    </row>
    <row r="1705" spans="1:67" x14ac:dyDescent="0.25">
      <c r="A1705" s="4"/>
      <c r="B1705" s="4"/>
      <c r="C1705" s="4"/>
      <c r="D1705" s="4"/>
      <c r="E1705" s="4"/>
      <c r="F1705" s="4"/>
      <c r="G1705" s="4"/>
      <c r="H1705" s="4"/>
      <c r="I1705" s="4"/>
      <c r="J1705" s="4"/>
      <c r="K1705" s="4"/>
      <c r="L1705" s="4"/>
      <c r="M1705" s="17"/>
      <c r="N1705" s="16"/>
      <c r="O1705" s="17"/>
      <c r="P1705" s="17"/>
      <c r="Q1705" s="17"/>
      <c r="R1705" s="17"/>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c r="BL1705" s="4"/>
      <c r="BM1705" s="4"/>
      <c r="BN1705" s="4"/>
      <c r="BO1705" s="4"/>
    </row>
    <row r="1706" spans="1:67" x14ac:dyDescent="0.25">
      <c r="A1706" s="4"/>
      <c r="B1706" s="4"/>
      <c r="C1706" s="4"/>
      <c r="D1706" s="4"/>
      <c r="E1706" s="4"/>
      <c r="F1706" s="4"/>
      <c r="G1706" s="4"/>
      <c r="H1706" s="4"/>
      <c r="I1706" s="4"/>
      <c r="J1706" s="4"/>
      <c r="K1706" s="4"/>
      <c r="L1706" s="4"/>
      <c r="M1706" s="17"/>
      <c r="N1706" s="16"/>
      <c r="O1706" s="17"/>
      <c r="P1706" s="17"/>
      <c r="Q1706" s="17"/>
      <c r="R1706" s="17"/>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4"/>
      <c r="BE1706" s="4"/>
      <c r="BF1706" s="4"/>
      <c r="BG1706" s="4"/>
      <c r="BH1706" s="4"/>
      <c r="BI1706" s="4"/>
      <c r="BJ1706" s="4"/>
      <c r="BK1706" s="4"/>
      <c r="BL1706" s="4"/>
      <c r="BM1706" s="4"/>
      <c r="BN1706" s="4"/>
      <c r="BO1706" s="4"/>
    </row>
    <row r="1707" spans="1:67" x14ac:dyDescent="0.25">
      <c r="A1707" s="4"/>
      <c r="B1707" s="4"/>
      <c r="C1707" s="4"/>
      <c r="D1707" s="4"/>
      <c r="E1707" s="4"/>
      <c r="F1707" s="4"/>
      <c r="G1707" s="4"/>
      <c r="H1707" s="4"/>
      <c r="I1707" s="4"/>
      <c r="J1707" s="4"/>
      <c r="K1707" s="4"/>
      <c r="L1707" s="4"/>
      <c r="M1707" s="17"/>
      <c r="N1707" s="16"/>
      <c r="O1707" s="17"/>
      <c r="P1707" s="17"/>
      <c r="Q1707" s="17"/>
      <c r="R1707" s="17"/>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4"/>
      <c r="BE1707" s="4"/>
      <c r="BF1707" s="4"/>
      <c r="BG1707" s="4"/>
      <c r="BH1707" s="4"/>
      <c r="BI1707" s="4"/>
      <c r="BJ1707" s="4"/>
      <c r="BK1707" s="4"/>
      <c r="BL1707" s="4"/>
      <c r="BM1707" s="4"/>
      <c r="BN1707" s="4"/>
      <c r="BO1707" s="4"/>
    </row>
    <row r="1708" spans="1:67" x14ac:dyDescent="0.25">
      <c r="A1708" s="4"/>
      <c r="B1708" s="4"/>
      <c r="C1708" s="4"/>
      <c r="D1708" s="4"/>
      <c r="E1708" s="4"/>
      <c r="F1708" s="4"/>
      <c r="G1708" s="4"/>
      <c r="H1708" s="4"/>
      <c r="I1708" s="4"/>
      <c r="J1708" s="4"/>
      <c r="K1708" s="4"/>
      <c r="L1708" s="4"/>
      <c r="M1708" s="17"/>
      <c r="N1708" s="16"/>
      <c r="O1708" s="17"/>
      <c r="P1708" s="17"/>
      <c r="Q1708" s="17"/>
      <c r="R1708" s="17"/>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4"/>
      <c r="BE1708" s="4"/>
      <c r="BF1708" s="4"/>
      <c r="BG1708" s="4"/>
      <c r="BH1708" s="4"/>
      <c r="BI1708" s="4"/>
      <c r="BJ1708" s="4"/>
      <c r="BK1708" s="4"/>
      <c r="BL1708" s="4"/>
      <c r="BM1708" s="4"/>
      <c r="BN1708" s="4"/>
      <c r="BO1708" s="4"/>
    </row>
    <row r="1709" spans="1:67" x14ac:dyDescent="0.25">
      <c r="A1709" s="4"/>
      <c r="B1709" s="4"/>
      <c r="C1709" s="4"/>
      <c r="D1709" s="4"/>
      <c r="E1709" s="4"/>
      <c r="F1709" s="4"/>
      <c r="G1709" s="4"/>
      <c r="H1709" s="4"/>
      <c r="I1709" s="4"/>
      <c r="J1709" s="4"/>
      <c r="K1709" s="4"/>
      <c r="L1709" s="4"/>
      <c r="M1709" s="17"/>
      <c r="N1709" s="16"/>
      <c r="O1709" s="17"/>
      <c r="P1709" s="17"/>
      <c r="Q1709" s="17"/>
      <c r="R1709" s="17"/>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4"/>
      <c r="BE1709" s="4"/>
      <c r="BF1709" s="4"/>
      <c r="BG1709" s="4"/>
      <c r="BH1709" s="4"/>
      <c r="BI1709" s="4"/>
      <c r="BJ1709" s="4"/>
      <c r="BK1709" s="4"/>
      <c r="BL1709" s="4"/>
      <c r="BM1709" s="4"/>
      <c r="BN1709" s="4"/>
      <c r="BO1709" s="4"/>
    </row>
    <row r="1710" spans="1:67" x14ac:dyDescent="0.25">
      <c r="A1710" s="4"/>
      <c r="B1710" s="4"/>
      <c r="C1710" s="4"/>
      <c r="D1710" s="4"/>
      <c r="E1710" s="4"/>
      <c r="F1710" s="4"/>
      <c r="G1710" s="4"/>
      <c r="H1710" s="4"/>
      <c r="I1710" s="4"/>
      <c r="J1710" s="4"/>
      <c r="K1710" s="4"/>
      <c r="L1710" s="4"/>
      <c r="M1710" s="17"/>
      <c r="N1710" s="16"/>
      <c r="O1710" s="17"/>
      <c r="P1710" s="17"/>
      <c r="Q1710" s="17"/>
      <c r="R1710" s="17"/>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4"/>
      <c r="BE1710" s="4"/>
      <c r="BF1710" s="4"/>
      <c r="BG1710" s="4"/>
      <c r="BH1710" s="4"/>
      <c r="BI1710" s="4"/>
      <c r="BJ1710" s="4"/>
      <c r="BK1710" s="4"/>
      <c r="BL1710" s="4"/>
      <c r="BM1710" s="4"/>
      <c r="BN1710" s="4"/>
      <c r="BO1710" s="4"/>
    </row>
    <row r="1711" spans="1:67" x14ac:dyDescent="0.25">
      <c r="A1711" s="4"/>
      <c r="B1711" s="4"/>
      <c r="C1711" s="4"/>
      <c r="D1711" s="4"/>
      <c r="E1711" s="4"/>
      <c r="F1711" s="4"/>
      <c r="G1711" s="4"/>
      <c r="H1711" s="4"/>
      <c r="I1711" s="4"/>
      <c r="J1711" s="4"/>
      <c r="K1711" s="4"/>
      <c r="L1711" s="4"/>
      <c r="M1711" s="17"/>
      <c r="N1711" s="16"/>
      <c r="O1711" s="17"/>
      <c r="P1711" s="17"/>
      <c r="Q1711" s="17"/>
      <c r="R1711" s="17"/>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c r="BL1711" s="4"/>
      <c r="BM1711" s="4"/>
      <c r="BN1711" s="4"/>
      <c r="BO1711" s="4"/>
    </row>
    <row r="1712" spans="1:67" x14ac:dyDescent="0.25">
      <c r="A1712" s="4"/>
      <c r="B1712" s="4"/>
      <c r="C1712" s="4"/>
      <c r="D1712" s="4"/>
      <c r="E1712" s="4"/>
      <c r="F1712" s="4"/>
      <c r="G1712" s="4"/>
      <c r="H1712" s="4"/>
      <c r="I1712" s="4"/>
      <c r="J1712" s="4"/>
      <c r="K1712" s="4"/>
      <c r="L1712" s="4"/>
      <c r="M1712" s="17"/>
      <c r="N1712" s="16"/>
      <c r="O1712" s="17"/>
      <c r="P1712" s="17"/>
      <c r="Q1712" s="17"/>
      <c r="R1712" s="17"/>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4"/>
      <c r="BE1712" s="4"/>
      <c r="BF1712" s="4"/>
      <c r="BG1712" s="4"/>
      <c r="BH1712" s="4"/>
      <c r="BI1712" s="4"/>
      <c r="BJ1712" s="4"/>
      <c r="BK1712" s="4"/>
      <c r="BL1712" s="4"/>
      <c r="BM1712" s="4"/>
      <c r="BN1712" s="4"/>
      <c r="BO1712" s="4"/>
    </row>
    <row r="1713" spans="1:67" x14ac:dyDescent="0.25">
      <c r="A1713" s="4"/>
      <c r="B1713" s="4"/>
      <c r="C1713" s="4"/>
      <c r="D1713" s="4"/>
      <c r="E1713" s="4"/>
      <c r="F1713" s="4"/>
      <c r="G1713" s="4"/>
      <c r="H1713" s="4"/>
      <c r="I1713" s="4"/>
      <c r="J1713" s="4"/>
      <c r="K1713" s="4"/>
      <c r="L1713" s="4"/>
      <c r="M1713" s="17"/>
      <c r="N1713" s="16"/>
      <c r="O1713" s="17"/>
      <c r="P1713" s="17"/>
      <c r="Q1713" s="17"/>
      <c r="R1713" s="17"/>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4"/>
      <c r="BE1713" s="4"/>
      <c r="BF1713" s="4"/>
      <c r="BG1713" s="4"/>
      <c r="BH1713" s="4"/>
      <c r="BI1713" s="4"/>
      <c r="BJ1713" s="4"/>
      <c r="BK1713" s="4"/>
      <c r="BL1713" s="4"/>
      <c r="BM1713" s="4"/>
      <c r="BN1713" s="4"/>
      <c r="BO1713" s="4"/>
    </row>
    <row r="1714" spans="1:67" x14ac:dyDescent="0.25">
      <c r="A1714" s="4"/>
      <c r="B1714" s="4"/>
      <c r="C1714" s="4"/>
      <c r="D1714" s="4"/>
      <c r="E1714" s="4"/>
      <c r="F1714" s="4"/>
      <c r="G1714" s="4"/>
      <c r="H1714" s="4"/>
      <c r="I1714" s="4"/>
      <c r="J1714" s="4"/>
      <c r="K1714" s="4"/>
      <c r="L1714" s="4"/>
      <c r="M1714" s="17"/>
      <c r="N1714" s="16"/>
      <c r="O1714" s="17"/>
      <c r="P1714" s="17"/>
      <c r="Q1714" s="17"/>
      <c r="R1714" s="17"/>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4"/>
      <c r="BE1714" s="4"/>
      <c r="BF1714" s="4"/>
      <c r="BG1714" s="4"/>
      <c r="BH1714" s="4"/>
      <c r="BI1714" s="4"/>
      <c r="BJ1714" s="4"/>
      <c r="BK1714" s="4"/>
      <c r="BL1714" s="4"/>
      <c r="BM1714" s="4"/>
      <c r="BN1714" s="4"/>
      <c r="BO1714" s="4"/>
    </row>
    <row r="1715" spans="1:67" x14ac:dyDescent="0.25">
      <c r="A1715" s="4"/>
      <c r="B1715" s="4"/>
      <c r="C1715" s="4"/>
      <c r="D1715" s="4"/>
      <c r="E1715" s="4"/>
      <c r="F1715" s="4"/>
      <c r="G1715" s="4"/>
      <c r="H1715" s="4"/>
      <c r="I1715" s="4"/>
      <c r="J1715" s="4"/>
      <c r="K1715" s="4"/>
      <c r="L1715" s="4"/>
      <c r="M1715" s="17"/>
      <c r="N1715" s="16"/>
      <c r="O1715" s="17"/>
      <c r="P1715" s="17"/>
      <c r="Q1715" s="17"/>
      <c r="R1715" s="17"/>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4"/>
      <c r="BE1715" s="4"/>
      <c r="BF1715" s="4"/>
      <c r="BG1715" s="4"/>
      <c r="BH1715" s="4"/>
      <c r="BI1715" s="4"/>
      <c r="BJ1715" s="4"/>
      <c r="BK1715" s="4"/>
      <c r="BL1715" s="4"/>
      <c r="BM1715" s="4"/>
      <c r="BN1715" s="4"/>
      <c r="BO1715" s="4"/>
    </row>
    <row r="1716" spans="1:67" x14ac:dyDescent="0.25">
      <c r="A1716" s="4"/>
      <c r="B1716" s="4"/>
      <c r="C1716" s="4"/>
      <c r="D1716" s="4"/>
      <c r="E1716" s="4"/>
      <c r="F1716" s="4"/>
      <c r="G1716" s="4"/>
      <c r="H1716" s="4"/>
      <c r="I1716" s="4"/>
      <c r="J1716" s="4"/>
      <c r="K1716" s="4"/>
      <c r="L1716" s="4"/>
      <c r="M1716" s="17"/>
      <c r="N1716" s="16"/>
      <c r="O1716" s="17"/>
      <c r="P1716" s="17"/>
      <c r="Q1716" s="17"/>
      <c r="R1716" s="17"/>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4"/>
      <c r="BE1716" s="4"/>
      <c r="BF1716" s="4"/>
      <c r="BG1716" s="4"/>
      <c r="BH1716" s="4"/>
      <c r="BI1716" s="4"/>
      <c r="BJ1716" s="4"/>
      <c r="BK1716" s="4"/>
      <c r="BL1716" s="4"/>
      <c r="BM1716" s="4"/>
      <c r="BN1716" s="4"/>
      <c r="BO1716" s="4"/>
    </row>
    <row r="1717" spans="1:67" x14ac:dyDescent="0.25">
      <c r="A1717" s="4"/>
      <c r="B1717" s="4"/>
      <c r="C1717" s="4"/>
      <c r="D1717" s="4"/>
      <c r="E1717" s="4"/>
      <c r="F1717" s="4"/>
      <c r="G1717" s="4"/>
      <c r="H1717" s="4"/>
      <c r="I1717" s="4"/>
      <c r="J1717" s="4"/>
      <c r="K1717" s="4"/>
      <c r="L1717" s="4"/>
      <c r="M1717" s="17"/>
      <c r="N1717" s="16"/>
      <c r="O1717" s="17"/>
      <c r="P1717" s="17"/>
      <c r="Q1717" s="17"/>
      <c r="R1717" s="17"/>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4"/>
      <c r="BE1717" s="4"/>
      <c r="BF1717" s="4"/>
      <c r="BG1717" s="4"/>
      <c r="BH1717" s="4"/>
      <c r="BI1717" s="4"/>
      <c r="BJ1717" s="4"/>
      <c r="BK1717" s="4"/>
      <c r="BL1717" s="4"/>
      <c r="BM1717" s="4"/>
      <c r="BN1717" s="4"/>
      <c r="BO1717" s="4"/>
    </row>
    <row r="1718" spans="1:67" x14ac:dyDescent="0.25">
      <c r="A1718" s="4"/>
      <c r="B1718" s="4"/>
      <c r="C1718" s="4"/>
      <c r="D1718" s="4"/>
      <c r="E1718" s="4"/>
      <c r="F1718" s="4"/>
      <c r="G1718" s="4"/>
      <c r="H1718" s="4"/>
      <c r="I1718" s="4"/>
      <c r="J1718" s="4"/>
      <c r="K1718" s="4"/>
      <c r="L1718" s="4"/>
      <c r="M1718" s="17"/>
      <c r="N1718" s="16"/>
      <c r="O1718" s="17"/>
      <c r="P1718" s="17"/>
      <c r="Q1718" s="17"/>
      <c r="R1718" s="17"/>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4"/>
      <c r="BE1718" s="4"/>
      <c r="BF1718" s="4"/>
      <c r="BG1718" s="4"/>
      <c r="BH1718" s="4"/>
      <c r="BI1718" s="4"/>
      <c r="BJ1718" s="4"/>
      <c r="BK1718" s="4"/>
      <c r="BL1718" s="4"/>
      <c r="BM1718" s="4"/>
      <c r="BN1718" s="4"/>
      <c r="BO1718" s="4"/>
    </row>
    <row r="1719" spans="1:67" x14ac:dyDescent="0.25">
      <c r="A1719" s="4"/>
      <c r="B1719" s="4"/>
      <c r="C1719" s="4"/>
      <c r="D1719" s="4"/>
      <c r="E1719" s="4"/>
      <c r="F1719" s="4"/>
      <c r="G1719" s="4"/>
      <c r="H1719" s="4"/>
      <c r="I1719" s="4"/>
      <c r="J1719" s="4"/>
      <c r="K1719" s="4"/>
      <c r="L1719" s="4"/>
      <c r="M1719" s="17"/>
      <c r="N1719" s="16"/>
      <c r="O1719" s="17"/>
      <c r="P1719" s="17"/>
      <c r="Q1719" s="17"/>
      <c r="R1719" s="17"/>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4"/>
      <c r="BE1719" s="4"/>
      <c r="BF1719" s="4"/>
      <c r="BG1719" s="4"/>
      <c r="BH1719" s="4"/>
      <c r="BI1719" s="4"/>
      <c r="BJ1719" s="4"/>
      <c r="BK1719" s="4"/>
      <c r="BL1719" s="4"/>
      <c r="BM1719" s="4"/>
      <c r="BN1719" s="4"/>
      <c r="BO1719" s="4"/>
    </row>
    <row r="1720" spans="1:67" x14ac:dyDescent="0.25">
      <c r="A1720" s="4"/>
      <c r="B1720" s="4"/>
      <c r="C1720" s="4"/>
      <c r="D1720" s="4"/>
      <c r="E1720" s="4"/>
      <c r="F1720" s="4"/>
      <c r="G1720" s="4"/>
      <c r="H1720" s="4"/>
      <c r="I1720" s="4"/>
      <c r="J1720" s="4"/>
      <c r="K1720" s="4"/>
      <c r="L1720" s="4"/>
      <c r="M1720" s="17"/>
      <c r="N1720" s="16"/>
      <c r="O1720" s="17"/>
      <c r="P1720" s="17"/>
      <c r="Q1720" s="17"/>
      <c r="R1720" s="17"/>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4"/>
      <c r="BE1720" s="4"/>
      <c r="BF1720" s="4"/>
      <c r="BG1720" s="4"/>
      <c r="BH1720" s="4"/>
      <c r="BI1720" s="4"/>
      <c r="BJ1720" s="4"/>
      <c r="BK1720" s="4"/>
      <c r="BL1720" s="4"/>
      <c r="BM1720" s="4"/>
      <c r="BN1720" s="4"/>
      <c r="BO1720" s="4"/>
    </row>
    <row r="1721" spans="1:67" x14ac:dyDescent="0.25">
      <c r="A1721" s="4"/>
      <c r="B1721" s="4"/>
      <c r="C1721" s="4"/>
      <c r="D1721" s="4"/>
      <c r="E1721" s="4"/>
      <c r="F1721" s="4"/>
      <c r="G1721" s="4"/>
      <c r="H1721" s="4"/>
      <c r="I1721" s="4"/>
      <c r="J1721" s="4"/>
      <c r="K1721" s="4"/>
      <c r="L1721" s="4"/>
      <c r="M1721" s="17"/>
      <c r="N1721" s="16"/>
      <c r="O1721" s="17"/>
      <c r="P1721" s="17"/>
      <c r="Q1721" s="17"/>
      <c r="R1721" s="17"/>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c r="BL1721" s="4"/>
      <c r="BM1721" s="4"/>
      <c r="BN1721" s="4"/>
      <c r="BO1721" s="4"/>
    </row>
    <row r="1722" spans="1:67" x14ac:dyDescent="0.25">
      <c r="A1722" s="4"/>
      <c r="B1722" s="4"/>
      <c r="C1722" s="4"/>
      <c r="D1722" s="4"/>
      <c r="E1722" s="4"/>
      <c r="F1722" s="4"/>
      <c r="G1722" s="4"/>
      <c r="H1722" s="4"/>
      <c r="I1722" s="4"/>
      <c r="J1722" s="4"/>
      <c r="K1722" s="4"/>
      <c r="L1722" s="4"/>
      <c r="M1722" s="17"/>
      <c r="N1722" s="16"/>
      <c r="O1722" s="17"/>
      <c r="P1722" s="17"/>
      <c r="Q1722" s="17"/>
      <c r="R1722" s="17"/>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4"/>
      <c r="BE1722" s="4"/>
      <c r="BF1722" s="4"/>
      <c r="BG1722" s="4"/>
      <c r="BH1722" s="4"/>
      <c r="BI1722" s="4"/>
      <c r="BJ1722" s="4"/>
      <c r="BK1722" s="4"/>
      <c r="BL1722" s="4"/>
      <c r="BM1722" s="4"/>
      <c r="BN1722" s="4"/>
      <c r="BO1722" s="4"/>
    </row>
    <row r="1723" spans="1:67" x14ac:dyDescent="0.25">
      <c r="A1723" s="4"/>
      <c r="B1723" s="4"/>
      <c r="C1723" s="4"/>
      <c r="D1723" s="4"/>
      <c r="E1723" s="4"/>
      <c r="F1723" s="4"/>
      <c r="G1723" s="4"/>
      <c r="H1723" s="4"/>
      <c r="I1723" s="4"/>
      <c r="J1723" s="4"/>
      <c r="K1723" s="4"/>
      <c r="L1723" s="4"/>
      <c r="M1723" s="17"/>
      <c r="N1723" s="16"/>
      <c r="O1723" s="17"/>
      <c r="P1723" s="17"/>
      <c r="Q1723" s="17"/>
      <c r="R1723" s="17"/>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4"/>
      <c r="BE1723" s="4"/>
      <c r="BF1723" s="4"/>
      <c r="BG1723" s="4"/>
      <c r="BH1723" s="4"/>
      <c r="BI1723" s="4"/>
      <c r="BJ1723" s="4"/>
      <c r="BK1723" s="4"/>
      <c r="BL1723" s="4"/>
      <c r="BM1723" s="4"/>
      <c r="BN1723" s="4"/>
      <c r="BO1723" s="4"/>
    </row>
    <row r="1724" spans="1:67" x14ac:dyDescent="0.25">
      <c r="A1724" s="4"/>
      <c r="B1724" s="4"/>
      <c r="C1724" s="4"/>
      <c r="D1724" s="4"/>
      <c r="E1724" s="4"/>
      <c r="F1724" s="4"/>
      <c r="G1724" s="4"/>
      <c r="H1724" s="4"/>
      <c r="I1724" s="4"/>
      <c r="J1724" s="4"/>
      <c r="K1724" s="4"/>
      <c r="L1724" s="4"/>
      <c r="M1724" s="17"/>
      <c r="N1724" s="16"/>
      <c r="O1724" s="17"/>
      <c r="P1724" s="17"/>
      <c r="Q1724" s="17"/>
      <c r="R1724" s="17"/>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4"/>
      <c r="BE1724" s="4"/>
      <c r="BF1724" s="4"/>
      <c r="BG1724" s="4"/>
      <c r="BH1724" s="4"/>
      <c r="BI1724" s="4"/>
      <c r="BJ1724" s="4"/>
      <c r="BK1724" s="4"/>
      <c r="BL1724" s="4"/>
      <c r="BM1724" s="4"/>
      <c r="BN1724" s="4"/>
      <c r="BO1724" s="4"/>
    </row>
    <row r="1725" spans="1:67" x14ac:dyDescent="0.25">
      <c r="A1725" s="4"/>
      <c r="B1725" s="4"/>
      <c r="C1725" s="4"/>
      <c r="D1725" s="4"/>
      <c r="E1725" s="4"/>
      <c r="F1725" s="4"/>
      <c r="G1725" s="4"/>
      <c r="H1725" s="4"/>
      <c r="I1725" s="4"/>
      <c r="J1725" s="4"/>
      <c r="K1725" s="4"/>
      <c r="L1725" s="4"/>
      <c r="M1725" s="17"/>
      <c r="N1725" s="16"/>
      <c r="O1725" s="17"/>
      <c r="P1725" s="17"/>
      <c r="Q1725" s="17"/>
      <c r="R1725" s="17"/>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4"/>
      <c r="BE1725" s="4"/>
      <c r="BF1725" s="4"/>
      <c r="BG1725" s="4"/>
      <c r="BH1725" s="4"/>
      <c r="BI1725" s="4"/>
      <c r="BJ1725" s="4"/>
      <c r="BK1725" s="4"/>
      <c r="BL1725" s="4"/>
      <c r="BM1725" s="4"/>
      <c r="BN1725" s="4"/>
      <c r="BO1725" s="4"/>
    </row>
    <row r="1726" spans="1:67" x14ac:dyDescent="0.25">
      <c r="A1726" s="4"/>
      <c r="B1726" s="4"/>
      <c r="C1726" s="4"/>
      <c r="D1726" s="4"/>
      <c r="E1726" s="4"/>
      <c r="F1726" s="4"/>
      <c r="G1726" s="4"/>
      <c r="H1726" s="4"/>
      <c r="I1726" s="4"/>
      <c r="J1726" s="4"/>
      <c r="K1726" s="4"/>
      <c r="L1726" s="4"/>
      <c r="M1726" s="17"/>
      <c r="N1726" s="16"/>
      <c r="O1726" s="17"/>
      <c r="P1726" s="17"/>
      <c r="Q1726" s="17"/>
      <c r="R1726" s="17"/>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4"/>
      <c r="BE1726" s="4"/>
      <c r="BF1726" s="4"/>
      <c r="BG1726" s="4"/>
      <c r="BH1726" s="4"/>
      <c r="BI1726" s="4"/>
      <c r="BJ1726" s="4"/>
      <c r="BK1726" s="4"/>
      <c r="BL1726" s="4"/>
      <c r="BM1726" s="4"/>
      <c r="BN1726" s="4"/>
      <c r="BO1726" s="4"/>
    </row>
    <row r="1727" spans="1:67" x14ac:dyDescent="0.25">
      <c r="A1727" s="4"/>
      <c r="B1727" s="4"/>
      <c r="C1727" s="4"/>
      <c r="D1727" s="4"/>
      <c r="E1727" s="4"/>
      <c r="F1727" s="4"/>
      <c r="G1727" s="4"/>
      <c r="H1727" s="4"/>
      <c r="I1727" s="4"/>
      <c r="J1727" s="4"/>
      <c r="K1727" s="4"/>
      <c r="L1727" s="4"/>
      <c r="M1727" s="17"/>
      <c r="N1727" s="16"/>
      <c r="O1727" s="17"/>
      <c r="P1727" s="17"/>
      <c r="Q1727" s="17"/>
      <c r="R1727" s="17"/>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4"/>
      <c r="BE1727" s="4"/>
      <c r="BF1727" s="4"/>
      <c r="BG1727" s="4"/>
      <c r="BH1727" s="4"/>
      <c r="BI1727" s="4"/>
      <c r="BJ1727" s="4"/>
      <c r="BK1727" s="4"/>
      <c r="BL1727" s="4"/>
      <c r="BM1727" s="4"/>
      <c r="BN1727" s="4"/>
      <c r="BO1727" s="4"/>
    </row>
    <row r="1728" spans="1:67" x14ac:dyDescent="0.25">
      <c r="A1728" s="4"/>
      <c r="B1728" s="4"/>
      <c r="C1728" s="4"/>
      <c r="D1728" s="4"/>
      <c r="E1728" s="4"/>
      <c r="F1728" s="4"/>
      <c r="G1728" s="4"/>
      <c r="H1728" s="4"/>
      <c r="I1728" s="4"/>
      <c r="J1728" s="4"/>
      <c r="K1728" s="4"/>
      <c r="L1728" s="4"/>
      <c r="M1728" s="17"/>
      <c r="N1728" s="16"/>
      <c r="O1728" s="17"/>
      <c r="P1728" s="17"/>
      <c r="Q1728" s="17"/>
      <c r="R1728" s="17"/>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4"/>
      <c r="BE1728" s="4"/>
      <c r="BF1728" s="4"/>
      <c r="BG1728" s="4"/>
      <c r="BH1728" s="4"/>
      <c r="BI1728" s="4"/>
      <c r="BJ1728" s="4"/>
      <c r="BK1728" s="4"/>
      <c r="BL1728" s="4"/>
      <c r="BM1728" s="4"/>
      <c r="BN1728" s="4"/>
      <c r="BO1728" s="4"/>
    </row>
    <row r="1729" spans="1:67" x14ac:dyDescent="0.25">
      <c r="A1729" s="4"/>
      <c r="B1729" s="4"/>
      <c r="C1729" s="4"/>
      <c r="D1729" s="4"/>
      <c r="E1729" s="4"/>
      <c r="F1729" s="4"/>
      <c r="G1729" s="4"/>
      <c r="H1729" s="4"/>
      <c r="I1729" s="4"/>
      <c r="J1729" s="4"/>
      <c r="K1729" s="4"/>
      <c r="L1729" s="4"/>
      <c r="M1729" s="17"/>
      <c r="N1729" s="16"/>
      <c r="O1729" s="17"/>
      <c r="P1729" s="17"/>
      <c r="Q1729" s="17"/>
      <c r="R1729" s="17"/>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4"/>
      <c r="BE1729" s="4"/>
      <c r="BF1729" s="4"/>
      <c r="BG1729" s="4"/>
      <c r="BH1729" s="4"/>
      <c r="BI1729" s="4"/>
      <c r="BJ1729" s="4"/>
      <c r="BK1729" s="4"/>
      <c r="BL1729" s="4"/>
      <c r="BM1729" s="4"/>
      <c r="BN1729" s="4"/>
      <c r="BO1729" s="4"/>
    </row>
    <row r="1730" spans="1:67" x14ac:dyDescent="0.25">
      <c r="A1730" s="4"/>
      <c r="B1730" s="4"/>
      <c r="C1730" s="4"/>
      <c r="D1730" s="4"/>
      <c r="E1730" s="4"/>
      <c r="F1730" s="4"/>
      <c r="G1730" s="4"/>
      <c r="H1730" s="4"/>
      <c r="I1730" s="4"/>
      <c r="J1730" s="4"/>
      <c r="K1730" s="4"/>
      <c r="L1730" s="4"/>
      <c r="M1730" s="17"/>
      <c r="N1730" s="16"/>
      <c r="O1730" s="17"/>
      <c r="P1730" s="17"/>
      <c r="Q1730" s="17"/>
      <c r="R1730" s="17"/>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4"/>
      <c r="BE1730" s="4"/>
      <c r="BF1730" s="4"/>
      <c r="BG1730" s="4"/>
      <c r="BH1730" s="4"/>
      <c r="BI1730" s="4"/>
      <c r="BJ1730" s="4"/>
      <c r="BK1730" s="4"/>
      <c r="BL1730" s="4"/>
      <c r="BM1730" s="4"/>
      <c r="BN1730" s="4"/>
      <c r="BO1730" s="4"/>
    </row>
    <row r="1731" spans="1:67" x14ac:dyDescent="0.25">
      <c r="A1731" s="4"/>
      <c r="B1731" s="4"/>
      <c r="C1731" s="4"/>
      <c r="D1731" s="4"/>
      <c r="E1731" s="4"/>
      <c r="F1731" s="4"/>
      <c r="G1731" s="4"/>
      <c r="H1731" s="4"/>
      <c r="I1731" s="4"/>
      <c r="J1731" s="4"/>
      <c r="K1731" s="4"/>
      <c r="L1731" s="4"/>
      <c r="M1731" s="17"/>
      <c r="N1731" s="16"/>
      <c r="O1731" s="17"/>
      <c r="P1731" s="17"/>
      <c r="Q1731" s="17"/>
      <c r="R1731" s="17"/>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c r="BL1731" s="4"/>
      <c r="BM1731" s="4"/>
      <c r="BN1731" s="4"/>
      <c r="BO1731" s="4"/>
    </row>
    <row r="1732" spans="1:67" x14ac:dyDescent="0.25">
      <c r="A1732" s="4"/>
      <c r="B1732" s="4"/>
      <c r="C1732" s="4"/>
      <c r="D1732" s="4"/>
      <c r="E1732" s="4"/>
      <c r="F1732" s="4"/>
      <c r="G1732" s="4"/>
      <c r="H1732" s="4"/>
      <c r="I1732" s="4"/>
      <c r="J1732" s="4"/>
      <c r="K1732" s="4"/>
      <c r="L1732" s="4"/>
      <c r="M1732" s="17"/>
      <c r="N1732" s="16"/>
      <c r="O1732" s="17"/>
      <c r="P1732" s="17"/>
      <c r="Q1732" s="17"/>
      <c r="R1732" s="17"/>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4"/>
      <c r="BE1732" s="4"/>
      <c r="BF1732" s="4"/>
      <c r="BG1732" s="4"/>
      <c r="BH1732" s="4"/>
      <c r="BI1732" s="4"/>
      <c r="BJ1732" s="4"/>
      <c r="BK1732" s="4"/>
      <c r="BL1732" s="4"/>
      <c r="BM1732" s="4"/>
      <c r="BN1732" s="4"/>
      <c r="BO1732" s="4"/>
    </row>
    <row r="1733" spans="1:67" x14ac:dyDescent="0.25">
      <c r="A1733" s="4"/>
      <c r="B1733" s="4"/>
      <c r="C1733" s="4"/>
      <c r="D1733" s="4"/>
      <c r="E1733" s="4"/>
      <c r="F1733" s="4"/>
      <c r="G1733" s="4"/>
      <c r="H1733" s="4"/>
      <c r="I1733" s="4"/>
      <c r="J1733" s="4"/>
      <c r="K1733" s="4"/>
      <c r="L1733" s="4"/>
      <c r="M1733" s="17"/>
      <c r="N1733" s="16"/>
      <c r="O1733" s="17"/>
      <c r="P1733" s="17"/>
      <c r="Q1733" s="17"/>
      <c r="R1733" s="17"/>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c r="BL1733" s="4"/>
      <c r="BM1733" s="4"/>
      <c r="BN1733" s="4"/>
      <c r="BO1733" s="4"/>
    </row>
    <row r="1734" spans="1:67" x14ac:dyDescent="0.25">
      <c r="A1734" s="4"/>
      <c r="B1734" s="4"/>
      <c r="C1734" s="4"/>
      <c r="D1734" s="4"/>
      <c r="E1734" s="4"/>
      <c r="F1734" s="4"/>
      <c r="G1734" s="4"/>
      <c r="H1734" s="4"/>
      <c r="I1734" s="4"/>
      <c r="J1734" s="4"/>
      <c r="K1734" s="4"/>
      <c r="L1734" s="4"/>
      <c r="M1734" s="17"/>
      <c r="N1734" s="16"/>
      <c r="O1734" s="17"/>
      <c r="P1734" s="17"/>
      <c r="Q1734" s="17"/>
      <c r="R1734" s="17"/>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4"/>
      <c r="BE1734" s="4"/>
      <c r="BF1734" s="4"/>
      <c r="BG1734" s="4"/>
      <c r="BH1734" s="4"/>
      <c r="BI1734" s="4"/>
      <c r="BJ1734" s="4"/>
      <c r="BK1734" s="4"/>
      <c r="BL1734" s="4"/>
      <c r="BM1734" s="4"/>
      <c r="BN1734" s="4"/>
      <c r="BO1734" s="4"/>
    </row>
    <row r="1735" spans="1:67" x14ac:dyDescent="0.25">
      <c r="A1735" s="4"/>
      <c r="B1735" s="4"/>
      <c r="C1735" s="4"/>
      <c r="D1735" s="4"/>
      <c r="E1735" s="4"/>
      <c r="F1735" s="4"/>
      <c r="G1735" s="4"/>
      <c r="H1735" s="4"/>
      <c r="I1735" s="4"/>
      <c r="J1735" s="4"/>
      <c r="K1735" s="4"/>
      <c r="L1735" s="4"/>
      <c r="M1735" s="17"/>
      <c r="N1735" s="16"/>
      <c r="O1735" s="17"/>
      <c r="P1735" s="17"/>
      <c r="Q1735" s="17"/>
      <c r="R1735" s="17"/>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4"/>
      <c r="BE1735" s="4"/>
      <c r="BF1735" s="4"/>
      <c r="BG1735" s="4"/>
      <c r="BH1735" s="4"/>
      <c r="BI1735" s="4"/>
      <c r="BJ1735" s="4"/>
      <c r="BK1735" s="4"/>
      <c r="BL1735" s="4"/>
      <c r="BM1735" s="4"/>
      <c r="BN1735" s="4"/>
      <c r="BO1735" s="4"/>
    </row>
    <row r="1736" spans="1:67" x14ac:dyDescent="0.25">
      <c r="A1736" s="4"/>
      <c r="B1736" s="4"/>
      <c r="C1736" s="4"/>
      <c r="D1736" s="4"/>
      <c r="E1736" s="4"/>
      <c r="F1736" s="4"/>
      <c r="G1736" s="4"/>
      <c r="H1736" s="4"/>
      <c r="I1736" s="4"/>
      <c r="J1736" s="4"/>
      <c r="K1736" s="4"/>
      <c r="L1736" s="4"/>
      <c r="M1736" s="17"/>
      <c r="N1736" s="16"/>
      <c r="O1736" s="17"/>
      <c r="P1736" s="17"/>
      <c r="Q1736" s="17"/>
      <c r="R1736" s="17"/>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4"/>
      <c r="BE1736" s="4"/>
      <c r="BF1736" s="4"/>
      <c r="BG1736" s="4"/>
      <c r="BH1736" s="4"/>
      <c r="BI1736" s="4"/>
      <c r="BJ1736" s="4"/>
      <c r="BK1736" s="4"/>
      <c r="BL1736" s="4"/>
      <c r="BM1736" s="4"/>
      <c r="BN1736" s="4"/>
      <c r="BO1736" s="4"/>
    </row>
    <row r="1737" spans="1:67" x14ac:dyDescent="0.25">
      <c r="A1737" s="4"/>
      <c r="B1737" s="4"/>
      <c r="C1737" s="4"/>
      <c r="D1737" s="4"/>
      <c r="E1737" s="4"/>
      <c r="F1737" s="4"/>
      <c r="G1737" s="4"/>
      <c r="H1737" s="4"/>
      <c r="I1737" s="4"/>
      <c r="J1737" s="4"/>
      <c r="K1737" s="4"/>
      <c r="L1737" s="4"/>
      <c r="M1737" s="17"/>
      <c r="N1737" s="16"/>
      <c r="O1737" s="17"/>
      <c r="P1737" s="17"/>
      <c r="Q1737" s="17"/>
      <c r="R1737" s="17"/>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4"/>
      <c r="BE1737" s="4"/>
      <c r="BF1737" s="4"/>
      <c r="BG1737" s="4"/>
      <c r="BH1737" s="4"/>
      <c r="BI1737" s="4"/>
      <c r="BJ1737" s="4"/>
      <c r="BK1737" s="4"/>
      <c r="BL1737" s="4"/>
      <c r="BM1737" s="4"/>
      <c r="BN1737" s="4"/>
      <c r="BO1737" s="4"/>
    </row>
    <row r="1738" spans="1:67" x14ac:dyDescent="0.25">
      <c r="A1738" s="4"/>
      <c r="B1738" s="4"/>
      <c r="C1738" s="4"/>
      <c r="D1738" s="4"/>
      <c r="E1738" s="4"/>
      <c r="F1738" s="4"/>
      <c r="G1738" s="4"/>
      <c r="H1738" s="4"/>
      <c r="I1738" s="4"/>
      <c r="J1738" s="4"/>
      <c r="K1738" s="4"/>
      <c r="L1738" s="4"/>
      <c r="M1738" s="17"/>
      <c r="N1738" s="16"/>
      <c r="O1738" s="17"/>
      <c r="P1738" s="17"/>
      <c r="Q1738" s="17"/>
      <c r="R1738" s="17"/>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4"/>
      <c r="BE1738" s="4"/>
      <c r="BF1738" s="4"/>
      <c r="BG1738" s="4"/>
      <c r="BH1738" s="4"/>
      <c r="BI1738" s="4"/>
      <c r="BJ1738" s="4"/>
      <c r="BK1738" s="4"/>
      <c r="BL1738" s="4"/>
      <c r="BM1738" s="4"/>
      <c r="BN1738" s="4"/>
      <c r="BO1738" s="4"/>
    </row>
    <row r="1739" spans="1:67" x14ac:dyDescent="0.25">
      <c r="A1739" s="4"/>
      <c r="B1739" s="4"/>
      <c r="C1739" s="4"/>
      <c r="D1739" s="4"/>
      <c r="E1739" s="4"/>
      <c r="F1739" s="4"/>
      <c r="G1739" s="4"/>
      <c r="H1739" s="4"/>
      <c r="I1739" s="4"/>
      <c r="J1739" s="4"/>
      <c r="K1739" s="4"/>
      <c r="L1739" s="4"/>
      <c r="M1739" s="17"/>
      <c r="N1739" s="16"/>
      <c r="O1739" s="17"/>
      <c r="P1739" s="17"/>
      <c r="Q1739" s="17"/>
      <c r="R1739" s="17"/>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c r="BL1739" s="4"/>
      <c r="BM1739" s="4"/>
      <c r="BN1739" s="4"/>
      <c r="BO1739" s="4"/>
    </row>
    <row r="1740" spans="1:67" x14ac:dyDescent="0.25">
      <c r="A1740" s="4"/>
      <c r="B1740" s="4"/>
      <c r="C1740" s="4"/>
      <c r="D1740" s="4"/>
      <c r="E1740" s="4"/>
      <c r="F1740" s="4"/>
      <c r="G1740" s="4"/>
      <c r="H1740" s="4"/>
      <c r="I1740" s="4"/>
      <c r="J1740" s="4"/>
      <c r="K1740" s="4"/>
      <c r="L1740" s="4"/>
      <c r="M1740" s="17"/>
      <c r="N1740" s="16"/>
      <c r="O1740" s="17"/>
      <c r="P1740" s="17"/>
      <c r="Q1740" s="17"/>
      <c r="R1740" s="17"/>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4"/>
      <c r="BE1740" s="4"/>
      <c r="BF1740" s="4"/>
      <c r="BG1740" s="4"/>
      <c r="BH1740" s="4"/>
      <c r="BI1740" s="4"/>
      <c r="BJ1740" s="4"/>
      <c r="BK1740" s="4"/>
      <c r="BL1740" s="4"/>
      <c r="BM1740" s="4"/>
      <c r="BN1740" s="4"/>
      <c r="BO1740" s="4"/>
    </row>
    <row r="1741" spans="1:67" x14ac:dyDescent="0.25">
      <c r="A1741" s="4"/>
      <c r="B1741" s="4"/>
      <c r="C1741" s="4"/>
      <c r="D1741" s="4"/>
      <c r="E1741" s="4"/>
      <c r="F1741" s="4"/>
      <c r="G1741" s="4"/>
      <c r="H1741" s="4"/>
      <c r="I1741" s="4"/>
      <c r="J1741" s="4"/>
      <c r="K1741" s="4"/>
      <c r="L1741" s="4"/>
      <c r="M1741" s="17"/>
      <c r="N1741" s="16"/>
      <c r="O1741" s="17"/>
      <c r="P1741" s="17"/>
      <c r="Q1741" s="17"/>
      <c r="R1741" s="17"/>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4"/>
      <c r="BE1741" s="4"/>
      <c r="BF1741" s="4"/>
      <c r="BG1741" s="4"/>
      <c r="BH1741" s="4"/>
      <c r="BI1741" s="4"/>
      <c r="BJ1741" s="4"/>
      <c r="BK1741" s="4"/>
      <c r="BL1741" s="4"/>
      <c r="BM1741" s="4"/>
      <c r="BN1741" s="4"/>
      <c r="BO1741" s="4"/>
    </row>
    <row r="1742" spans="1:67" x14ac:dyDescent="0.25">
      <c r="A1742" s="4"/>
      <c r="B1742" s="4"/>
      <c r="C1742" s="4"/>
      <c r="D1742" s="4"/>
      <c r="E1742" s="4"/>
      <c r="F1742" s="4"/>
      <c r="G1742" s="4"/>
      <c r="H1742" s="4"/>
      <c r="I1742" s="4"/>
      <c r="J1742" s="4"/>
      <c r="K1742" s="4"/>
      <c r="L1742" s="4"/>
      <c r="M1742" s="17"/>
      <c r="N1742" s="16"/>
      <c r="O1742" s="17"/>
      <c r="P1742" s="17"/>
      <c r="Q1742" s="17"/>
      <c r="R1742" s="17"/>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4"/>
      <c r="BE1742" s="4"/>
      <c r="BF1742" s="4"/>
      <c r="BG1742" s="4"/>
      <c r="BH1742" s="4"/>
      <c r="BI1742" s="4"/>
      <c r="BJ1742" s="4"/>
      <c r="BK1742" s="4"/>
      <c r="BL1742" s="4"/>
      <c r="BM1742" s="4"/>
      <c r="BN1742" s="4"/>
      <c r="BO1742" s="4"/>
    </row>
    <row r="1743" spans="1:67" x14ac:dyDescent="0.25">
      <c r="A1743" s="4"/>
      <c r="B1743" s="4"/>
      <c r="C1743" s="4"/>
      <c r="D1743" s="4"/>
      <c r="E1743" s="4"/>
      <c r="F1743" s="4"/>
      <c r="G1743" s="4"/>
      <c r="H1743" s="4"/>
      <c r="I1743" s="4"/>
      <c r="J1743" s="4"/>
      <c r="K1743" s="4"/>
      <c r="L1743" s="4"/>
      <c r="M1743" s="17"/>
      <c r="N1743" s="16"/>
      <c r="O1743" s="17"/>
      <c r="P1743" s="17"/>
      <c r="Q1743" s="17"/>
      <c r="R1743" s="17"/>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4"/>
      <c r="BE1743" s="4"/>
      <c r="BF1743" s="4"/>
      <c r="BG1743" s="4"/>
      <c r="BH1743" s="4"/>
      <c r="BI1743" s="4"/>
      <c r="BJ1743" s="4"/>
      <c r="BK1743" s="4"/>
      <c r="BL1743" s="4"/>
      <c r="BM1743" s="4"/>
      <c r="BN1743" s="4"/>
      <c r="BO1743" s="4"/>
    </row>
    <row r="1744" spans="1:67" x14ac:dyDescent="0.25">
      <c r="A1744" s="4"/>
      <c r="B1744" s="4"/>
      <c r="C1744" s="4"/>
      <c r="D1744" s="4"/>
      <c r="E1744" s="4"/>
      <c r="F1744" s="4"/>
      <c r="G1744" s="4"/>
      <c r="H1744" s="4"/>
      <c r="I1744" s="4"/>
      <c r="J1744" s="4"/>
      <c r="K1744" s="4"/>
      <c r="L1744" s="4"/>
      <c r="M1744" s="17"/>
      <c r="N1744" s="16"/>
      <c r="O1744" s="17"/>
      <c r="P1744" s="17"/>
      <c r="Q1744" s="17"/>
      <c r="R1744" s="17"/>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4"/>
      <c r="BE1744" s="4"/>
      <c r="BF1744" s="4"/>
      <c r="BG1744" s="4"/>
      <c r="BH1744" s="4"/>
      <c r="BI1744" s="4"/>
      <c r="BJ1744" s="4"/>
      <c r="BK1744" s="4"/>
      <c r="BL1744" s="4"/>
      <c r="BM1744" s="4"/>
      <c r="BN1744" s="4"/>
      <c r="BO1744" s="4"/>
    </row>
    <row r="1745" spans="1:67" x14ac:dyDescent="0.25">
      <c r="A1745" s="4"/>
      <c r="B1745" s="4"/>
      <c r="C1745" s="4"/>
      <c r="D1745" s="4"/>
      <c r="E1745" s="4"/>
      <c r="F1745" s="4"/>
      <c r="G1745" s="4"/>
      <c r="H1745" s="4"/>
      <c r="I1745" s="4"/>
      <c r="J1745" s="4"/>
      <c r="K1745" s="4"/>
      <c r="L1745" s="4"/>
      <c r="M1745" s="17"/>
      <c r="N1745" s="16"/>
      <c r="O1745" s="17"/>
      <c r="P1745" s="17"/>
      <c r="Q1745" s="17"/>
      <c r="R1745" s="17"/>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4"/>
      <c r="BE1745" s="4"/>
      <c r="BF1745" s="4"/>
      <c r="BG1745" s="4"/>
      <c r="BH1745" s="4"/>
      <c r="BI1745" s="4"/>
      <c r="BJ1745" s="4"/>
      <c r="BK1745" s="4"/>
      <c r="BL1745" s="4"/>
      <c r="BM1745" s="4"/>
      <c r="BN1745" s="4"/>
      <c r="BO1745" s="4"/>
    </row>
    <row r="1746" spans="1:67" x14ac:dyDescent="0.25">
      <c r="A1746" s="4"/>
      <c r="B1746" s="4"/>
      <c r="C1746" s="4"/>
      <c r="D1746" s="4"/>
      <c r="E1746" s="4"/>
      <c r="F1746" s="4"/>
      <c r="G1746" s="4"/>
      <c r="H1746" s="4"/>
      <c r="I1746" s="4"/>
      <c r="J1746" s="4"/>
      <c r="K1746" s="4"/>
      <c r="L1746" s="4"/>
      <c r="M1746" s="17"/>
      <c r="N1746" s="16"/>
      <c r="O1746" s="17"/>
      <c r="P1746" s="17"/>
      <c r="Q1746" s="17"/>
      <c r="R1746" s="17"/>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c r="BL1746" s="4"/>
      <c r="BM1746" s="4"/>
      <c r="BN1746" s="4"/>
      <c r="BO1746" s="4"/>
    </row>
    <row r="1747" spans="1:67" x14ac:dyDescent="0.25">
      <c r="A1747" s="4"/>
      <c r="B1747" s="4"/>
      <c r="C1747" s="4"/>
      <c r="D1747" s="4"/>
      <c r="E1747" s="4"/>
      <c r="F1747" s="4"/>
      <c r="G1747" s="4"/>
      <c r="H1747" s="4"/>
      <c r="I1747" s="4"/>
      <c r="J1747" s="4"/>
      <c r="K1747" s="4"/>
      <c r="L1747" s="4"/>
      <c r="M1747" s="17"/>
      <c r="N1747" s="16"/>
      <c r="O1747" s="17"/>
      <c r="P1747" s="17"/>
      <c r="Q1747" s="17"/>
      <c r="R1747" s="17"/>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c r="BL1747" s="4"/>
      <c r="BM1747" s="4"/>
      <c r="BN1747" s="4"/>
      <c r="BO1747" s="4"/>
    </row>
    <row r="1748" spans="1:67" x14ac:dyDescent="0.25">
      <c r="A1748" s="4"/>
      <c r="B1748" s="4"/>
      <c r="C1748" s="4"/>
      <c r="D1748" s="4"/>
      <c r="E1748" s="4"/>
      <c r="F1748" s="4"/>
      <c r="G1748" s="4"/>
      <c r="H1748" s="4"/>
      <c r="I1748" s="4"/>
      <c r="J1748" s="4"/>
      <c r="K1748" s="4"/>
      <c r="L1748" s="4"/>
      <c r="M1748" s="17"/>
      <c r="N1748" s="16"/>
      <c r="O1748" s="17"/>
      <c r="P1748" s="17"/>
      <c r="Q1748" s="17"/>
      <c r="R1748" s="17"/>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c r="BL1748" s="4"/>
      <c r="BM1748" s="4"/>
      <c r="BN1748" s="4"/>
      <c r="BO1748" s="4"/>
    </row>
    <row r="1749" spans="1:67" x14ac:dyDescent="0.25">
      <c r="A1749" s="4"/>
      <c r="B1749" s="4"/>
      <c r="C1749" s="4"/>
      <c r="D1749" s="4"/>
      <c r="E1749" s="4"/>
      <c r="F1749" s="4"/>
      <c r="G1749" s="4"/>
      <c r="H1749" s="4"/>
      <c r="I1749" s="4"/>
      <c r="J1749" s="4"/>
      <c r="K1749" s="4"/>
      <c r="L1749" s="4"/>
      <c r="M1749" s="17"/>
      <c r="N1749" s="16"/>
      <c r="O1749" s="17"/>
      <c r="P1749" s="17"/>
      <c r="Q1749" s="17"/>
      <c r="R1749" s="17"/>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c r="BL1749" s="4"/>
      <c r="BM1749" s="4"/>
      <c r="BN1749" s="4"/>
      <c r="BO1749" s="4"/>
    </row>
    <row r="1750" spans="1:67" x14ac:dyDescent="0.25">
      <c r="A1750" s="4"/>
      <c r="B1750" s="4"/>
      <c r="C1750" s="4"/>
      <c r="D1750" s="4"/>
      <c r="E1750" s="4"/>
      <c r="F1750" s="4"/>
      <c r="G1750" s="4"/>
      <c r="H1750" s="4"/>
      <c r="I1750" s="4"/>
      <c r="J1750" s="4"/>
      <c r="K1750" s="4"/>
      <c r="L1750" s="4"/>
      <c r="M1750" s="17"/>
      <c r="N1750" s="16"/>
      <c r="O1750" s="17"/>
      <c r="P1750" s="17"/>
      <c r="Q1750" s="17"/>
      <c r="R1750" s="17"/>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c r="BL1750" s="4"/>
      <c r="BM1750" s="4"/>
      <c r="BN1750" s="4"/>
      <c r="BO1750" s="4"/>
    </row>
    <row r="1751" spans="1:67" x14ac:dyDescent="0.25">
      <c r="A1751" s="4"/>
      <c r="B1751" s="4"/>
      <c r="C1751" s="4"/>
      <c r="D1751" s="4"/>
      <c r="E1751" s="4"/>
      <c r="F1751" s="4"/>
      <c r="G1751" s="4"/>
      <c r="H1751" s="4"/>
      <c r="I1751" s="4"/>
      <c r="J1751" s="4"/>
      <c r="K1751" s="4"/>
      <c r="L1751" s="4"/>
      <c r="M1751" s="17"/>
      <c r="N1751" s="16"/>
      <c r="O1751" s="17"/>
      <c r="P1751" s="17"/>
      <c r="Q1751" s="17"/>
      <c r="R1751" s="17"/>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c r="BL1751" s="4"/>
      <c r="BM1751" s="4"/>
      <c r="BN1751" s="4"/>
      <c r="BO1751" s="4"/>
    </row>
    <row r="1752" spans="1:67" x14ac:dyDescent="0.25">
      <c r="A1752" s="4"/>
      <c r="B1752" s="4"/>
      <c r="C1752" s="4"/>
      <c r="D1752" s="4"/>
      <c r="E1752" s="4"/>
      <c r="F1752" s="4"/>
      <c r="G1752" s="4"/>
      <c r="H1752" s="4"/>
      <c r="I1752" s="4"/>
      <c r="J1752" s="4"/>
      <c r="K1752" s="4"/>
      <c r="L1752" s="4"/>
      <c r="M1752" s="17"/>
      <c r="N1752" s="16"/>
      <c r="O1752" s="17"/>
      <c r="P1752" s="17"/>
      <c r="Q1752" s="17"/>
      <c r="R1752" s="17"/>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c r="BL1752" s="4"/>
      <c r="BM1752" s="4"/>
      <c r="BN1752" s="4"/>
      <c r="BO1752" s="4"/>
    </row>
    <row r="1753" spans="1:67" x14ac:dyDescent="0.25">
      <c r="A1753" s="4"/>
      <c r="B1753" s="4"/>
      <c r="C1753" s="4"/>
      <c r="D1753" s="4"/>
      <c r="E1753" s="4"/>
      <c r="F1753" s="4"/>
      <c r="G1753" s="4"/>
      <c r="H1753" s="4"/>
      <c r="I1753" s="4"/>
      <c r="J1753" s="4"/>
      <c r="K1753" s="4"/>
      <c r="L1753" s="4"/>
      <c r="M1753" s="17"/>
      <c r="N1753" s="16"/>
      <c r="O1753" s="17"/>
      <c r="P1753" s="17"/>
      <c r="Q1753" s="17"/>
      <c r="R1753" s="17"/>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c r="BL1753" s="4"/>
      <c r="BM1753" s="4"/>
      <c r="BN1753" s="4"/>
      <c r="BO1753" s="4"/>
    </row>
    <row r="1754" spans="1:67" x14ac:dyDescent="0.25">
      <c r="A1754" s="4"/>
      <c r="B1754" s="4"/>
      <c r="C1754" s="4"/>
      <c r="D1754" s="4"/>
      <c r="E1754" s="4"/>
      <c r="F1754" s="4"/>
      <c r="G1754" s="4"/>
      <c r="H1754" s="4"/>
      <c r="I1754" s="4"/>
      <c r="J1754" s="4"/>
      <c r="K1754" s="4"/>
      <c r="L1754" s="4"/>
      <c r="M1754" s="17"/>
      <c r="N1754" s="16"/>
      <c r="O1754" s="17"/>
      <c r="P1754" s="17"/>
      <c r="Q1754" s="17"/>
      <c r="R1754" s="17"/>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c r="BL1754" s="4"/>
      <c r="BM1754" s="4"/>
      <c r="BN1754" s="4"/>
      <c r="BO1754" s="4"/>
    </row>
    <row r="1755" spans="1:67" x14ac:dyDescent="0.25">
      <c r="A1755" s="4"/>
      <c r="B1755" s="4"/>
      <c r="C1755" s="4"/>
      <c r="D1755" s="4"/>
      <c r="E1755" s="4"/>
      <c r="F1755" s="4"/>
      <c r="G1755" s="4"/>
      <c r="H1755" s="4"/>
      <c r="I1755" s="4"/>
      <c r="J1755" s="4"/>
      <c r="K1755" s="4"/>
      <c r="L1755" s="4"/>
      <c r="M1755" s="17"/>
      <c r="N1755" s="16"/>
      <c r="O1755" s="17"/>
      <c r="P1755" s="17"/>
      <c r="Q1755" s="17"/>
      <c r="R1755" s="17"/>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c r="BL1755" s="4"/>
      <c r="BM1755" s="4"/>
      <c r="BN1755" s="4"/>
      <c r="BO1755" s="4"/>
    </row>
    <row r="1756" spans="1:67" x14ac:dyDescent="0.25">
      <c r="A1756" s="4"/>
      <c r="B1756" s="4"/>
      <c r="C1756" s="4"/>
      <c r="D1756" s="4"/>
      <c r="E1756" s="4"/>
      <c r="F1756" s="4"/>
      <c r="G1756" s="4"/>
      <c r="H1756" s="4"/>
      <c r="I1756" s="4"/>
      <c r="J1756" s="4"/>
      <c r="K1756" s="4"/>
      <c r="L1756" s="4"/>
      <c r="M1756" s="17"/>
      <c r="N1756" s="16"/>
      <c r="O1756" s="17"/>
      <c r="P1756" s="17"/>
      <c r="Q1756" s="17"/>
      <c r="R1756" s="17"/>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c r="BL1756" s="4"/>
      <c r="BM1756" s="4"/>
      <c r="BN1756" s="4"/>
      <c r="BO1756" s="4"/>
    </row>
    <row r="1757" spans="1:67" x14ac:dyDescent="0.25">
      <c r="A1757" s="4"/>
      <c r="B1757" s="4"/>
      <c r="C1757" s="4"/>
      <c r="D1757" s="4"/>
      <c r="E1757" s="4"/>
      <c r="F1757" s="4"/>
      <c r="G1757" s="4"/>
      <c r="H1757" s="4"/>
      <c r="I1757" s="4"/>
      <c r="J1757" s="4"/>
      <c r="K1757" s="4"/>
      <c r="L1757" s="4"/>
      <c r="M1757" s="17"/>
      <c r="N1757" s="16"/>
      <c r="O1757" s="17"/>
      <c r="P1757" s="17"/>
      <c r="Q1757" s="17"/>
      <c r="R1757" s="17"/>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c r="BL1757" s="4"/>
      <c r="BM1757" s="4"/>
      <c r="BN1757" s="4"/>
      <c r="BO1757" s="4"/>
    </row>
    <row r="1758" spans="1:67" x14ac:dyDescent="0.25">
      <c r="A1758" s="4"/>
      <c r="B1758" s="4"/>
      <c r="C1758" s="4"/>
      <c r="D1758" s="4"/>
      <c r="E1758" s="4"/>
      <c r="F1758" s="4"/>
      <c r="G1758" s="4"/>
      <c r="H1758" s="4"/>
      <c r="I1758" s="4"/>
      <c r="J1758" s="4"/>
      <c r="K1758" s="4"/>
      <c r="L1758" s="4"/>
      <c r="M1758" s="17"/>
      <c r="N1758" s="16"/>
      <c r="O1758" s="17"/>
      <c r="P1758" s="17"/>
      <c r="Q1758" s="17"/>
      <c r="R1758" s="17"/>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c r="BL1758" s="4"/>
      <c r="BM1758" s="4"/>
      <c r="BN1758" s="4"/>
      <c r="BO1758" s="4"/>
    </row>
    <row r="1759" spans="1:67" x14ac:dyDescent="0.25">
      <c r="A1759" s="4"/>
      <c r="B1759" s="4"/>
      <c r="C1759" s="4"/>
      <c r="D1759" s="4"/>
      <c r="E1759" s="4"/>
      <c r="F1759" s="4"/>
      <c r="G1759" s="4"/>
      <c r="H1759" s="4"/>
      <c r="I1759" s="4"/>
      <c r="J1759" s="4"/>
      <c r="K1759" s="4"/>
      <c r="L1759" s="4"/>
      <c r="M1759" s="17"/>
      <c r="N1759" s="16"/>
      <c r="O1759" s="17"/>
      <c r="P1759" s="17"/>
      <c r="Q1759" s="17"/>
      <c r="R1759" s="17"/>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c r="BL1759" s="4"/>
      <c r="BM1759" s="4"/>
      <c r="BN1759" s="4"/>
      <c r="BO1759" s="4"/>
    </row>
    <row r="1760" spans="1:67" x14ac:dyDescent="0.25">
      <c r="A1760" s="4"/>
      <c r="B1760" s="4"/>
      <c r="C1760" s="4"/>
      <c r="D1760" s="4"/>
      <c r="E1760" s="4"/>
      <c r="F1760" s="4"/>
      <c r="G1760" s="4"/>
      <c r="H1760" s="4"/>
      <c r="I1760" s="4"/>
      <c r="J1760" s="4"/>
      <c r="K1760" s="4"/>
      <c r="L1760" s="4"/>
      <c r="M1760" s="17"/>
      <c r="N1760" s="16"/>
      <c r="O1760" s="17"/>
      <c r="P1760" s="17"/>
      <c r="Q1760" s="17"/>
      <c r="R1760" s="17"/>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c r="BL1760" s="4"/>
      <c r="BM1760" s="4"/>
      <c r="BN1760" s="4"/>
      <c r="BO1760" s="4"/>
    </row>
    <row r="1761" spans="1:67" x14ac:dyDescent="0.25">
      <c r="A1761" s="4"/>
      <c r="B1761" s="4"/>
      <c r="C1761" s="4"/>
      <c r="D1761" s="4"/>
      <c r="E1761" s="4"/>
      <c r="F1761" s="4"/>
      <c r="G1761" s="4"/>
      <c r="H1761" s="4"/>
      <c r="I1761" s="4"/>
      <c r="J1761" s="4"/>
      <c r="K1761" s="4"/>
      <c r="L1761" s="4"/>
      <c r="M1761" s="17"/>
      <c r="N1761" s="16"/>
      <c r="O1761" s="17"/>
      <c r="P1761" s="17"/>
      <c r="Q1761" s="17"/>
      <c r="R1761" s="17"/>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c r="BL1761" s="4"/>
      <c r="BM1761" s="4"/>
      <c r="BN1761" s="4"/>
      <c r="BO1761" s="4"/>
    </row>
    <row r="1762" spans="1:67" x14ac:dyDescent="0.25">
      <c r="A1762" s="4"/>
      <c r="B1762" s="4"/>
      <c r="C1762" s="4"/>
      <c r="D1762" s="4"/>
      <c r="E1762" s="4"/>
      <c r="F1762" s="4"/>
      <c r="G1762" s="4"/>
      <c r="H1762" s="4"/>
      <c r="I1762" s="4"/>
      <c r="J1762" s="4"/>
      <c r="K1762" s="4"/>
      <c r="L1762" s="4"/>
      <c r="M1762" s="17"/>
      <c r="N1762" s="16"/>
      <c r="O1762" s="17"/>
      <c r="P1762" s="17"/>
      <c r="Q1762" s="17"/>
      <c r="R1762" s="17"/>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c r="BL1762" s="4"/>
      <c r="BM1762" s="4"/>
      <c r="BN1762" s="4"/>
      <c r="BO1762" s="4"/>
    </row>
    <row r="1763" spans="1:67" x14ac:dyDescent="0.25">
      <c r="A1763" s="4"/>
      <c r="B1763" s="4"/>
      <c r="C1763" s="4"/>
      <c r="D1763" s="4"/>
      <c r="E1763" s="4"/>
      <c r="F1763" s="4"/>
      <c r="G1763" s="4"/>
      <c r="H1763" s="4"/>
      <c r="I1763" s="4"/>
      <c r="J1763" s="4"/>
      <c r="K1763" s="4"/>
      <c r="L1763" s="4"/>
      <c r="M1763" s="17"/>
      <c r="N1763" s="16"/>
      <c r="O1763" s="17"/>
      <c r="P1763" s="17"/>
      <c r="Q1763" s="17"/>
      <c r="R1763" s="17"/>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c r="BL1763" s="4"/>
      <c r="BM1763" s="4"/>
      <c r="BN1763" s="4"/>
      <c r="BO1763" s="4"/>
    </row>
    <row r="1764" spans="1:67" x14ac:dyDescent="0.25">
      <c r="A1764" s="4"/>
      <c r="B1764" s="4"/>
      <c r="C1764" s="4"/>
      <c r="D1764" s="4"/>
      <c r="E1764" s="4"/>
      <c r="F1764" s="4"/>
      <c r="G1764" s="4"/>
      <c r="H1764" s="4"/>
      <c r="I1764" s="4"/>
      <c r="J1764" s="4"/>
      <c r="K1764" s="4"/>
      <c r="L1764" s="4"/>
      <c r="M1764" s="17"/>
      <c r="N1764" s="16"/>
      <c r="O1764" s="17"/>
      <c r="P1764" s="17"/>
      <c r="Q1764" s="17"/>
      <c r="R1764" s="17"/>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c r="BL1764" s="4"/>
      <c r="BM1764" s="4"/>
      <c r="BN1764" s="4"/>
      <c r="BO1764" s="4"/>
    </row>
    <row r="1765" spans="1:67" x14ac:dyDescent="0.25">
      <c r="A1765" s="4"/>
      <c r="B1765" s="4"/>
      <c r="C1765" s="4"/>
      <c r="D1765" s="4"/>
      <c r="E1765" s="4"/>
      <c r="F1765" s="4"/>
      <c r="G1765" s="4"/>
      <c r="H1765" s="4"/>
      <c r="I1765" s="4"/>
      <c r="J1765" s="4"/>
      <c r="K1765" s="4"/>
      <c r="L1765" s="4"/>
      <c r="M1765" s="17"/>
      <c r="N1765" s="16"/>
      <c r="O1765" s="17"/>
      <c r="P1765" s="17"/>
      <c r="Q1765" s="17"/>
      <c r="R1765" s="17"/>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c r="BL1765" s="4"/>
      <c r="BM1765" s="4"/>
      <c r="BN1765" s="4"/>
      <c r="BO1765" s="4"/>
    </row>
    <row r="1766" spans="1:67" x14ac:dyDescent="0.25">
      <c r="A1766" s="4"/>
      <c r="B1766" s="4"/>
      <c r="C1766" s="4"/>
      <c r="D1766" s="4"/>
      <c r="E1766" s="4"/>
      <c r="F1766" s="4"/>
      <c r="G1766" s="4"/>
      <c r="H1766" s="4"/>
      <c r="I1766" s="4"/>
      <c r="J1766" s="4"/>
      <c r="K1766" s="4"/>
      <c r="L1766" s="4"/>
      <c r="M1766" s="17"/>
      <c r="N1766" s="16"/>
      <c r="O1766" s="17"/>
      <c r="P1766" s="17"/>
      <c r="Q1766" s="17"/>
      <c r="R1766" s="17"/>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c r="BL1766" s="4"/>
      <c r="BM1766" s="4"/>
      <c r="BN1766" s="4"/>
      <c r="BO1766" s="4"/>
    </row>
    <row r="1767" spans="1:67" x14ac:dyDescent="0.25">
      <c r="A1767" s="4"/>
      <c r="B1767" s="4"/>
      <c r="C1767" s="4"/>
      <c r="D1767" s="4"/>
      <c r="E1767" s="4"/>
      <c r="F1767" s="4"/>
      <c r="G1767" s="4"/>
      <c r="H1767" s="4"/>
      <c r="I1767" s="4"/>
      <c r="J1767" s="4"/>
      <c r="K1767" s="4"/>
      <c r="L1767" s="4"/>
      <c r="M1767" s="17"/>
      <c r="N1767" s="16"/>
      <c r="O1767" s="17"/>
      <c r="P1767" s="17"/>
      <c r="Q1767" s="17"/>
      <c r="R1767" s="17"/>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c r="BL1767" s="4"/>
      <c r="BM1767" s="4"/>
      <c r="BN1767" s="4"/>
      <c r="BO1767" s="4"/>
    </row>
    <row r="1768" spans="1:67" x14ac:dyDescent="0.25">
      <c r="A1768" s="4"/>
      <c r="B1768" s="4"/>
      <c r="C1768" s="4"/>
      <c r="D1768" s="4"/>
      <c r="E1768" s="4"/>
      <c r="F1768" s="4"/>
      <c r="G1768" s="4"/>
      <c r="H1768" s="4"/>
      <c r="I1768" s="4"/>
      <c r="J1768" s="4"/>
      <c r="K1768" s="4"/>
      <c r="L1768" s="4"/>
      <c r="M1768" s="17"/>
      <c r="N1768" s="16"/>
      <c r="O1768" s="17"/>
      <c r="P1768" s="17"/>
      <c r="Q1768" s="17"/>
      <c r="R1768" s="17"/>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c r="BL1768" s="4"/>
      <c r="BM1768" s="4"/>
      <c r="BN1768" s="4"/>
      <c r="BO1768" s="4"/>
    </row>
    <row r="1769" spans="1:67" x14ac:dyDescent="0.25">
      <c r="A1769" s="4"/>
      <c r="B1769" s="4"/>
      <c r="C1769" s="4"/>
      <c r="D1769" s="4"/>
      <c r="E1769" s="4"/>
      <c r="F1769" s="4"/>
      <c r="G1769" s="4"/>
      <c r="H1769" s="4"/>
      <c r="I1769" s="4"/>
      <c r="J1769" s="4"/>
      <c r="K1769" s="4"/>
      <c r="L1769" s="4"/>
      <c r="M1769" s="17"/>
      <c r="N1769" s="16"/>
      <c r="O1769" s="17"/>
      <c r="P1769" s="17"/>
      <c r="Q1769" s="17"/>
      <c r="R1769" s="17"/>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c r="BL1769" s="4"/>
      <c r="BM1769" s="4"/>
      <c r="BN1769" s="4"/>
      <c r="BO1769" s="4"/>
    </row>
    <row r="1770" spans="1:67" x14ac:dyDescent="0.25">
      <c r="A1770" s="4"/>
      <c r="B1770" s="4"/>
      <c r="C1770" s="4"/>
      <c r="D1770" s="4"/>
      <c r="E1770" s="4"/>
      <c r="F1770" s="4"/>
      <c r="G1770" s="4"/>
      <c r="H1770" s="4"/>
      <c r="I1770" s="4"/>
      <c r="J1770" s="4"/>
      <c r="K1770" s="4"/>
      <c r="L1770" s="4"/>
      <c r="M1770" s="17"/>
      <c r="N1770" s="16"/>
      <c r="O1770" s="17"/>
      <c r="P1770" s="17"/>
      <c r="Q1770" s="17"/>
      <c r="R1770" s="17"/>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c r="BL1770" s="4"/>
      <c r="BM1770" s="4"/>
      <c r="BN1770" s="4"/>
      <c r="BO1770" s="4"/>
    </row>
    <row r="1771" spans="1:67" x14ac:dyDescent="0.25">
      <c r="A1771" s="4"/>
      <c r="B1771" s="4"/>
      <c r="C1771" s="4"/>
      <c r="D1771" s="4"/>
      <c r="E1771" s="4"/>
      <c r="F1771" s="4"/>
      <c r="G1771" s="4"/>
      <c r="H1771" s="4"/>
      <c r="I1771" s="4"/>
      <c r="J1771" s="4"/>
      <c r="K1771" s="4"/>
      <c r="L1771" s="4"/>
      <c r="M1771" s="17"/>
      <c r="N1771" s="16"/>
      <c r="O1771" s="17"/>
      <c r="P1771" s="17"/>
      <c r="Q1771" s="17"/>
      <c r="R1771" s="17"/>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c r="BL1771" s="4"/>
      <c r="BM1771" s="4"/>
      <c r="BN1771" s="4"/>
      <c r="BO1771" s="4"/>
    </row>
    <row r="1772" spans="1:67" x14ac:dyDescent="0.25">
      <c r="A1772" s="4"/>
      <c r="B1772" s="4"/>
      <c r="C1772" s="4"/>
      <c r="D1772" s="4"/>
      <c r="E1772" s="4"/>
      <c r="F1772" s="4"/>
      <c r="G1772" s="4"/>
      <c r="H1772" s="4"/>
      <c r="I1772" s="4"/>
      <c r="J1772" s="4"/>
      <c r="K1772" s="4"/>
      <c r="L1772" s="4"/>
      <c r="M1772" s="17"/>
      <c r="N1772" s="16"/>
      <c r="O1772" s="17"/>
      <c r="P1772" s="17"/>
      <c r="Q1772" s="17"/>
      <c r="R1772" s="17"/>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c r="BL1772" s="4"/>
      <c r="BM1772" s="4"/>
      <c r="BN1772" s="4"/>
      <c r="BO1772" s="4"/>
    </row>
    <row r="1773" spans="1:67" x14ac:dyDescent="0.25">
      <c r="A1773" s="4"/>
      <c r="B1773" s="4"/>
      <c r="C1773" s="4"/>
      <c r="D1773" s="4"/>
      <c r="E1773" s="4"/>
      <c r="F1773" s="4"/>
      <c r="G1773" s="4"/>
      <c r="H1773" s="4"/>
      <c r="I1773" s="4"/>
      <c r="J1773" s="4"/>
      <c r="K1773" s="4"/>
      <c r="L1773" s="4"/>
      <c r="M1773" s="17"/>
      <c r="N1773" s="16"/>
      <c r="O1773" s="17"/>
      <c r="P1773" s="17"/>
      <c r="Q1773" s="17"/>
      <c r="R1773" s="17"/>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c r="BL1773" s="4"/>
      <c r="BM1773" s="4"/>
      <c r="BN1773" s="4"/>
      <c r="BO1773" s="4"/>
    </row>
    <row r="1774" spans="1:67" x14ac:dyDescent="0.25">
      <c r="A1774" s="4"/>
      <c r="B1774" s="4"/>
      <c r="C1774" s="4"/>
      <c r="D1774" s="4"/>
      <c r="E1774" s="4"/>
      <c r="F1774" s="4"/>
      <c r="G1774" s="4"/>
      <c r="H1774" s="4"/>
      <c r="I1774" s="4"/>
      <c r="J1774" s="4"/>
      <c r="K1774" s="4"/>
      <c r="L1774" s="4"/>
      <c r="M1774" s="17"/>
      <c r="N1774" s="16"/>
      <c r="O1774" s="17"/>
      <c r="P1774" s="17"/>
      <c r="Q1774" s="17"/>
      <c r="R1774" s="17"/>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c r="BL1774" s="4"/>
      <c r="BM1774" s="4"/>
      <c r="BN1774" s="4"/>
      <c r="BO1774" s="4"/>
    </row>
    <row r="1775" spans="1:67" x14ac:dyDescent="0.25">
      <c r="A1775" s="4"/>
      <c r="B1775" s="4"/>
      <c r="C1775" s="4"/>
      <c r="D1775" s="4"/>
      <c r="E1775" s="4"/>
      <c r="F1775" s="4"/>
      <c r="G1775" s="4"/>
      <c r="H1775" s="4"/>
      <c r="I1775" s="4"/>
      <c r="J1775" s="4"/>
      <c r="K1775" s="4"/>
      <c r="L1775" s="4"/>
      <c r="M1775" s="17"/>
      <c r="N1775" s="16"/>
      <c r="O1775" s="17"/>
      <c r="P1775" s="17"/>
      <c r="Q1775" s="17"/>
      <c r="R1775" s="17"/>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c r="BL1775" s="4"/>
      <c r="BM1775" s="4"/>
      <c r="BN1775" s="4"/>
      <c r="BO1775" s="4"/>
    </row>
    <row r="1776" spans="1:67" x14ac:dyDescent="0.25">
      <c r="A1776" s="4"/>
      <c r="B1776" s="4"/>
      <c r="C1776" s="4"/>
      <c r="D1776" s="4"/>
      <c r="E1776" s="4"/>
      <c r="F1776" s="4"/>
      <c r="G1776" s="4"/>
      <c r="H1776" s="4"/>
      <c r="I1776" s="4"/>
      <c r="J1776" s="4"/>
      <c r="K1776" s="4"/>
      <c r="L1776" s="4"/>
      <c r="M1776" s="17"/>
      <c r="N1776" s="16"/>
      <c r="O1776" s="17"/>
      <c r="P1776" s="17"/>
      <c r="Q1776" s="17"/>
      <c r="R1776" s="17"/>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c r="BL1776" s="4"/>
      <c r="BM1776" s="4"/>
      <c r="BN1776" s="4"/>
      <c r="BO1776" s="4"/>
    </row>
    <row r="1777" spans="1:67" x14ac:dyDescent="0.25">
      <c r="A1777" s="4"/>
      <c r="B1777" s="4"/>
      <c r="C1777" s="4"/>
      <c r="D1777" s="4"/>
      <c r="E1777" s="4"/>
      <c r="F1777" s="4"/>
      <c r="G1777" s="4"/>
      <c r="H1777" s="4"/>
      <c r="I1777" s="4"/>
      <c r="J1777" s="4"/>
      <c r="K1777" s="4"/>
      <c r="L1777" s="4"/>
      <c r="M1777" s="17"/>
      <c r="N1777" s="16"/>
      <c r="O1777" s="17"/>
      <c r="P1777" s="17"/>
      <c r="Q1777" s="17"/>
      <c r="R1777" s="17"/>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c r="BL1777" s="4"/>
      <c r="BM1777" s="4"/>
      <c r="BN1777" s="4"/>
      <c r="BO1777" s="4"/>
    </row>
    <row r="1778" spans="1:67" x14ac:dyDescent="0.25">
      <c r="A1778" s="4"/>
      <c r="B1778" s="4"/>
      <c r="C1778" s="4"/>
      <c r="D1778" s="4"/>
      <c r="E1778" s="4"/>
      <c r="F1778" s="4"/>
      <c r="G1778" s="4"/>
      <c r="H1778" s="4"/>
      <c r="I1778" s="4"/>
      <c r="J1778" s="4"/>
      <c r="K1778" s="4"/>
      <c r="L1778" s="4"/>
      <c r="M1778" s="17"/>
      <c r="N1778" s="16"/>
      <c r="O1778" s="17"/>
      <c r="P1778" s="17"/>
      <c r="Q1778" s="17"/>
      <c r="R1778" s="17"/>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4"/>
      <c r="BN1778" s="4"/>
      <c r="BO1778" s="4"/>
    </row>
    <row r="1779" spans="1:67" x14ac:dyDescent="0.25">
      <c r="A1779" s="4"/>
      <c r="B1779" s="4"/>
      <c r="C1779" s="4"/>
      <c r="D1779" s="4"/>
      <c r="E1779" s="4"/>
      <c r="F1779" s="4"/>
      <c r="G1779" s="4"/>
      <c r="H1779" s="4"/>
      <c r="I1779" s="4"/>
      <c r="J1779" s="4"/>
      <c r="K1779" s="4"/>
      <c r="L1779" s="4"/>
      <c r="M1779" s="17"/>
      <c r="N1779" s="16"/>
      <c r="O1779" s="17"/>
      <c r="P1779" s="17"/>
      <c r="Q1779" s="17"/>
      <c r="R1779" s="17"/>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c r="BL1779" s="4"/>
      <c r="BM1779" s="4"/>
      <c r="BN1779" s="4"/>
      <c r="BO1779" s="4"/>
    </row>
    <row r="1780" spans="1:67" x14ac:dyDescent="0.25">
      <c r="A1780" s="4"/>
      <c r="B1780" s="4"/>
      <c r="C1780" s="4"/>
      <c r="D1780" s="4"/>
      <c r="E1780" s="4"/>
      <c r="F1780" s="4"/>
      <c r="G1780" s="4"/>
      <c r="H1780" s="4"/>
      <c r="I1780" s="4"/>
      <c r="J1780" s="4"/>
      <c r="K1780" s="4"/>
      <c r="L1780" s="4"/>
      <c r="M1780" s="17"/>
      <c r="N1780" s="16"/>
      <c r="O1780" s="17"/>
      <c r="P1780" s="17"/>
      <c r="Q1780" s="17"/>
      <c r="R1780" s="17"/>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c r="BL1780" s="4"/>
      <c r="BM1780" s="4"/>
      <c r="BN1780" s="4"/>
      <c r="BO1780" s="4"/>
    </row>
    <row r="1781" spans="1:67" x14ac:dyDescent="0.25">
      <c r="A1781" s="4"/>
      <c r="B1781" s="4"/>
      <c r="C1781" s="4"/>
      <c r="D1781" s="4"/>
      <c r="E1781" s="4"/>
      <c r="F1781" s="4"/>
      <c r="G1781" s="4"/>
      <c r="H1781" s="4"/>
      <c r="I1781" s="4"/>
      <c r="J1781" s="4"/>
      <c r="K1781" s="4"/>
      <c r="L1781" s="4"/>
      <c r="M1781" s="17"/>
      <c r="N1781" s="16"/>
      <c r="O1781" s="17"/>
      <c r="P1781" s="17"/>
      <c r="Q1781" s="17"/>
      <c r="R1781" s="17"/>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c r="BL1781" s="4"/>
      <c r="BM1781" s="4"/>
      <c r="BN1781" s="4"/>
      <c r="BO1781" s="4"/>
    </row>
    <row r="1782" spans="1:67" x14ac:dyDescent="0.25">
      <c r="A1782" s="4"/>
      <c r="B1782" s="4"/>
      <c r="C1782" s="4"/>
      <c r="D1782" s="4"/>
      <c r="E1782" s="4"/>
      <c r="F1782" s="4"/>
      <c r="G1782" s="4"/>
      <c r="H1782" s="4"/>
      <c r="I1782" s="4"/>
      <c r="J1782" s="4"/>
      <c r="K1782" s="4"/>
      <c r="L1782" s="4"/>
      <c r="M1782" s="17"/>
      <c r="N1782" s="16"/>
      <c r="O1782" s="17"/>
      <c r="P1782" s="17"/>
      <c r="Q1782" s="17"/>
      <c r="R1782" s="17"/>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c r="BL1782" s="4"/>
      <c r="BM1782" s="4"/>
      <c r="BN1782" s="4"/>
      <c r="BO1782" s="4"/>
    </row>
    <row r="1783" spans="1:67" x14ac:dyDescent="0.25">
      <c r="A1783" s="4"/>
      <c r="B1783" s="4"/>
      <c r="C1783" s="4"/>
      <c r="D1783" s="4"/>
      <c r="E1783" s="4"/>
      <c r="F1783" s="4"/>
      <c r="G1783" s="4"/>
      <c r="H1783" s="4"/>
      <c r="I1783" s="4"/>
      <c r="J1783" s="4"/>
      <c r="K1783" s="4"/>
      <c r="L1783" s="4"/>
      <c r="M1783" s="17"/>
      <c r="N1783" s="16"/>
      <c r="O1783" s="17"/>
      <c r="P1783" s="17"/>
      <c r="Q1783" s="17"/>
      <c r="R1783" s="17"/>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c r="BL1783" s="4"/>
      <c r="BM1783" s="4"/>
      <c r="BN1783" s="4"/>
      <c r="BO1783" s="4"/>
    </row>
    <row r="1784" spans="1:67" x14ac:dyDescent="0.25">
      <c r="A1784" s="4"/>
      <c r="B1784" s="4"/>
      <c r="C1784" s="4"/>
      <c r="D1784" s="4"/>
      <c r="E1784" s="4"/>
      <c r="F1784" s="4"/>
      <c r="G1784" s="4"/>
      <c r="H1784" s="4"/>
      <c r="I1784" s="4"/>
      <c r="J1784" s="4"/>
      <c r="K1784" s="4"/>
      <c r="L1784" s="4"/>
      <c r="M1784" s="17"/>
      <c r="N1784" s="16"/>
      <c r="O1784" s="17"/>
      <c r="P1784" s="17"/>
      <c r="Q1784" s="17"/>
      <c r="R1784" s="17"/>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c r="BL1784" s="4"/>
      <c r="BM1784" s="4"/>
      <c r="BN1784" s="4"/>
      <c r="BO1784" s="4"/>
    </row>
    <row r="1785" spans="1:67" x14ac:dyDescent="0.25">
      <c r="A1785" s="4"/>
      <c r="B1785" s="4"/>
      <c r="C1785" s="4"/>
      <c r="D1785" s="4"/>
      <c r="E1785" s="4"/>
      <c r="F1785" s="4"/>
      <c r="G1785" s="4"/>
      <c r="H1785" s="4"/>
      <c r="I1785" s="4"/>
      <c r="J1785" s="4"/>
      <c r="K1785" s="4"/>
      <c r="L1785" s="4"/>
      <c r="M1785" s="17"/>
      <c r="N1785" s="16"/>
      <c r="O1785" s="17"/>
      <c r="P1785" s="17"/>
      <c r="Q1785" s="17"/>
      <c r="R1785" s="17"/>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c r="BL1785" s="4"/>
      <c r="BM1785" s="4"/>
      <c r="BN1785" s="4"/>
      <c r="BO1785" s="4"/>
    </row>
    <row r="1786" spans="1:67" x14ac:dyDescent="0.25">
      <c r="A1786" s="4"/>
      <c r="B1786" s="4"/>
      <c r="C1786" s="4"/>
      <c r="D1786" s="4"/>
      <c r="E1786" s="4"/>
      <c r="F1786" s="4"/>
      <c r="G1786" s="4"/>
      <c r="H1786" s="4"/>
      <c r="I1786" s="4"/>
      <c r="J1786" s="4"/>
      <c r="K1786" s="4"/>
      <c r="L1786" s="4"/>
      <c r="M1786" s="17"/>
      <c r="N1786" s="16"/>
      <c r="O1786" s="17"/>
      <c r="P1786" s="17"/>
      <c r="Q1786" s="17"/>
      <c r="R1786" s="17"/>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c r="BL1786" s="4"/>
      <c r="BM1786" s="4"/>
      <c r="BN1786" s="4"/>
      <c r="BO1786" s="4"/>
    </row>
    <row r="1787" spans="1:67" x14ac:dyDescent="0.25">
      <c r="A1787" s="4"/>
      <c r="B1787" s="4"/>
      <c r="C1787" s="4"/>
      <c r="D1787" s="4"/>
      <c r="E1787" s="4"/>
      <c r="F1787" s="4"/>
      <c r="G1787" s="4"/>
      <c r="H1787" s="4"/>
      <c r="I1787" s="4"/>
      <c r="J1787" s="4"/>
      <c r="K1787" s="4"/>
      <c r="L1787" s="4"/>
      <c r="M1787" s="17"/>
      <c r="N1787" s="16"/>
      <c r="O1787" s="17"/>
      <c r="P1787" s="17"/>
      <c r="Q1787" s="17"/>
      <c r="R1787" s="17"/>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c r="BL1787" s="4"/>
      <c r="BM1787" s="4"/>
      <c r="BN1787" s="4"/>
      <c r="BO1787" s="4"/>
    </row>
    <row r="1788" spans="1:67" x14ac:dyDescent="0.25">
      <c r="A1788" s="4"/>
      <c r="B1788" s="4"/>
      <c r="C1788" s="4"/>
      <c r="D1788" s="4"/>
      <c r="E1788" s="4"/>
      <c r="F1788" s="4"/>
      <c r="G1788" s="4"/>
      <c r="H1788" s="4"/>
      <c r="I1788" s="4"/>
      <c r="J1788" s="4"/>
      <c r="K1788" s="4"/>
      <c r="L1788" s="4"/>
      <c r="M1788" s="17"/>
      <c r="N1788" s="16"/>
      <c r="O1788" s="17"/>
      <c r="P1788" s="17"/>
      <c r="Q1788" s="17"/>
      <c r="R1788" s="17"/>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c r="BL1788" s="4"/>
      <c r="BM1788" s="4"/>
      <c r="BN1788" s="4"/>
      <c r="BO1788" s="4"/>
    </row>
    <row r="1789" spans="1:67" x14ac:dyDescent="0.25">
      <c r="A1789" s="4"/>
      <c r="B1789" s="4"/>
      <c r="C1789" s="4"/>
      <c r="D1789" s="4"/>
      <c r="E1789" s="4"/>
      <c r="F1789" s="4"/>
      <c r="G1789" s="4"/>
      <c r="H1789" s="4"/>
      <c r="I1789" s="4"/>
      <c r="J1789" s="4"/>
      <c r="K1789" s="4"/>
      <c r="L1789" s="4"/>
      <c r="M1789" s="17"/>
      <c r="N1789" s="16"/>
      <c r="O1789" s="17"/>
      <c r="P1789" s="17"/>
      <c r="Q1789" s="17"/>
      <c r="R1789" s="17"/>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c r="BL1789" s="4"/>
      <c r="BM1789" s="4"/>
      <c r="BN1789" s="4"/>
      <c r="BO1789" s="4"/>
    </row>
    <row r="1790" spans="1:67" x14ac:dyDescent="0.25">
      <c r="A1790" s="4"/>
      <c r="B1790" s="4"/>
      <c r="C1790" s="4"/>
      <c r="D1790" s="4"/>
      <c r="E1790" s="4"/>
      <c r="F1790" s="4"/>
      <c r="G1790" s="4"/>
      <c r="H1790" s="4"/>
      <c r="I1790" s="4"/>
      <c r="J1790" s="4"/>
      <c r="K1790" s="4"/>
      <c r="L1790" s="4"/>
      <c r="M1790" s="17"/>
      <c r="N1790" s="16"/>
      <c r="O1790" s="17"/>
      <c r="P1790" s="17"/>
      <c r="Q1790" s="17"/>
      <c r="R1790" s="17"/>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c r="BL1790" s="4"/>
      <c r="BM1790" s="4"/>
      <c r="BN1790" s="4"/>
      <c r="BO1790" s="4"/>
    </row>
    <row r="1791" spans="1:67" x14ac:dyDescent="0.25">
      <c r="A1791" s="4"/>
      <c r="B1791" s="4"/>
      <c r="C1791" s="4"/>
      <c r="D1791" s="4"/>
      <c r="E1791" s="4"/>
      <c r="F1791" s="4"/>
      <c r="G1791" s="4"/>
      <c r="H1791" s="4"/>
      <c r="I1791" s="4"/>
      <c r="J1791" s="4"/>
      <c r="K1791" s="4"/>
      <c r="L1791" s="4"/>
      <c r="M1791" s="17"/>
      <c r="N1791" s="16"/>
      <c r="O1791" s="17"/>
      <c r="P1791" s="17"/>
      <c r="Q1791" s="17"/>
      <c r="R1791" s="17"/>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c r="BL1791" s="4"/>
      <c r="BM1791" s="4"/>
      <c r="BN1791" s="4"/>
      <c r="BO1791" s="4"/>
    </row>
    <row r="1792" spans="1:67" x14ac:dyDescent="0.25">
      <c r="A1792" s="4"/>
      <c r="B1792" s="4"/>
      <c r="C1792" s="4"/>
      <c r="D1792" s="4"/>
      <c r="E1792" s="4"/>
      <c r="F1792" s="4"/>
      <c r="G1792" s="4"/>
      <c r="H1792" s="4"/>
      <c r="I1792" s="4"/>
      <c r="J1792" s="4"/>
      <c r="K1792" s="4"/>
      <c r="L1792" s="4"/>
      <c r="M1792" s="17"/>
      <c r="N1792" s="16"/>
      <c r="O1792" s="17"/>
      <c r="P1792" s="17"/>
      <c r="Q1792" s="17"/>
      <c r="R1792" s="17"/>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c r="BL1792" s="4"/>
      <c r="BM1792" s="4"/>
      <c r="BN1792" s="4"/>
      <c r="BO1792" s="4"/>
    </row>
    <row r="1793" spans="1:67" x14ac:dyDescent="0.25">
      <c r="A1793" s="4"/>
      <c r="B1793" s="4"/>
      <c r="C1793" s="4"/>
      <c r="D1793" s="4"/>
      <c r="E1793" s="4"/>
      <c r="F1793" s="4"/>
      <c r="G1793" s="4"/>
      <c r="H1793" s="4"/>
      <c r="I1793" s="4"/>
      <c r="J1793" s="4"/>
      <c r="K1793" s="4"/>
      <c r="L1793" s="4"/>
      <c r="M1793" s="17"/>
      <c r="N1793" s="16"/>
      <c r="O1793" s="17"/>
      <c r="P1793" s="17"/>
      <c r="Q1793" s="17"/>
      <c r="R1793" s="17"/>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c r="BL1793" s="4"/>
      <c r="BM1793" s="4"/>
      <c r="BN1793" s="4"/>
      <c r="BO1793" s="4"/>
    </row>
    <row r="1794" spans="1:67" x14ac:dyDescent="0.25">
      <c r="A1794" s="4"/>
      <c r="B1794" s="4"/>
      <c r="C1794" s="4"/>
      <c r="D1794" s="4"/>
      <c r="E1794" s="4"/>
      <c r="F1794" s="4"/>
      <c r="G1794" s="4"/>
      <c r="H1794" s="4"/>
      <c r="I1794" s="4"/>
      <c r="J1794" s="4"/>
      <c r="K1794" s="4"/>
      <c r="L1794" s="4"/>
      <c r="M1794" s="17"/>
      <c r="N1794" s="16"/>
      <c r="O1794" s="17"/>
      <c r="P1794" s="17"/>
      <c r="Q1794" s="17"/>
      <c r="R1794" s="17"/>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c r="BL1794" s="4"/>
      <c r="BM1794" s="4"/>
      <c r="BN1794" s="4"/>
      <c r="BO1794" s="4"/>
    </row>
    <row r="1795" spans="1:67" x14ac:dyDescent="0.25">
      <c r="A1795" s="4"/>
      <c r="B1795" s="4"/>
      <c r="C1795" s="4"/>
      <c r="D1795" s="4"/>
      <c r="E1795" s="4"/>
      <c r="F1795" s="4"/>
      <c r="G1795" s="4"/>
      <c r="H1795" s="4"/>
      <c r="I1795" s="4"/>
      <c r="J1795" s="4"/>
      <c r="K1795" s="4"/>
      <c r="L1795" s="4"/>
      <c r="M1795" s="17"/>
      <c r="N1795" s="16"/>
      <c r="O1795" s="17"/>
      <c r="P1795" s="17"/>
      <c r="Q1795" s="17"/>
      <c r="R1795" s="17"/>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c r="BL1795" s="4"/>
      <c r="BM1795" s="4"/>
      <c r="BN1795" s="4"/>
      <c r="BO1795" s="4"/>
    </row>
    <row r="1796" spans="1:67" x14ac:dyDescent="0.25">
      <c r="A1796" s="4"/>
      <c r="B1796" s="4"/>
      <c r="C1796" s="4"/>
      <c r="D1796" s="4"/>
      <c r="E1796" s="4"/>
      <c r="F1796" s="4"/>
      <c r="G1796" s="4"/>
      <c r="H1796" s="4"/>
      <c r="I1796" s="4"/>
      <c r="J1796" s="4"/>
      <c r="K1796" s="4"/>
      <c r="L1796" s="4"/>
      <c r="M1796" s="17"/>
      <c r="N1796" s="16"/>
      <c r="O1796" s="17"/>
      <c r="P1796" s="17"/>
      <c r="Q1796" s="17"/>
      <c r="R1796" s="17"/>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c r="BL1796" s="4"/>
      <c r="BM1796" s="4"/>
      <c r="BN1796" s="4"/>
      <c r="BO1796" s="4"/>
    </row>
    <row r="1797" spans="1:67" x14ac:dyDescent="0.25">
      <c r="A1797" s="4"/>
      <c r="B1797" s="4"/>
      <c r="C1797" s="4"/>
      <c r="D1797" s="4"/>
      <c r="E1797" s="4"/>
      <c r="F1797" s="4"/>
      <c r="G1797" s="4"/>
      <c r="H1797" s="4"/>
      <c r="I1797" s="4"/>
      <c r="J1797" s="4"/>
      <c r="K1797" s="4"/>
      <c r="L1797" s="4"/>
      <c r="M1797" s="17"/>
      <c r="N1797" s="16"/>
      <c r="O1797" s="17"/>
      <c r="P1797" s="17"/>
      <c r="Q1797" s="17"/>
      <c r="R1797" s="17"/>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c r="BL1797" s="4"/>
      <c r="BM1797" s="4"/>
      <c r="BN1797" s="4"/>
      <c r="BO1797" s="4"/>
    </row>
    <row r="1798" spans="1:67" x14ac:dyDescent="0.25">
      <c r="A1798" s="4"/>
      <c r="B1798" s="4"/>
      <c r="C1798" s="4"/>
      <c r="D1798" s="4"/>
      <c r="E1798" s="4"/>
      <c r="F1798" s="4"/>
      <c r="G1798" s="4"/>
      <c r="H1798" s="4"/>
      <c r="I1798" s="4"/>
      <c r="J1798" s="4"/>
      <c r="K1798" s="4"/>
      <c r="L1798" s="4"/>
      <c r="M1798" s="17"/>
      <c r="N1798" s="16"/>
      <c r="O1798" s="17"/>
      <c r="P1798" s="17"/>
      <c r="Q1798" s="17"/>
      <c r="R1798" s="17"/>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c r="BL1798" s="4"/>
      <c r="BM1798" s="4"/>
      <c r="BN1798" s="4"/>
      <c r="BO1798" s="4"/>
    </row>
    <row r="1799" spans="1:67" x14ac:dyDescent="0.25">
      <c r="A1799" s="4"/>
      <c r="B1799" s="4"/>
      <c r="C1799" s="4"/>
      <c r="D1799" s="4"/>
      <c r="E1799" s="4"/>
      <c r="F1799" s="4"/>
      <c r="G1799" s="4"/>
      <c r="H1799" s="4"/>
      <c r="I1799" s="4"/>
      <c r="J1799" s="4"/>
      <c r="K1799" s="4"/>
      <c r="L1799" s="4"/>
      <c r="M1799" s="17"/>
      <c r="N1799" s="16"/>
      <c r="O1799" s="17"/>
      <c r="P1799" s="17"/>
      <c r="Q1799" s="17"/>
      <c r="R1799" s="17"/>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c r="BL1799" s="4"/>
      <c r="BM1799" s="4"/>
      <c r="BN1799" s="4"/>
      <c r="BO1799" s="4"/>
    </row>
    <row r="1800" spans="1:67" x14ac:dyDescent="0.25">
      <c r="A1800" s="4"/>
      <c r="B1800" s="4"/>
      <c r="C1800" s="4"/>
      <c r="D1800" s="4"/>
      <c r="E1800" s="4"/>
      <c r="F1800" s="4"/>
      <c r="G1800" s="4"/>
      <c r="H1800" s="4"/>
      <c r="I1800" s="4"/>
      <c r="J1800" s="4"/>
      <c r="K1800" s="4"/>
      <c r="L1800" s="4"/>
      <c r="M1800" s="17"/>
      <c r="N1800" s="16"/>
      <c r="O1800" s="17"/>
      <c r="P1800" s="17"/>
      <c r="Q1800" s="17"/>
      <c r="R1800" s="17"/>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c r="BL1800" s="4"/>
      <c r="BM1800" s="4"/>
      <c r="BN1800" s="4"/>
      <c r="BO1800" s="4"/>
    </row>
    <row r="1801" spans="1:67" x14ac:dyDescent="0.25">
      <c r="A1801" s="4"/>
      <c r="B1801" s="4"/>
      <c r="C1801" s="4"/>
      <c r="D1801" s="4"/>
      <c r="E1801" s="4"/>
      <c r="F1801" s="4"/>
      <c r="G1801" s="4"/>
      <c r="H1801" s="4"/>
      <c r="I1801" s="4"/>
      <c r="J1801" s="4"/>
      <c r="K1801" s="4"/>
      <c r="L1801" s="4"/>
      <c r="M1801" s="17"/>
      <c r="N1801" s="16"/>
      <c r="O1801" s="17"/>
      <c r="P1801" s="17"/>
      <c r="Q1801" s="17"/>
      <c r="R1801" s="17"/>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c r="BL1801" s="4"/>
      <c r="BM1801" s="4"/>
      <c r="BN1801" s="4"/>
      <c r="BO1801" s="4"/>
    </row>
    <row r="1802" spans="1:67" x14ac:dyDescent="0.25">
      <c r="A1802" s="4"/>
      <c r="B1802" s="4"/>
      <c r="C1802" s="4"/>
      <c r="D1802" s="4"/>
      <c r="E1802" s="4"/>
      <c r="F1802" s="4"/>
      <c r="G1802" s="4"/>
      <c r="H1802" s="4"/>
      <c r="I1802" s="4"/>
      <c r="J1802" s="4"/>
      <c r="K1802" s="4"/>
      <c r="L1802" s="4"/>
      <c r="M1802" s="17"/>
      <c r="N1802" s="16"/>
      <c r="O1802" s="17"/>
      <c r="P1802" s="17"/>
      <c r="Q1802" s="17"/>
      <c r="R1802" s="17"/>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c r="BL1802" s="4"/>
      <c r="BM1802" s="4"/>
      <c r="BN1802" s="4"/>
      <c r="BO1802" s="4"/>
    </row>
    <row r="1803" spans="1:67" x14ac:dyDescent="0.25">
      <c r="A1803" s="4"/>
      <c r="B1803" s="4"/>
      <c r="C1803" s="4"/>
      <c r="D1803" s="4"/>
      <c r="E1803" s="4"/>
      <c r="F1803" s="4"/>
      <c r="G1803" s="4"/>
      <c r="H1803" s="4"/>
      <c r="I1803" s="4"/>
      <c r="J1803" s="4"/>
      <c r="K1803" s="4"/>
      <c r="L1803" s="4"/>
      <c r="M1803" s="17"/>
      <c r="N1803" s="16"/>
      <c r="O1803" s="17"/>
      <c r="P1803" s="17"/>
      <c r="Q1803" s="17"/>
      <c r="R1803" s="17"/>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c r="BL1803" s="4"/>
      <c r="BM1803" s="4"/>
      <c r="BN1803" s="4"/>
      <c r="BO1803" s="4"/>
    </row>
    <row r="1804" spans="1:67" x14ac:dyDescent="0.25">
      <c r="A1804" s="4"/>
      <c r="B1804" s="4"/>
      <c r="C1804" s="4"/>
      <c r="D1804" s="4"/>
      <c r="E1804" s="4"/>
      <c r="F1804" s="4"/>
      <c r="G1804" s="4"/>
      <c r="H1804" s="4"/>
      <c r="I1804" s="4"/>
      <c r="J1804" s="4"/>
      <c r="K1804" s="4"/>
      <c r="L1804" s="4"/>
      <c r="M1804" s="17"/>
      <c r="N1804" s="16"/>
      <c r="O1804" s="17"/>
      <c r="P1804" s="17"/>
      <c r="Q1804" s="17"/>
      <c r="R1804" s="17"/>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c r="BL1804" s="4"/>
      <c r="BM1804" s="4"/>
      <c r="BN1804" s="4"/>
      <c r="BO1804" s="4"/>
    </row>
    <row r="1805" spans="1:67" x14ac:dyDescent="0.25">
      <c r="A1805" s="4"/>
      <c r="B1805" s="4"/>
      <c r="C1805" s="4"/>
      <c r="D1805" s="4"/>
      <c r="E1805" s="4"/>
      <c r="F1805" s="4"/>
      <c r="G1805" s="4"/>
      <c r="H1805" s="4"/>
      <c r="I1805" s="4"/>
      <c r="J1805" s="4"/>
      <c r="K1805" s="4"/>
      <c r="L1805" s="4"/>
      <c r="M1805" s="17"/>
      <c r="N1805" s="16"/>
      <c r="O1805" s="17"/>
      <c r="P1805" s="17"/>
      <c r="Q1805" s="17"/>
      <c r="R1805" s="17"/>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c r="BL1805" s="4"/>
      <c r="BM1805" s="4"/>
      <c r="BN1805" s="4"/>
      <c r="BO1805" s="4"/>
    </row>
    <row r="1806" spans="1:67" x14ac:dyDescent="0.25">
      <c r="A1806" s="4"/>
      <c r="B1806" s="4"/>
      <c r="C1806" s="4"/>
      <c r="D1806" s="4"/>
      <c r="E1806" s="4"/>
      <c r="F1806" s="4"/>
      <c r="G1806" s="4"/>
      <c r="H1806" s="4"/>
      <c r="I1806" s="4"/>
      <c r="J1806" s="4"/>
      <c r="K1806" s="4"/>
      <c r="L1806" s="4"/>
      <c r="M1806" s="17"/>
      <c r="N1806" s="16"/>
      <c r="O1806" s="17"/>
      <c r="P1806" s="17"/>
      <c r="Q1806" s="17"/>
      <c r="R1806" s="17"/>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c r="BL1806" s="4"/>
      <c r="BM1806" s="4"/>
      <c r="BN1806" s="4"/>
      <c r="BO1806" s="4"/>
    </row>
    <row r="1807" spans="1:67" x14ac:dyDescent="0.25">
      <c r="A1807" s="4"/>
      <c r="B1807" s="4"/>
      <c r="C1807" s="4"/>
      <c r="D1807" s="4"/>
      <c r="E1807" s="4"/>
      <c r="F1807" s="4"/>
      <c r="G1807" s="4"/>
      <c r="H1807" s="4"/>
      <c r="I1807" s="4"/>
      <c r="J1807" s="4"/>
      <c r="K1807" s="4"/>
      <c r="L1807" s="4"/>
      <c r="M1807" s="17"/>
      <c r="N1807" s="16"/>
      <c r="O1807" s="17"/>
      <c r="P1807" s="17"/>
      <c r="Q1807" s="17"/>
      <c r="R1807" s="17"/>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c r="BL1807" s="4"/>
      <c r="BM1807" s="4"/>
      <c r="BN1807" s="4"/>
      <c r="BO1807" s="4"/>
    </row>
    <row r="1808" spans="1:67" x14ac:dyDescent="0.25">
      <c r="A1808" s="4"/>
      <c r="B1808" s="4"/>
      <c r="C1808" s="4"/>
      <c r="D1808" s="4"/>
      <c r="E1808" s="4"/>
      <c r="F1808" s="4"/>
      <c r="G1808" s="4"/>
      <c r="H1808" s="4"/>
      <c r="I1808" s="4"/>
      <c r="J1808" s="4"/>
      <c r="K1808" s="4"/>
      <c r="L1808" s="4"/>
      <c r="M1808" s="17"/>
      <c r="N1808" s="16"/>
      <c r="O1808" s="17"/>
      <c r="P1808" s="17"/>
      <c r="Q1808" s="17"/>
      <c r="R1808" s="17"/>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c r="BL1808" s="4"/>
      <c r="BM1808" s="4"/>
      <c r="BN1808" s="4"/>
      <c r="BO1808" s="4"/>
    </row>
    <row r="1809" spans="1:67" x14ac:dyDescent="0.25">
      <c r="A1809" s="4"/>
      <c r="B1809" s="4"/>
      <c r="C1809" s="4"/>
      <c r="D1809" s="4"/>
      <c r="E1809" s="4"/>
      <c r="F1809" s="4"/>
      <c r="G1809" s="4"/>
      <c r="H1809" s="4"/>
      <c r="I1809" s="4"/>
      <c r="J1809" s="4"/>
      <c r="K1809" s="4"/>
      <c r="L1809" s="4"/>
      <c r="M1809" s="17"/>
      <c r="N1809" s="16"/>
      <c r="O1809" s="17"/>
      <c r="P1809" s="17"/>
      <c r="Q1809" s="17"/>
      <c r="R1809" s="17"/>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c r="BL1809" s="4"/>
      <c r="BM1809" s="4"/>
      <c r="BN1809" s="4"/>
      <c r="BO1809" s="4"/>
    </row>
    <row r="1810" spans="1:67" x14ac:dyDescent="0.25">
      <c r="A1810" s="4"/>
      <c r="B1810" s="4"/>
      <c r="C1810" s="4"/>
      <c r="D1810" s="4"/>
      <c r="E1810" s="4"/>
      <c r="F1810" s="4"/>
      <c r="G1810" s="4"/>
      <c r="H1810" s="4"/>
      <c r="I1810" s="4"/>
      <c r="J1810" s="4"/>
      <c r="K1810" s="4"/>
      <c r="L1810" s="4"/>
      <c r="M1810" s="17"/>
      <c r="N1810" s="16"/>
      <c r="O1810" s="17"/>
      <c r="P1810" s="17"/>
      <c r="Q1810" s="17"/>
      <c r="R1810" s="17"/>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c r="BL1810" s="4"/>
      <c r="BM1810" s="4"/>
      <c r="BN1810" s="4"/>
      <c r="BO1810" s="4"/>
    </row>
    <row r="1811" spans="1:67" x14ac:dyDescent="0.25">
      <c r="A1811" s="4"/>
      <c r="B1811" s="4"/>
      <c r="C1811" s="4"/>
      <c r="D1811" s="4"/>
      <c r="E1811" s="4"/>
      <c r="F1811" s="4"/>
      <c r="G1811" s="4"/>
      <c r="H1811" s="4"/>
      <c r="I1811" s="4"/>
      <c r="J1811" s="4"/>
      <c r="K1811" s="4"/>
      <c r="L1811" s="4"/>
      <c r="M1811" s="17"/>
      <c r="N1811" s="16"/>
      <c r="O1811" s="17"/>
      <c r="P1811" s="17"/>
      <c r="Q1811" s="17"/>
      <c r="R1811" s="17"/>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c r="BL1811" s="4"/>
      <c r="BM1811" s="4"/>
      <c r="BN1811" s="4"/>
      <c r="BO1811" s="4"/>
    </row>
    <row r="1812" spans="1:67" x14ac:dyDescent="0.25">
      <c r="A1812" s="4"/>
      <c r="B1812" s="4"/>
      <c r="C1812" s="4"/>
      <c r="D1812" s="4"/>
      <c r="E1812" s="4"/>
      <c r="F1812" s="4"/>
      <c r="G1812" s="4"/>
      <c r="H1812" s="4"/>
      <c r="I1812" s="4"/>
      <c r="J1812" s="4"/>
      <c r="K1812" s="4"/>
      <c r="L1812" s="4"/>
      <c r="M1812" s="17"/>
      <c r="N1812" s="16"/>
      <c r="O1812" s="17"/>
      <c r="P1812" s="17"/>
      <c r="Q1812" s="17"/>
      <c r="R1812" s="17"/>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c r="BL1812" s="4"/>
      <c r="BM1812" s="4"/>
      <c r="BN1812" s="4"/>
      <c r="BO1812" s="4"/>
    </row>
    <row r="1813" spans="1:67" x14ac:dyDescent="0.25">
      <c r="A1813" s="4"/>
      <c r="B1813" s="4"/>
      <c r="C1813" s="4"/>
      <c r="D1813" s="4"/>
      <c r="E1813" s="4"/>
      <c r="F1813" s="4"/>
      <c r="G1813" s="4"/>
      <c r="H1813" s="4"/>
      <c r="I1813" s="4"/>
      <c r="J1813" s="4"/>
      <c r="K1813" s="4"/>
      <c r="L1813" s="4"/>
      <c r="M1813" s="17"/>
      <c r="N1813" s="16"/>
      <c r="O1813" s="17"/>
      <c r="P1813" s="17"/>
      <c r="Q1813" s="17"/>
      <c r="R1813" s="17"/>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c r="BL1813" s="4"/>
      <c r="BM1813" s="4"/>
      <c r="BN1813" s="4"/>
      <c r="BO1813" s="4"/>
    </row>
    <row r="1814" spans="1:67" x14ac:dyDescent="0.25">
      <c r="A1814" s="4"/>
      <c r="B1814" s="4"/>
      <c r="C1814" s="4"/>
      <c r="D1814" s="4"/>
      <c r="E1814" s="4"/>
      <c r="F1814" s="4"/>
      <c r="G1814" s="4"/>
      <c r="H1814" s="4"/>
      <c r="I1814" s="4"/>
      <c r="J1814" s="4"/>
      <c r="K1814" s="4"/>
      <c r="L1814" s="4"/>
      <c r="M1814" s="17"/>
      <c r="N1814" s="16"/>
      <c r="O1814" s="17"/>
      <c r="P1814" s="17"/>
      <c r="Q1814" s="17"/>
      <c r="R1814" s="17"/>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c r="BL1814" s="4"/>
      <c r="BM1814" s="4"/>
      <c r="BN1814" s="4"/>
      <c r="BO1814" s="4"/>
    </row>
    <row r="1815" spans="1:67" x14ac:dyDescent="0.25">
      <c r="A1815" s="4"/>
      <c r="B1815" s="4"/>
      <c r="C1815" s="4"/>
      <c r="D1815" s="4"/>
      <c r="E1815" s="4"/>
      <c r="F1815" s="4"/>
      <c r="G1815" s="4"/>
      <c r="H1815" s="4"/>
      <c r="I1815" s="4"/>
      <c r="J1815" s="4"/>
      <c r="K1815" s="4"/>
      <c r="L1815" s="4"/>
      <c r="M1815" s="17"/>
      <c r="N1815" s="16"/>
      <c r="O1815" s="17"/>
      <c r="P1815" s="17"/>
      <c r="Q1815" s="17"/>
      <c r="R1815" s="17"/>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c r="BL1815" s="4"/>
      <c r="BM1815" s="4"/>
      <c r="BN1815" s="4"/>
      <c r="BO1815" s="4"/>
    </row>
    <row r="1816" spans="1:67" x14ac:dyDescent="0.25">
      <c r="A1816" s="4"/>
      <c r="B1816" s="4"/>
      <c r="C1816" s="4"/>
      <c r="D1816" s="4"/>
      <c r="E1816" s="4"/>
      <c r="F1816" s="4"/>
      <c r="G1816" s="4"/>
      <c r="H1816" s="4"/>
      <c r="I1816" s="4"/>
      <c r="J1816" s="4"/>
      <c r="K1816" s="4"/>
      <c r="L1816" s="4"/>
      <c r="M1816" s="17"/>
      <c r="N1816" s="16"/>
      <c r="O1816" s="17"/>
      <c r="P1816" s="17"/>
      <c r="Q1816" s="17"/>
      <c r="R1816" s="17"/>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c r="BL1816" s="4"/>
      <c r="BM1816" s="4"/>
      <c r="BN1816" s="4"/>
      <c r="BO1816" s="4"/>
    </row>
    <row r="1817" spans="1:67" x14ac:dyDescent="0.25">
      <c r="A1817" s="4"/>
      <c r="B1817" s="4"/>
      <c r="C1817" s="4"/>
      <c r="D1817" s="4"/>
      <c r="E1817" s="4"/>
      <c r="F1817" s="4"/>
      <c r="G1817" s="4"/>
      <c r="H1817" s="4"/>
      <c r="I1817" s="4"/>
      <c r="J1817" s="4"/>
      <c r="K1817" s="4"/>
      <c r="L1817" s="4"/>
      <c r="M1817" s="17"/>
      <c r="N1817" s="16"/>
      <c r="O1817" s="17"/>
      <c r="P1817" s="17"/>
      <c r="Q1817" s="17"/>
      <c r="R1817" s="17"/>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c r="BL1817" s="4"/>
      <c r="BM1817" s="4"/>
      <c r="BN1817" s="4"/>
      <c r="BO1817" s="4"/>
    </row>
    <row r="1818" spans="1:67" x14ac:dyDescent="0.25">
      <c r="A1818" s="4"/>
      <c r="B1818" s="4"/>
      <c r="C1818" s="4"/>
      <c r="D1818" s="4"/>
      <c r="E1818" s="4"/>
      <c r="F1818" s="4"/>
      <c r="G1818" s="4"/>
      <c r="H1818" s="4"/>
      <c r="I1818" s="4"/>
      <c r="J1818" s="4"/>
      <c r="K1818" s="4"/>
      <c r="L1818" s="4"/>
      <c r="M1818" s="17"/>
      <c r="N1818" s="16"/>
      <c r="O1818" s="17"/>
      <c r="P1818" s="17"/>
      <c r="Q1818" s="17"/>
      <c r="R1818" s="17"/>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c r="BL1818" s="4"/>
      <c r="BM1818" s="4"/>
      <c r="BN1818" s="4"/>
      <c r="BO1818" s="4"/>
    </row>
    <row r="1819" spans="1:67" x14ac:dyDescent="0.25">
      <c r="A1819" s="4"/>
      <c r="B1819" s="4"/>
      <c r="C1819" s="4"/>
      <c r="D1819" s="4"/>
      <c r="E1819" s="4"/>
      <c r="F1819" s="4"/>
      <c r="G1819" s="4"/>
      <c r="H1819" s="4"/>
      <c r="I1819" s="4"/>
      <c r="J1819" s="4"/>
      <c r="K1819" s="4"/>
      <c r="L1819" s="4"/>
      <c r="M1819" s="17"/>
      <c r="N1819" s="16"/>
      <c r="O1819" s="17"/>
      <c r="P1819" s="17"/>
      <c r="Q1819" s="17"/>
      <c r="R1819" s="17"/>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c r="BL1819" s="4"/>
      <c r="BM1819" s="4"/>
      <c r="BN1819" s="4"/>
      <c r="BO1819" s="4"/>
    </row>
    <row r="1820" spans="1:67" x14ac:dyDescent="0.25">
      <c r="A1820" s="4"/>
      <c r="B1820" s="4"/>
      <c r="C1820" s="4"/>
      <c r="D1820" s="4"/>
      <c r="E1820" s="4"/>
      <c r="F1820" s="4"/>
      <c r="G1820" s="4"/>
      <c r="H1820" s="4"/>
      <c r="I1820" s="4"/>
      <c r="J1820" s="4"/>
      <c r="K1820" s="4"/>
      <c r="L1820" s="4"/>
      <c r="M1820" s="17"/>
      <c r="N1820" s="16"/>
      <c r="O1820" s="17"/>
      <c r="P1820" s="17"/>
      <c r="Q1820" s="17"/>
      <c r="R1820" s="17"/>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c r="BL1820" s="4"/>
      <c r="BM1820" s="4"/>
      <c r="BN1820" s="4"/>
      <c r="BO1820" s="4"/>
    </row>
    <row r="1821" spans="1:67" x14ac:dyDescent="0.25">
      <c r="A1821" s="4"/>
      <c r="B1821" s="4"/>
      <c r="C1821" s="4"/>
      <c r="D1821" s="4"/>
      <c r="E1821" s="4"/>
      <c r="F1821" s="4"/>
      <c r="G1821" s="4"/>
      <c r="H1821" s="4"/>
      <c r="I1821" s="4"/>
      <c r="J1821" s="4"/>
      <c r="K1821" s="4"/>
      <c r="L1821" s="4"/>
      <c r="M1821" s="17"/>
      <c r="N1821" s="16"/>
      <c r="O1821" s="17"/>
      <c r="P1821" s="17"/>
      <c r="Q1821" s="17"/>
      <c r="R1821" s="17"/>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c r="BL1821" s="4"/>
      <c r="BM1821" s="4"/>
      <c r="BN1821" s="4"/>
      <c r="BO1821" s="4"/>
    </row>
    <row r="1822" spans="1:67" x14ac:dyDescent="0.25">
      <c r="A1822" s="4"/>
      <c r="B1822" s="4"/>
      <c r="C1822" s="4"/>
      <c r="D1822" s="4"/>
      <c r="E1822" s="4"/>
      <c r="F1822" s="4"/>
      <c r="G1822" s="4"/>
      <c r="H1822" s="4"/>
      <c r="I1822" s="4"/>
      <c r="J1822" s="4"/>
      <c r="K1822" s="4"/>
      <c r="L1822" s="4"/>
      <c r="M1822" s="17"/>
      <c r="N1822" s="16"/>
      <c r="O1822" s="17"/>
      <c r="P1822" s="17"/>
      <c r="Q1822" s="17"/>
      <c r="R1822" s="17"/>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c r="BL1822" s="4"/>
      <c r="BM1822" s="4"/>
      <c r="BN1822" s="4"/>
      <c r="BO1822" s="4"/>
    </row>
    <row r="1823" spans="1:67" x14ac:dyDescent="0.25">
      <c r="A1823" s="4"/>
      <c r="B1823" s="4"/>
      <c r="C1823" s="4"/>
      <c r="D1823" s="4"/>
      <c r="E1823" s="4"/>
      <c r="F1823" s="4"/>
      <c r="G1823" s="4"/>
      <c r="H1823" s="4"/>
      <c r="I1823" s="4"/>
      <c r="J1823" s="4"/>
      <c r="K1823" s="4"/>
      <c r="L1823" s="4"/>
      <c r="M1823" s="17"/>
      <c r="N1823" s="16"/>
      <c r="O1823" s="17"/>
      <c r="P1823" s="17"/>
      <c r="Q1823" s="17"/>
      <c r="R1823" s="17"/>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c r="BL1823" s="4"/>
      <c r="BM1823" s="4"/>
      <c r="BN1823" s="4"/>
      <c r="BO1823" s="4"/>
    </row>
    <row r="1824" spans="1:67" x14ac:dyDescent="0.25">
      <c r="A1824" s="4"/>
      <c r="B1824" s="4"/>
      <c r="C1824" s="4"/>
      <c r="D1824" s="4"/>
      <c r="E1824" s="4"/>
      <c r="F1824" s="4"/>
      <c r="G1824" s="4"/>
      <c r="H1824" s="4"/>
      <c r="I1824" s="4"/>
      <c r="J1824" s="4"/>
      <c r="K1824" s="4"/>
      <c r="L1824" s="4"/>
      <c r="M1824" s="17"/>
      <c r="N1824" s="16"/>
      <c r="O1824" s="17"/>
      <c r="P1824" s="17"/>
      <c r="Q1824" s="17"/>
      <c r="R1824" s="17"/>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c r="BL1824" s="4"/>
      <c r="BM1824" s="4"/>
      <c r="BN1824" s="4"/>
      <c r="BO1824" s="4"/>
    </row>
    <row r="1825" spans="1:67" x14ac:dyDescent="0.25">
      <c r="A1825" s="4"/>
      <c r="B1825" s="4"/>
      <c r="C1825" s="4"/>
      <c r="D1825" s="4"/>
      <c r="E1825" s="4"/>
      <c r="F1825" s="4"/>
      <c r="G1825" s="4"/>
      <c r="H1825" s="4"/>
      <c r="I1825" s="4"/>
      <c r="J1825" s="4"/>
      <c r="K1825" s="4"/>
      <c r="L1825" s="4"/>
      <c r="M1825" s="17"/>
      <c r="N1825" s="16"/>
      <c r="O1825" s="17"/>
      <c r="P1825" s="17"/>
      <c r="Q1825" s="17"/>
      <c r="R1825" s="17"/>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c r="BL1825" s="4"/>
      <c r="BM1825" s="4"/>
      <c r="BN1825" s="4"/>
      <c r="BO1825" s="4"/>
    </row>
    <row r="1826" spans="1:67" x14ac:dyDescent="0.25">
      <c r="A1826" s="4"/>
      <c r="B1826" s="4"/>
      <c r="C1826" s="4"/>
      <c r="D1826" s="4"/>
      <c r="E1826" s="4"/>
      <c r="F1826" s="4"/>
      <c r="G1826" s="4"/>
      <c r="H1826" s="4"/>
      <c r="I1826" s="4"/>
      <c r="J1826" s="4"/>
      <c r="K1826" s="4"/>
      <c r="L1826" s="4"/>
      <c r="M1826" s="17"/>
      <c r="N1826" s="16"/>
      <c r="O1826" s="17"/>
      <c r="P1826" s="17"/>
      <c r="Q1826" s="17"/>
      <c r="R1826" s="17"/>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c r="BL1826" s="4"/>
      <c r="BM1826" s="4"/>
      <c r="BN1826" s="4"/>
      <c r="BO1826" s="4"/>
    </row>
    <row r="1827" spans="1:67" x14ac:dyDescent="0.25">
      <c r="A1827" s="4"/>
      <c r="B1827" s="4"/>
      <c r="C1827" s="4"/>
      <c r="D1827" s="4"/>
      <c r="E1827" s="4"/>
      <c r="F1827" s="4"/>
      <c r="G1827" s="4"/>
      <c r="H1827" s="4"/>
      <c r="I1827" s="4"/>
      <c r="J1827" s="4"/>
      <c r="K1827" s="4"/>
      <c r="L1827" s="4"/>
      <c r="M1827" s="17"/>
      <c r="N1827" s="16"/>
      <c r="O1827" s="17"/>
      <c r="P1827" s="17"/>
      <c r="Q1827" s="17"/>
      <c r="R1827" s="17"/>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c r="BL1827" s="4"/>
      <c r="BM1827" s="4"/>
      <c r="BN1827" s="4"/>
      <c r="BO1827" s="4"/>
    </row>
    <row r="1828" spans="1:67" x14ac:dyDescent="0.25">
      <c r="A1828" s="4"/>
      <c r="B1828" s="4"/>
      <c r="C1828" s="4"/>
      <c r="D1828" s="4"/>
      <c r="E1828" s="4"/>
      <c r="F1828" s="4"/>
      <c r="G1828" s="4"/>
      <c r="H1828" s="4"/>
      <c r="I1828" s="4"/>
      <c r="J1828" s="4"/>
      <c r="K1828" s="4"/>
      <c r="L1828" s="4"/>
      <c r="M1828" s="17"/>
      <c r="N1828" s="16"/>
      <c r="O1828" s="17"/>
      <c r="P1828" s="17"/>
      <c r="Q1828" s="17"/>
      <c r="R1828" s="17"/>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c r="BL1828" s="4"/>
      <c r="BM1828" s="4"/>
      <c r="BN1828" s="4"/>
      <c r="BO1828" s="4"/>
    </row>
    <row r="1829" spans="1:67" x14ac:dyDescent="0.25">
      <c r="A1829" s="4"/>
      <c r="B1829" s="4"/>
      <c r="C1829" s="4"/>
      <c r="D1829" s="4"/>
      <c r="E1829" s="4"/>
      <c r="F1829" s="4"/>
      <c r="G1829" s="4"/>
      <c r="H1829" s="4"/>
      <c r="I1829" s="4"/>
      <c r="J1829" s="4"/>
      <c r="K1829" s="4"/>
      <c r="L1829" s="4"/>
      <c r="M1829" s="17"/>
      <c r="N1829" s="16"/>
      <c r="O1829" s="17"/>
      <c r="P1829" s="17"/>
      <c r="Q1829" s="17"/>
      <c r="R1829" s="17"/>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c r="BL1829" s="4"/>
      <c r="BM1829" s="4"/>
      <c r="BN1829" s="4"/>
      <c r="BO1829" s="4"/>
    </row>
    <row r="1830" spans="1:67" x14ac:dyDescent="0.25">
      <c r="A1830" s="4"/>
      <c r="B1830" s="4"/>
      <c r="C1830" s="4"/>
      <c r="D1830" s="4"/>
      <c r="E1830" s="4"/>
      <c r="F1830" s="4"/>
      <c r="G1830" s="4"/>
      <c r="H1830" s="4"/>
      <c r="I1830" s="4"/>
      <c r="J1830" s="4"/>
      <c r="K1830" s="4"/>
      <c r="L1830" s="4"/>
      <c r="M1830" s="17"/>
      <c r="N1830" s="16"/>
      <c r="O1830" s="17"/>
      <c r="P1830" s="17"/>
      <c r="Q1830" s="17"/>
      <c r="R1830" s="17"/>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c r="BL1830" s="4"/>
      <c r="BM1830" s="4"/>
      <c r="BN1830" s="4"/>
      <c r="BO1830" s="4"/>
    </row>
    <row r="1831" spans="1:67" x14ac:dyDescent="0.25">
      <c r="A1831" s="4"/>
      <c r="B1831" s="4"/>
      <c r="C1831" s="4"/>
      <c r="D1831" s="4"/>
      <c r="E1831" s="4"/>
      <c r="F1831" s="4"/>
      <c r="G1831" s="4"/>
      <c r="H1831" s="4"/>
      <c r="I1831" s="4"/>
      <c r="J1831" s="4"/>
      <c r="K1831" s="4"/>
      <c r="L1831" s="4"/>
      <c r="M1831" s="17"/>
      <c r="N1831" s="16"/>
      <c r="O1831" s="17"/>
      <c r="P1831" s="17"/>
      <c r="Q1831" s="17"/>
      <c r="R1831" s="17"/>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c r="BL1831" s="4"/>
      <c r="BM1831" s="4"/>
      <c r="BN1831" s="4"/>
      <c r="BO1831" s="4"/>
    </row>
    <row r="1832" spans="1:67" x14ac:dyDescent="0.25">
      <c r="A1832" s="4"/>
      <c r="B1832" s="4"/>
      <c r="C1832" s="4"/>
      <c r="D1832" s="4"/>
      <c r="E1832" s="4"/>
      <c r="F1832" s="4"/>
      <c r="G1832" s="4"/>
      <c r="H1832" s="4"/>
      <c r="I1832" s="4"/>
      <c r="J1832" s="4"/>
      <c r="K1832" s="4"/>
      <c r="L1832" s="4"/>
      <c r="M1832" s="17"/>
      <c r="N1832" s="16"/>
      <c r="O1832" s="17"/>
      <c r="P1832" s="17"/>
      <c r="Q1832" s="17"/>
      <c r="R1832" s="17"/>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c r="BL1832" s="4"/>
      <c r="BM1832" s="4"/>
      <c r="BN1832" s="4"/>
      <c r="BO1832" s="4"/>
    </row>
    <row r="1833" spans="1:67" x14ac:dyDescent="0.25">
      <c r="A1833" s="4"/>
      <c r="B1833" s="4"/>
      <c r="C1833" s="4"/>
      <c r="D1833" s="4"/>
      <c r="E1833" s="4"/>
      <c r="F1833" s="4"/>
      <c r="G1833" s="4"/>
      <c r="H1833" s="4"/>
      <c r="I1833" s="4"/>
      <c r="J1833" s="4"/>
      <c r="K1833" s="4"/>
      <c r="L1833" s="4"/>
      <c r="M1833" s="17"/>
      <c r="N1833" s="16"/>
      <c r="O1833" s="17"/>
      <c r="P1833" s="17"/>
      <c r="Q1833" s="17"/>
      <c r="R1833" s="17"/>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c r="BL1833" s="4"/>
      <c r="BM1833" s="4"/>
      <c r="BN1833" s="4"/>
      <c r="BO1833" s="4"/>
    </row>
    <row r="1834" spans="1:67" x14ac:dyDescent="0.25">
      <c r="A1834" s="4"/>
      <c r="B1834" s="4"/>
      <c r="C1834" s="4"/>
      <c r="D1834" s="4"/>
      <c r="E1834" s="4"/>
      <c r="F1834" s="4"/>
      <c r="G1834" s="4"/>
      <c r="H1834" s="4"/>
      <c r="I1834" s="4"/>
      <c r="J1834" s="4"/>
      <c r="K1834" s="4"/>
      <c r="L1834" s="4"/>
      <c r="M1834" s="17"/>
      <c r="N1834" s="16"/>
      <c r="O1834" s="17"/>
      <c r="P1834" s="17"/>
      <c r="Q1834" s="17"/>
      <c r="R1834" s="17"/>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c r="BL1834" s="4"/>
      <c r="BM1834" s="4"/>
      <c r="BN1834" s="4"/>
      <c r="BO1834" s="4"/>
    </row>
    <row r="1835" spans="1:67" x14ac:dyDescent="0.25">
      <c r="A1835" s="4"/>
      <c r="B1835" s="4"/>
      <c r="C1835" s="4"/>
      <c r="D1835" s="4"/>
      <c r="E1835" s="4"/>
      <c r="F1835" s="4"/>
      <c r="G1835" s="4"/>
      <c r="H1835" s="4"/>
      <c r="I1835" s="4"/>
      <c r="J1835" s="4"/>
      <c r="K1835" s="4"/>
      <c r="L1835" s="4"/>
      <c r="M1835" s="17"/>
      <c r="N1835" s="16"/>
      <c r="O1835" s="17"/>
      <c r="P1835" s="17"/>
      <c r="Q1835" s="17"/>
      <c r="R1835" s="17"/>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c r="BL1835" s="4"/>
      <c r="BM1835" s="4"/>
      <c r="BN1835" s="4"/>
      <c r="BO1835" s="4"/>
    </row>
    <row r="1836" spans="1:67" x14ac:dyDescent="0.25">
      <c r="A1836" s="4"/>
      <c r="B1836" s="4"/>
      <c r="C1836" s="4"/>
      <c r="D1836" s="4"/>
      <c r="E1836" s="4"/>
      <c r="F1836" s="4"/>
      <c r="G1836" s="4"/>
      <c r="H1836" s="4"/>
      <c r="I1836" s="4"/>
      <c r="J1836" s="4"/>
      <c r="K1836" s="4"/>
      <c r="L1836" s="4"/>
      <c r="M1836" s="17"/>
      <c r="N1836" s="16"/>
      <c r="O1836" s="17"/>
      <c r="P1836" s="17"/>
      <c r="Q1836" s="17"/>
      <c r="R1836" s="17"/>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c r="BL1836" s="4"/>
      <c r="BM1836" s="4"/>
      <c r="BN1836" s="4"/>
      <c r="BO1836" s="4"/>
    </row>
    <row r="1837" spans="1:67" x14ac:dyDescent="0.25">
      <c r="A1837" s="4"/>
      <c r="B1837" s="4"/>
      <c r="C1837" s="4"/>
      <c r="D1837" s="4"/>
      <c r="E1837" s="4"/>
      <c r="F1837" s="4"/>
      <c r="G1837" s="4"/>
      <c r="H1837" s="4"/>
      <c r="I1837" s="4"/>
      <c r="J1837" s="4"/>
      <c r="K1837" s="4"/>
      <c r="L1837" s="4"/>
      <c r="M1837" s="17"/>
      <c r="N1837" s="16"/>
      <c r="O1837" s="17"/>
      <c r="P1837" s="17"/>
      <c r="Q1837" s="17"/>
      <c r="R1837" s="17"/>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c r="BL1837" s="4"/>
      <c r="BM1837" s="4"/>
      <c r="BN1837" s="4"/>
      <c r="BO1837" s="4"/>
    </row>
    <row r="1838" spans="1:67" x14ac:dyDescent="0.25">
      <c r="A1838" s="4"/>
      <c r="B1838" s="4"/>
      <c r="C1838" s="4"/>
      <c r="D1838" s="4"/>
      <c r="E1838" s="4"/>
      <c r="F1838" s="4"/>
      <c r="G1838" s="4"/>
      <c r="H1838" s="4"/>
      <c r="I1838" s="4"/>
      <c r="J1838" s="4"/>
      <c r="K1838" s="4"/>
      <c r="L1838" s="4"/>
      <c r="M1838" s="17"/>
      <c r="N1838" s="16"/>
      <c r="O1838" s="17"/>
      <c r="P1838" s="17"/>
      <c r="Q1838" s="17"/>
      <c r="R1838" s="17"/>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c r="BL1838" s="4"/>
      <c r="BM1838" s="4"/>
      <c r="BN1838" s="4"/>
      <c r="BO1838" s="4"/>
    </row>
    <row r="1839" spans="1:67" x14ac:dyDescent="0.25">
      <c r="A1839" s="4"/>
      <c r="B1839" s="4"/>
      <c r="C1839" s="4"/>
      <c r="D1839" s="4"/>
      <c r="E1839" s="4"/>
      <c r="F1839" s="4"/>
      <c r="G1839" s="4"/>
      <c r="H1839" s="4"/>
      <c r="I1839" s="4"/>
      <c r="J1839" s="4"/>
      <c r="K1839" s="4"/>
      <c r="L1839" s="4"/>
      <c r="M1839" s="17"/>
      <c r="N1839" s="16"/>
      <c r="O1839" s="17"/>
      <c r="P1839" s="17"/>
      <c r="Q1839" s="17"/>
      <c r="R1839" s="17"/>
      <c r="S1839" s="4"/>
      <c r="T1839" s="4"/>
      <c r="U1839" s="4"/>
      <c r="V1839" s="4"/>
      <c r="W1839" s="4"/>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c r="BL1839" s="4"/>
      <c r="BM1839" s="4"/>
      <c r="BN1839" s="4"/>
      <c r="BO1839" s="4"/>
    </row>
    <row r="1840" spans="1:67" x14ac:dyDescent="0.25">
      <c r="A1840" s="4"/>
      <c r="B1840" s="4"/>
      <c r="C1840" s="4"/>
      <c r="D1840" s="4"/>
      <c r="E1840" s="4"/>
      <c r="F1840" s="4"/>
      <c r="G1840" s="4"/>
      <c r="H1840" s="4"/>
      <c r="I1840" s="4"/>
      <c r="J1840" s="4"/>
      <c r="K1840" s="4"/>
      <c r="L1840" s="4"/>
      <c r="M1840" s="17"/>
      <c r="N1840" s="16"/>
      <c r="O1840" s="17"/>
      <c r="P1840" s="17"/>
      <c r="Q1840" s="17"/>
      <c r="R1840" s="17"/>
      <c r="S1840" s="4"/>
      <c r="T1840" s="4"/>
      <c r="U1840" s="4"/>
      <c r="V1840" s="4"/>
      <c r="W1840" s="4"/>
      <c r="X1840" s="4"/>
      <c r="Y1840" s="4"/>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c r="BL1840" s="4"/>
      <c r="BM1840" s="4"/>
      <c r="BN1840" s="4"/>
      <c r="BO1840" s="4"/>
    </row>
    <row r="1841" spans="1:67" x14ac:dyDescent="0.25">
      <c r="A1841" s="4"/>
      <c r="B1841" s="4"/>
      <c r="C1841" s="4"/>
      <c r="D1841" s="4"/>
      <c r="E1841" s="4"/>
      <c r="F1841" s="4"/>
      <c r="G1841" s="4"/>
      <c r="H1841" s="4"/>
      <c r="I1841" s="4"/>
      <c r="J1841" s="4"/>
      <c r="K1841" s="4"/>
      <c r="L1841" s="4"/>
      <c r="M1841" s="17"/>
      <c r="N1841" s="16"/>
      <c r="O1841" s="17"/>
      <c r="P1841" s="17"/>
      <c r="Q1841" s="17"/>
      <c r="R1841" s="17"/>
      <c r="S1841" s="4"/>
      <c r="T1841" s="4"/>
      <c r="U1841" s="4"/>
      <c r="V1841" s="4"/>
      <c r="W1841" s="4"/>
      <c r="X1841" s="4"/>
      <c r="Y1841" s="4"/>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c r="BL1841" s="4"/>
      <c r="BM1841" s="4"/>
      <c r="BN1841" s="4"/>
      <c r="BO1841" s="4"/>
    </row>
    <row r="1842" spans="1:67" x14ac:dyDescent="0.25">
      <c r="A1842" s="4"/>
      <c r="B1842" s="4"/>
      <c r="C1842" s="4"/>
      <c r="D1842" s="4"/>
      <c r="E1842" s="4"/>
      <c r="F1842" s="4"/>
      <c r="G1842" s="4"/>
      <c r="H1842" s="4"/>
      <c r="I1842" s="4"/>
      <c r="J1842" s="4"/>
      <c r="K1842" s="4"/>
      <c r="L1842" s="4"/>
      <c r="M1842" s="17"/>
      <c r="N1842" s="16"/>
      <c r="O1842" s="17"/>
      <c r="P1842" s="17"/>
      <c r="Q1842" s="17"/>
      <c r="R1842" s="17"/>
      <c r="S1842" s="4"/>
      <c r="T1842" s="4"/>
      <c r="U1842" s="4"/>
      <c r="V1842" s="4"/>
      <c r="W1842" s="4"/>
      <c r="X1842" s="4"/>
      <c r="Y1842" s="4"/>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c r="BL1842" s="4"/>
      <c r="BM1842" s="4"/>
      <c r="BN1842" s="4"/>
      <c r="BO1842" s="4"/>
    </row>
    <row r="1843" spans="1:67" x14ac:dyDescent="0.25">
      <c r="A1843" s="4"/>
      <c r="B1843" s="4"/>
      <c r="C1843" s="4"/>
      <c r="D1843" s="4"/>
      <c r="E1843" s="4"/>
      <c r="F1843" s="4"/>
      <c r="G1843" s="4"/>
      <c r="H1843" s="4"/>
      <c r="I1843" s="4"/>
      <c r="J1843" s="4"/>
      <c r="K1843" s="4"/>
      <c r="L1843" s="4"/>
      <c r="M1843" s="17"/>
      <c r="N1843" s="16"/>
      <c r="O1843" s="17"/>
      <c r="P1843" s="17"/>
      <c r="Q1843" s="17"/>
      <c r="R1843" s="17"/>
      <c r="S1843" s="4"/>
      <c r="T1843" s="4"/>
      <c r="U1843" s="4"/>
      <c r="V1843" s="4"/>
      <c r="W1843" s="4"/>
      <c r="X1843" s="4"/>
      <c r="Y1843" s="4"/>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c r="BL1843" s="4"/>
      <c r="BM1843" s="4"/>
      <c r="BN1843" s="4"/>
      <c r="BO1843" s="4"/>
    </row>
    <row r="1844" spans="1:67" x14ac:dyDescent="0.25">
      <c r="A1844" s="4"/>
      <c r="B1844" s="4"/>
      <c r="C1844" s="4"/>
      <c r="D1844" s="4"/>
      <c r="E1844" s="4"/>
      <c r="F1844" s="4"/>
      <c r="G1844" s="4"/>
      <c r="H1844" s="4"/>
      <c r="I1844" s="4"/>
      <c r="J1844" s="4"/>
      <c r="K1844" s="4"/>
      <c r="L1844" s="4"/>
      <c r="M1844" s="17"/>
      <c r="N1844" s="16"/>
      <c r="O1844" s="17"/>
      <c r="P1844" s="17"/>
      <c r="Q1844" s="17"/>
      <c r="R1844" s="17"/>
      <c r="S1844" s="4"/>
      <c r="T1844" s="4"/>
      <c r="U1844" s="4"/>
      <c r="V1844" s="4"/>
      <c r="W1844" s="4"/>
      <c r="X1844" s="4"/>
      <c r="Y1844" s="4"/>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c r="BL1844" s="4"/>
      <c r="BM1844" s="4"/>
      <c r="BN1844" s="4"/>
      <c r="BO1844" s="4"/>
    </row>
    <row r="1845" spans="1:67" x14ac:dyDescent="0.25">
      <c r="A1845" s="4"/>
      <c r="B1845" s="4"/>
      <c r="C1845" s="4"/>
      <c r="D1845" s="4"/>
      <c r="E1845" s="4"/>
      <c r="F1845" s="4"/>
      <c r="G1845" s="4"/>
      <c r="H1845" s="4"/>
      <c r="I1845" s="4"/>
      <c r="J1845" s="4"/>
      <c r="K1845" s="4"/>
      <c r="L1845" s="4"/>
      <c r="M1845" s="17"/>
      <c r="N1845" s="16"/>
      <c r="O1845" s="17"/>
      <c r="P1845" s="17"/>
      <c r="Q1845" s="17"/>
      <c r="R1845" s="17"/>
      <c r="S1845" s="4"/>
      <c r="T1845" s="4"/>
      <c r="U1845" s="4"/>
      <c r="V1845" s="4"/>
      <c r="W1845" s="4"/>
      <c r="X1845" s="4"/>
      <c r="Y1845" s="4"/>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c r="BL1845" s="4"/>
      <c r="BM1845" s="4"/>
      <c r="BN1845" s="4"/>
      <c r="BO1845" s="4"/>
    </row>
    <row r="1846" spans="1:67" x14ac:dyDescent="0.25">
      <c r="A1846" s="4"/>
      <c r="B1846" s="4"/>
      <c r="C1846" s="4"/>
      <c r="D1846" s="4"/>
      <c r="E1846" s="4"/>
      <c r="F1846" s="4"/>
      <c r="G1846" s="4"/>
      <c r="H1846" s="4"/>
      <c r="I1846" s="4"/>
      <c r="J1846" s="4"/>
      <c r="K1846" s="4"/>
      <c r="L1846" s="4"/>
      <c r="M1846" s="17"/>
      <c r="N1846" s="16"/>
      <c r="O1846" s="17"/>
      <c r="P1846" s="17"/>
      <c r="Q1846" s="17"/>
      <c r="R1846" s="17"/>
      <c r="S1846" s="4"/>
      <c r="T1846" s="4"/>
      <c r="U1846" s="4"/>
      <c r="V1846" s="4"/>
      <c r="W1846" s="4"/>
      <c r="X1846" s="4"/>
      <c r="Y1846" s="4"/>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c r="BL1846" s="4"/>
      <c r="BM1846" s="4"/>
      <c r="BN1846" s="4"/>
      <c r="BO1846" s="4"/>
    </row>
    <row r="1847" spans="1:67" x14ac:dyDescent="0.25">
      <c r="A1847" s="4"/>
      <c r="B1847" s="4"/>
      <c r="C1847" s="4"/>
      <c r="D1847" s="4"/>
      <c r="E1847" s="4"/>
      <c r="F1847" s="4"/>
      <c r="G1847" s="4"/>
      <c r="H1847" s="4"/>
      <c r="I1847" s="4"/>
      <c r="J1847" s="4"/>
      <c r="K1847" s="4"/>
      <c r="L1847" s="4"/>
      <c r="M1847" s="17"/>
      <c r="N1847" s="16"/>
      <c r="O1847" s="17"/>
      <c r="P1847" s="17"/>
      <c r="Q1847" s="17"/>
      <c r="R1847" s="17"/>
      <c r="S1847" s="4"/>
      <c r="T1847" s="4"/>
      <c r="U1847" s="4"/>
      <c r="V1847" s="4"/>
      <c r="W1847" s="4"/>
      <c r="X1847" s="4"/>
      <c r="Y1847" s="4"/>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c r="BL1847" s="4"/>
      <c r="BM1847" s="4"/>
      <c r="BN1847" s="4"/>
      <c r="BO1847" s="4"/>
    </row>
    <row r="1848" spans="1:67" x14ac:dyDescent="0.25">
      <c r="A1848" s="4"/>
      <c r="B1848" s="4"/>
      <c r="C1848" s="4"/>
      <c r="D1848" s="4"/>
      <c r="E1848" s="4"/>
      <c r="F1848" s="4"/>
      <c r="G1848" s="4"/>
      <c r="H1848" s="4"/>
      <c r="I1848" s="4"/>
      <c r="J1848" s="4"/>
      <c r="K1848" s="4"/>
      <c r="L1848" s="4"/>
      <c r="M1848" s="17"/>
      <c r="N1848" s="16"/>
      <c r="O1848" s="17"/>
      <c r="P1848" s="17"/>
      <c r="Q1848" s="17"/>
      <c r="R1848" s="17"/>
      <c r="S1848" s="4"/>
      <c r="T1848" s="4"/>
      <c r="U1848" s="4"/>
      <c r="V1848" s="4"/>
      <c r="W1848" s="4"/>
      <c r="X1848" s="4"/>
      <c r="Y1848" s="4"/>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c r="BL1848" s="4"/>
      <c r="BM1848" s="4"/>
      <c r="BN1848" s="4"/>
      <c r="BO1848" s="4"/>
    </row>
    <row r="1849" spans="1:67" x14ac:dyDescent="0.25">
      <c r="A1849" s="4"/>
      <c r="B1849" s="4"/>
      <c r="C1849" s="4"/>
      <c r="D1849" s="4"/>
      <c r="E1849" s="4"/>
      <c r="F1849" s="4"/>
      <c r="G1849" s="4"/>
      <c r="H1849" s="4"/>
      <c r="I1849" s="4"/>
      <c r="J1849" s="4"/>
      <c r="K1849" s="4"/>
      <c r="L1849" s="4"/>
      <c r="M1849" s="17"/>
      <c r="N1849" s="16"/>
      <c r="O1849" s="17"/>
      <c r="P1849" s="17"/>
      <c r="Q1849" s="17"/>
      <c r="R1849" s="17"/>
      <c r="S1849" s="4"/>
      <c r="T1849" s="4"/>
      <c r="U1849" s="4"/>
      <c r="V1849" s="4"/>
      <c r="W1849" s="4"/>
      <c r="X1849" s="4"/>
      <c r="Y1849" s="4"/>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c r="BL1849" s="4"/>
      <c r="BM1849" s="4"/>
      <c r="BN1849" s="4"/>
      <c r="BO1849" s="4"/>
    </row>
    <row r="1850" spans="1:67" x14ac:dyDescent="0.25">
      <c r="A1850" s="4"/>
      <c r="B1850" s="4"/>
      <c r="C1850" s="4"/>
      <c r="D1850" s="4"/>
      <c r="E1850" s="4"/>
      <c r="F1850" s="4"/>
      <c r="G1850" s="4"/>
      <c r="H1850" s="4"/>
      <c r="I1850" s="4"/>
      <c r="J1850" s="4"/>
      <c r="K1850" s="4"/>
      <c r="L1850" s="4"/>
      <c r="M1850" s="17"/>
      <c r="N1850" s="16"/>
      <c r="O1850" s="17"/>
      <c r="P1850" s="17"/>
      <c r="Q1850" s="17"/>
      <c r="R1850" s="17"/>
      <c r="S1850" s="4"/>
      <c r="T1850" s="4"/>
      <c r="U1850" s="4"/>
      <c r="V1850" s="4"/>
      <c r="W1850" s="4"/>
      <c r="X1850" s="4"/>
      <c r="Y1850" s="4"/>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c r="BL1850" s="4"/>
      <c r="BM1850" s="4"/>
      <c r="BN1850" s="4"/>
      <c r="BO1850" s="4"/>
    </row>
    <row r="1851" spans="1:67" x14ac:dyDescent="0.25">
      <c r="A1851" s="4"/>
      <c r="B1851" s="4"/>
      <c r="C1851" s="4"/>
      <c r="D1851" s="4"/>
      <c r="E1851" s="4"/>
      <c r="F1851" s="4"/>
      <c r="G1851" s="4"/>
      <c r="H1851" s="4"/>
      <c r="I1851" s="4"/>
      <c r="J1851" s="4"/>
      <c r="K1851" s="4"/>
      <c r="L1851" s="4"/>
      <c r="M1851" s="17"/>
      <c r="N1851" s="16"/>
      <c r="O1851" s="17"/>
      <c r="P1851" s="17"/>
      <c r="Q1851" s="17"/>
      <c r="R1851" s="17"/>
      <c r="S1851" s="4"/>
      <c r="T1851" s="4"/>
      <c r="U1851" s="4"/>
      <c r="V1851" s="4"/>
      <c r="W1851" s="4"/>
      <c r="X1851" s="4"/>
      <c r="Y1851" s="4"/>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c r="BL1851" s="4"/>
      <c r="BM1851" s="4"/>
      <c r="BN1851" s="4"/>
      <c r="BO1851" s="4"/>
    </row>
    <row r="1852" spans="1:67" x14ac:dyDescent="0.25">
      <c r="A1852" s="4"/>
      <c r="B1852" s="4"/>
      <c r="C1852" s="4"/>
      <c r="D1852" s="4"/>
      <c r="E1852" s="4"/>
      <c r="F1852" s="4"/>
      <c r="G1852" s="4"/>
      <c r="H1852" s="4"/>
      <c r="I1852" s="4"/>
      <c r="J1852" s="4"/>
      <c r="K1852" s="4"/>
      <c r="L1852" s="4"/>
      <c r="M1852" s="17"/>
      <c r="N1852" s="16"/>
      <c r="O1852" s="17"/>
      <c r="P1852" s="17"/>
      <c r="Q1852" s="17"/>
      <c r="R1852" s="17"/>
      <c r="S1852" s="4"/>
      <c r="T1852" s="4"/>
      <c r="U1852" s="4"/>
      <c r="V1852" s="4"/>
      <c r="W1852" s="4"/>
      <c r="X1852" s="4"/>
      <c r="Y1852" s="4"/>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c r="BL1852" s="4"/>
      <c r="BM1852" s="4"/>
      <c r="BN1852" s="4"/>
      <c r="BO1852" s="4"/>
    </row>
    <row r="1853" spans="1:67" x14ac:dyDescent="0.25">
      <c r="A1853" s="4"/>
      <c r="B1853" s="4"/>
      <c r="C1853" s="4"/>
      <c r="D1853" s="4"/>
      <c r="E1853" s="4"/>
      <c r="F1853" s="4"/>
      <c r="G1853" s="4"/>
      <c r="H1853" s="4"/>
      <c r="I1853" s="4"/>
      <c r="J1853" s="4"/>
      <c r="K1853" s="4"/>
      <c r="L1853" s="4"/>
      <c r="M1853" s="17"/>
      <c r="N1853" s="16"/>
      <c r="O1853" s="17"/>
      <c r="P1853" s="17"/>
      <c r="Q1853" s="17"/>
      <c r="R1853" s="17"/>
      <c r="S1853" s="4"/>
      <c r="T1853" s="4"/>
      <c r="U1853" s="4"/>
      <c r="V1853" s="4"/>
      <c r="W1853" s="4"/>
      <c r="X1853" s="4"/>
      <c r="Y1853" s="4"/>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c r="BL1853" s="4"/>
      <c r="BM1853" s="4"/>
      <c r="BN1853" s="4"/>
      <c r="BO1853" s="4"/>
    </row>
    <row r="1854" spans="1:67" x14ac:dyDescent="0.25">
      <c r="A1854" s="4"/>
      <c r="B1854" s="4"/>
      <c r="C1854" s="4"/>
      <c r="D1854" s="4"/>
      <c r="E1854" s="4"/>
      <c r="F1854" s="4"/>
      <c r="G1854" s="4"/>
      <c r="H1854" s="4"/>
      <c r="I1854" s="4"/>
      <c r="J1854" s="4"/>
      <c r="K1854" s="4"/>
      <c r="L1854" s="4"/>
      <c r="M1854" s="17"/>
      <c r="N1854" s="16"/>
      <c r="O1854" s="17"/>
      <c r="P1854" s="17"/>
      <c r="Q1854" s="17"/>
      <c r="R1854" s="17"/>
      <c r="S1854" s="4"/>
      <c r="T1854" s="4"/>
      <c r="U1854" s="4"/>
      <c r="V1854" s="4"/>
      <c r="W1854" s="4"/>
      <c r="X1854" s="4"/>
      <c r="Y1854" s="4"/>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c r="BL1854" s="4"/>
      <c r="BM1854" s="4"/>
      <c r="BN1854" s="4"/>
      <c r="BO1854" s="4"/>
    </row>
    <row r="1855" spans="1:67" x14ac:dyDescent="0.25">
      <c r="A1855" s="4"/>
      <c r="B1855" s="4"/>
      <c r="C1855" s="4"/>
      <c r="D1855" s="4"/>
      <c r="E1855" s="4"/>
      <c r="F1855" s="4"/>
      <c r="G1855" s="4"/>
      <c r="H1855" s="4"/>
      <c r="I1855" s="4"/>
      <c r="J1855" s="4"/>
      <c r="K1855" s="4"/>
      <c r="L1855" s="4"/>
      <c r="M1855" s="17"/>
      <c r="N1855" s="16"/>
      <c r="O1855" s="17"/>
      <c r="P1855" s="17"/>
      <c r="Q1855" s="17"/>
      <c r="R1855" s="17"/>
      <c r="S1855" s="4"/>
      <c r="T1855" s="4"/>
      <c r="U1855" s="4"/>
      <c r="V1855" s="4"/>
      <c r="W1855" s="4"/>
      <c r="X1855" s="4"/>
      <c r="Y1855" s="4"/>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c r="BL1855" s="4"/>
      <c r="BM1855" s="4"/>
      <c r="BN1855" s="4"/>
      <c r="BO1855" s="4"/>
    </row>
    <row r="1856" spans="1:67" x14ac:dyDescent="0.25">
      <c r="A1856" s="4"/>
      <c r="B1856" s="4"/>
      <c r="C1856" s="4"/>
      <c r="D1856" s="4"/>
      <c r="E1856" s="4"/>
      <c r="F1856" s="4"/>
      <c r="G1856" s="4"/>
      <c r="H1856" s="4"/>
      <c r="I1856" s="4"/>
      <c r="J1856" s="4"/>
      <c r="K1856" s="4"/>
      <c r="L1856" s="4"/>
      <c r="M1856" s="17"/>
      <c r="N1856" s="16"/>
      <c r="O1856" s="17"/>
      <c r="P1856" s="17"/>
      <c r="Q1856" s="17"/>
      <c r="R1856" s="17"/>
      <c r="S1856" s="4"/>
      <c r="T1856" s="4"/>
      <c r="U1856" s="4"/>
      <c r="V1856" s="4"/>
      <c r="W1856" s="4"/>
      <c r="X1856" s="4"/>
      <c r="Y1856" s="4"/>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c r="BL1856" s="4"/>
      <c r="BM1856" s="4"/>
      <c r="BN1856" s="4"/>
      <c r="BO1856" s="4"/>
    </row>
    <row r="1857" spans="1:67" x14ac:dyDescent="0.25">
      <c r="A1857" s="4"/>
      <c r="B1857" s="4"/>
      <c r="C1857" s="4"/>
      <c r="D1857" s="4"/>
      <c r="E1857" s="4"/>
      <c r="F1857" s="4"/>
      <c r="G1857" s="4"/>
      <c r="H1857" s="4"/>
      <c r="I1857" s="4"/>
      <c r="J1857" s="4"/>
      <c r="K1857" s="4"/>
      <c r="L1857" s="4"/>
      <c r="M1857" s="17"/>
      <c r="N1857" s="16"/>
      <c r="O1857" s="17"/>
      <c r="P1857" s="17"/>
      <c r="Q1857" s="17"/>
      <c r="R1857" s="17"/>
      <c r="S1857" s="4"/>
      <c r="T1857" s="4"/>
      <c r="U1857" s="4"/>
      <c r="V1857" s="4"/>
      <c r="W1857" s="4"/>
      <c r="X1857" s="4"/>
      <c r="Y1857" s="4"/>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c r="BL1857" s="4"/>
      <c r="BM1857" s="4"/>
      <c r="BN1857" s="4"/>
      <c r="BO1857" s="4"/>
    </row>
    <row r="1858" spans="1:67" x14ac:dyDescent="0.25">
      <c r="A1858" s="4"/>
      <c r="B1858" s="4"/>
      <c r="C1858" s="4"/>
      <c r="D1858" s="4"/>
      <c r="E1858" s="4"/>
      <c r="F1858" s="4"/>
      <c r="G1858" s="4"/>
      <c r="H1858" s="4"/>
      <c r="I1858" s="4"/>
      <c r="J1858" s="4"/>
      <c r="K1858" s="4"/>
      <c r="L1858" s="4"/>
      <c r="M1858" s="17"/>
      <c r="N1858" s="16"/>
      <c r="O1858" s="17"/>
      <c r="P1858" s="17"/>
      <c r="Q1858" s="17"/>
      <c r="R1858" s="17"/>
      <c r="S1858" s="4"/>
      <c r="T1858" s="4"/>
      <c r="U1858" s="4"/>
      <c r="V1858" s="4"/>
      <c r="W1858" s="4"/>
      <c r="X1858" s="4"/>
      <c r="Y1858" s="4"/>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c r="BL1858" s="4"/>
      <c r="BM1858" s="4"/>
      <c r="BN1858" s="4"/>
      <c r="BO1858" s="4"/>
    </row>
    <row r="1859" spans="1:67" x14ac:dyDescent="0.25">
      <c r="A1859" s="4"/>
      <c r="B1859" s="4"/>
      <c r="C1859" s="4"/>
      <c r="D1859" s="4"/>
      <c r="E1859" s="4"/>
      <c r="F1859" s="4"/>
      <c r="G1859" s="4"/>
      <c r="H1859" s="4"/>
      <c r="I1859" s="4"/>
      <c r="J1859" s="4"/>
      <c r="K1859" s="4"/>
      <c r="L1859" s="4"/>
      <c r="M1859" s="17"/>
      <c r="N1859" s="16"/>
      <c r="O1859" s="17"/>
      <c r="P1859" s="17"/>
      <c r="Q1859" s="17"/>
      <c r="R1859" s="17"/>
      <c r="S1859" s="4"/>
      <c r="T1859" s="4"/>
      <c r="U1859" s="4"/>
      <c r="V1859" s="4"/>
      <c r="W1859" s="4"/>
      <c r="X1859" s="4"/>
      <c r="Y1859" s="4"/>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c r="BL1859" s="4"/>
      <c r="BM1859" s="4"/>
      <c r="BN1859" s="4"/>
      <c r="BO1859" s="4"/>
    </row>
    <row r="1860" spans="1:67" x14ac:dyDescent="0.25">
      <c r="A1860" s="4"/>
      <c r="B1860" s="4"/>
      <c r="C1860" s="4"/>
      <c r="D1860" s="4"/>
      <c r="E1860" s="4"/>
      <c r="F1860" s="4"/>
      <c r="G1860" s="4"/>
      <c r="H1860" s="4"/>
      <c r="I1860" s="4"/>
      <c r="J1860" s="4"/>
      <c r="K1860" s="4"/>
      <c r="L1860" s="4"/>
      <c r="M1860" s="17"/>
      <c r="N1860" s="16"/>
      <c r="O1860" s="17"/>
      <c r="P1860" s="17"/>
      <c r="Q1860" s="17"/>
      <c r="R1860" s="17"/>
      <c r="S1860" s="4"/>
      <c r="T1860" s="4"/>
      <c r="U1860" s="4"/>
      <c r="V1860" s="4"/>
      <c r="W1860" s="4"/>
      <c r="X1860" s="4"/>
      <c r="Y1860" s="4"/>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c r="BL1860" s="4"/>
      <c r="BM1860" s="4"/>
      <c r="BN1860" s="4"/>
      <c r="BO1860" s="4"/>
    </row>
    <row r="1861" spans="1:67" x14ac:dyDescent="0.25">
      <c r="A1861" s="4"/>
      <c r="B1861" s="4"/>
      <c r="C1861" s="4"/>
      <c r="D1861" s="4"/>
      <c r="E1861" s="4"/>
      <c r="F1861" s="4"/>
      <c r="G1861" s="4"/>
      <c r="H1861" s="4"/>
      <c r="I1861" s="4"/>
      <c r="J1861" s="4"/>
      <c r="K1861" s="4"/>
      <c r="L1861" s="4"/>
      <c r="M1861" s="17"/>
      <c r="N1861" s="16"/>
      <c r="O1861" s="17"/>
      <c r="P1861" s="17"/>
      <c r="Q1861" s="17"/>
      <c r="R1861" s="17"/>
      <c r="S1861" s="4"/>
      <c r="T1861" s="4"/>
      <c r="U1861" s="4"/>
      <c r="V1861" s="4"/>
      <c r="W1861" s="4"/>
      <c r="X1861" s="4"/>
      <c r="Y1861" s="4"/>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c r="BL1861" s="4"/>
      <c r="BM1861" s="4"/>
      <c r="BN1861" s="4"/>
      <c r="BO1861" s="4"/>
    </row>
    <row r="1862" spans="1:67" x14ac:dyDescent="0.25">
      <c r="A1862" s="4"/>
      <c r="B1862" s="4"/>
      <c r="C1862" s="4"/>
      <c r="D1862" s="4"/>
      <c r="E1862" s="4"/>
      <c r="F1862" s="4"/>
      <c r="G1862" s="4"/>
      <c r="H1862" s="4"/>
      <c r="I1862" s="4"/>
      <c r="J1862" s="4"/>
      <c r="K1862" s="4"/>
      <c r="L1862" s="4"/>
      <c r="M1862" s="17"/>
      <c r="N1862" s="16"/>
      <c r="O1862" s="17"/>
      <c r="P1862" s="17"/>
      <c r="Q1862" s="17"/>
      <c r="R1862" s="17"/>
      <c r="S1862" s="4"/>
      <c r="T1862" s="4"/>
      <c r="U1862" s="4"/>
      <c r="V1862" s="4"/>
      <c r="W1862" s="4"/>
      <c r="X1862" s="4"/>
      <c r="Y1862" s="4"/>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c r="BL1862" s="4"/>
      <c r="BM1862" s="4"/>
      <c r="BN1862" s="4"/>
      <c r="BO1862" s="4"/>
    </row>
    <row r="1863" spans="1:67" x14ac:dyDescent="0.25">
      <c r="A1863" s="4"/>
      <c r="B1863" s="4"/>
      <c r="C1863" s="4"/>
      <c r="D1863" s="4"/>
      <c r="E1863" s="4"/>
      <c r="F1863" s="4"/>
      <c r="G1863" s="4"/>
      <c r="H1863" s="4"/>
      <c r="I1863" s="4"/>
      <c r="J1863" s="4"/>
      <c r="K1863" s="4"/>
      <c r="L1863" s="4"/>
      <c r="M1863" s="17"/>
      <c r="N1863" s="16"/>
      <c r="O1863" s="17"/>
      <c r="P1863" s="17"/>
      <c r="Q1863" s="17"/>
      <c r="R1863" s="17"/>
      <c r="S1863" s="4"/>
      <c r="T1863" s="4"/>
      <c r="U1863" s="4"/>
      <c r="V1863" s="4"/>
      <c r="W1863" s="4"/>
      <c r="X1863" s="4"/>
      <c r="Y1863" s="4"/>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c r="BL1863" s="4"/>
      <c r="BM1863" s="4"/>
      <c r="BN1863" s="4"/>
      <c r="BO1863" s="4"/>
    </row>
    <row r="1864" spans="1:67" x14ac:dyDescent="0.25">
      <c r="A1864" s="4"/>
      <c r="B1864" s="4"/>
      <c r="C1864" s="4"/>
      <c r="D1864" s="4"/>
      <c r="E1864" s="4"/>
      <c r="F1864" s="4"/>
      <c r="G1864" s="4"/>
      <c r="H1864" s="4"/>
      <c r="I1864" s="4"/>
      <c r="J1864" s="4"/>
      <c r="K1864" s="4"/>
      <c r="L1864" s="4"/>
      <c r="M1864" s="17"/>
      <c r="N1864" s="16"/>
      <c r="O1864" s="17"/>
      <c r="P1864" s="17"/>
      <c r="Q1864" s="17"/>
      <c r="R1864" s="17"/>
      <c r="S1864" s="4"/>
      <c r="T1864" s="4"/>
      <c r="U1864" s="4"/>
      <c r="V1864" s="4"/>
      <c r="W1864" s="4"/>
      <c r="X1864" s="4"/>
      <c r="Y1864" s="4"/>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c r="BL1864" s="4"/>
      <c r="BM1864" s="4"/>
      <c r="BN1864" s="4"/>
      <c r="BO1864" s="4"/>
    </row>
    <row r="1865" spans="1:67" x14ac:dyDescent="0.25">
      <c r="A1865" s="4"/>
      <c r="B1865" s="4"/>
      <c r="C1865" s="4"/>
      <c r="D1865" s="4"/>
      <c r="E1865" s="4"/>
      <c r="F1865" s="4"/>
      <c r="G1865" s="4"/>
      <c r="H1865" s="4"/>
      <c r="I1865" s="4"/>
      <c r="J1865" s="4"/>
      <c r="K1865" s="4"/>
      <c r="L1865" s="4"/>
      <c r="M1865" s="17"/>
      <c r="N1865" s="16"/>
      <c r="O1865" s="17"/>
      <c r="P1865" s="17"/>
      <c r="Q1865" s="17"/>
      <c r="R1865" s="17"/>
      <c r="S1865" s="4"/>
      <c r="T1865" s="4"/>
      <c r="U1865" s="4"/>
      <c r="V1865" s="4"/>
      <c r="W1865" s="4"/>
      <c r="X1865" s="4"/>
      <c r="Y1865" s="4"/>
      <c r="Z1865" s="4"/>
      <c r="AA1865" s="4"/>
      <c r="AB1865" s="4"/>
      <c r="AC1865" s="4"/>
      <c r="AD1865" s="4"/>
      <c r="AE1865" s="4"/>
      <c r="AF1865" s="4"/>
      <c r="AG1865" s="4"/>
      <c r="AH1865" s="4"/>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c r="BL1865" s="4"/>
      <c r="BM1865" s="4"/>
      <c r="BN1865" s="4"/>
      <c r="BO1865" s="4"/>
    </row>
    <row r="1866" spans="1:67" x14ac:dyDescent="0.25">
      <c r="A1866" s="4"/>
      <c r="B1866" s="4"/>
      <c r="C1866" s="4"/>
      <c r="D1866" s="4"/>
      <c r="E1866" s="4"/>
      <c r="F1866" s="4"/>
      <c r="G1866" s="4"/>
      <c r="H1866" s="4"/>
      <c r="I1866" s="4"/>
      <c r="J1866" s="4"/>
      <c r="K1866" s="4"/>
      <c r="L1866" s="4"/>
      <c r="M1866" s="17"/>
      <c r="N1866" s="16"/>
      <c r="O1866" s="17"/>
      <c r="P1866" s="17"/>
      <c r="Q1866" s="17"/>
      <c r="R1866" s="17"/>
      <c r="S1866" s="4"/>
      <c r="T1866" s="4"/>
      <c r="U1866" s="4"/>
      <c r="V1866" s="4"/>
      <c r="W1866" s="4"/>
      <c r="X1866" s="4"/>
      <c r="Y1866" s="4"/>
      <c r="Z1866" s="4"/>
      <c r="AA1866" s="4"/>
      <c r="AB1866" s="4"/>
      <c r="AC1866" s="4"/>
      <c r="AD1866" s="4"/>
      <c r="AE1866" s="4"/>
      <c r="AF1866" s="4"/>
      <c r="AG1866" s="4"/>
      <c r="AH1866" s="4"/>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4"/>
      <c r="BE1866" s="4"/>
      <c r="BF1866" s="4"/>
      <c r="BG1866" s="4"/>
      <c r="BH1866" s="4"/>
      <c r="BI1866" s="4"/>
      <c r="BJ1866" s="4"/>
      <c r="BK1866" s="4"/>
      <c r="BL1866" s="4"/>
      <c r="BM1866" s="4"/>
      <c r="BN1866" s="4"/>
      <c r="BO1866" s="4"/>
    </row>
    <row r="1867" spans="1:67" x14ac:dyDescent="0.25">
      <c r="A1867" s="4"/>
      <c r="B1867" s="4"/>
      <c r="C1867" s="4"/>
      <c r="D1867" s="4"/>
      <c r="E1867" s="4"/>
      <c r="F1867" s="4"/>
      <c r="G1867" s="4"/>
      <c r="H1867" s="4"/>
      <c r="I1867" s="4"/>
      <c r="J1867" s="4"/>
      <c r="K1867" s="4"/>
      <c r="L1867" s="4"/>
      <c r="M1867" s="17"/>
      <c r="N1867" s="16"/>
      <c r="O1867" s="17"/>
      <c r="P1867" s="17"/>
      <c r="Q1867" s="17"/>
      <c r="R1867" s="17"/>
      <c r="S1867" s="4"/>
      <c r="T1867" s="4"/>
      <c r="U1867" s="4"/>
      <c r="V1867" s="4"/>
      <c r="W1867" s="4"/>
      <c r="X1867" s="4"/>
      <c r="Y1867" s="4"/>
      <c r="Z1867" s="4"/>
      <c r="AA1867" s="4"/>
      <c r="AB1867" s="4"/>
      <c r="AC1867" s="4"/>
      <c r="AD1867" s="4"/>
      <c r="AE1867" s="4"/>
      <c r="AF1867" s="4"/>
      <c r="AG1867" s="4"/>
      <c r="AH1867" s="4"/>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4"/>
      <c r="BE1867" s="4"/>
      <c r="BF1867" s="4"/>
      <c r="BG1867" s="4"/>
      <c r="BH1867" s="4"/>
      <c r="BI1867" s="4"/>
      <c r="BJ1867" s="4"/>
      <c r="BK1867" s="4"/>
      <c r="BL1867" s="4"/>
      <c r="BM1867" s="4"/>
      <c r="BN1867" s="4"/>
      <c r="BO1867" s="4"/>
    </row>
    <row r="1868" spans="1:67" x14ac:dyDescent="0.25">
      <c r="A1868" s="4"/>
      <c r="B1868" s="4"/>
      <c r="C1868" s="4"/>
      <c r="D1868" s="4"/>
      <c r="E1868" s="4"/>
      <c r="F1868" s="4"/>
      <c r="G1868" s="4"/>
      <c r="H1868" s="4"/>
      <c r="I1868" s="4"/>
      <c r="J1868" s="4"/>
      <c r="K1868" s="4"/>
      <c r="L1868" s="4"/>
      <c r="M1868" s="17"/>
      <c r="N1868" s="16"/>
      <c r="O1868" s="17"/>
      <c r="P1868" s="17"/>
      <c r="Q1868" s="17"/>
      <c r="R1868" s="17"/>
      <c r="S1868" s="4"/>
      <c r="T1868" s="4"/>
      <c r="U1868" s="4"/>
      <c r="V1868" s="4"/>
      <c r="W1868" s="4"/>
      <c r="X1868" s="4"/>
      <c r="Y1868" s="4"/>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c r="BL1868" s="4"/>
      <c r="BM1868" s="4"/>
      <c r="BN1868" s="4"/>
      <c r="BO1868" s="4"/>
    </row>
    <row r="1869" spans="1:67" x14ac:dyDescent="0.25">
      <c r="A1869" s="4"/>
      <c r="B1869" s="4"/>
      <c r="C1869" s="4"/>
      <c r="D1869" s="4"/>
      <c r="E1869" s="4"/>
      <c r="F1869" s="4"/>
      <c r="G1869" s="4"/>
      <c r="H1869" s="4"/>
      <c r="I1869" s="4"/>
      <c r="J1869" s="4"/>
      <c r="K1869" s="4"/>
      <c r="L1869" s="4"/>
      <c r="M1869" s="17"/>
      <c r="N1869" s="16"/>
      <c r="O1869" s="17"/>
      <c r="P1869" s="17"/>
      <c r="Q1869" s="17"/>
      <c r="R1869" s="17"/>
      <c r="S1869" s="4"/>
      <c r="T1869" s="4"/>
      <c r="U1869" s="4"/>
      <c r="V1869" s="4"/>
      <c r="W1869" s="4"/>
      <c r="X1869" s="4"/>
      <c r="Y1869" s="4"/>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4"/>
      <c r="BE1869" s="4"/>
      <c r="BF1869" s="4"/>
      <c r="BG1869" s="4"/>
      <c r="BH1869" s="4"/>
      <c r="BI1869" s="4"/>
      <c r="BJ1869" s="4"/>
      <c r="BK1869" s="4"/>
      <c r="BL1869" s="4"/>
      <c r="BM1869" s="4"/>
      <c r="BN1869" s="4"/>
      <c r="BO1869" s="4"/>
    </row>
    <row r="1870" spans="1:67" x14ac:dyDescent="0.25">
      <c r="A1870" s="4"/>
      <c r="B1870" s="4"/>
      <c r="C1870" s="4"/>
      <c r="D1870" s="4"/>
      <c r="E1870" s="4"/>
      <c r="F1870" s="4"/>
      <c r="G1870" s="4"/>
      <c r="H1870" s="4"/>
      <c r="I1870" s="4"/>
      <c r="J1870" s="4"/>
      <c r="K1870" s="4"/>
      <c r="L1870" s="4"/>
      <c r="M1870" s="17"/>
      <c r="N1870" s="16"/>
      <c r="O1870" s="17"/>
      <c r="P1870" s="17"/>
      <c r="Q1870" s="17"/>
      <c r="R1870" s="17"/>
      <c r="S1870" s="4"/>
      <c r="T1870" s="4"/>
      <c r="U1870" s="4"/>
      <c r="V1870" s="4"/>
      <c r="W1870" s="4"/>
      <c r="X1870" s="4"/>
      <c r="Y1870" s="4"/>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4"/>
      <c r="BE1870" s="4"/>
      <c r="BF1870" s="4"/>
      <c r="BG1870" s="4"/>
      <c r="BH1870" s="4"/>
      <c r="BI1870" s="4"/>
      <c r="BJ1870" s="4"/>
      <c r="BK1870" s="4"/>
      <c r="BL1870" s="4"/>
      <c r="BM1870" s="4"/>
      <c r="BN1870" s="4"/>
      <c r="BO1870" s="4"/>
    </row>
    <row r="1871" spans="1:67" x14ac:dyDescent="0.25">
      <c r="A1871" s="4"/>
      <c r="B1871" s="4"/>
      <c r="C1871" s="4"/>
      <c r="D1871" s="4"/>
      <c r="E1871" s="4"/>
      <c r="F1871" s="4"/>
      <c r="G1871" s="4"/>
      <c r="H1871" s="4"/>
      <c r="I1871" s="4"/>
      <c r="J1871" s="4"/>
      <c r="K1871" s="4"/>
      <c r="L1871" s="4"/>
      <c r="M1871" s="17"/>
      <c r="N1871" s="16"/>
      <c r="O1871" s="17"/>
      <c r="P1871" s="17"/>
      <c r="Q1871" s="17"/>
      <c r="R1871" s="17"/>
      <c r="S1871" s="4"/>
      <c r="T1871" s="4"/>
      <c r="U1871" s="4"/>
      <c r="V1871" s="4"/>
      <c r="W1871" s="4"/>
      <c r="X1871" s="4"/>
      <c r="Y1871" s="4"/>
      <c r="Z1871" s="4"/>
      <c r="AA1871" s="4"/>
      <c r="AB1871" s="4"/>
      <c r="AC1871" s="4"/>
      <c r="AD1871" s="4"/>
      <c r="AE1871" s="4"/>
      <c r="AF1871" s="4"/>
      <c r="AG1871" s="4"/>
      <c r="AH1871" s="4"/>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4"/>
      <c r="BE1871" s="4"/>
      <c r="BF1871" s="4"/>
      <c r="BG1871" s="4"/>
      <c r="BH1871" s="4"/>
      <c r="BI1871" s="4"/>
      <c r="BJ1871" s="4"/>
      <c r="BK1871" s="4"/>
      <c r="BL1871" s="4"/>
      <c r="BM1871" s="4"/>
      <c r="BN1871" s="4"/>
      <c r="BO1871" s="4"/>
    </row>
    <row r="1872" spans="1:67" x14ac:dyDescent="0.25">
      <c r="A1872" s="4"/>
      <c r="B1872" s="4"/>
      <c r="C1872" s="4"/>
      <c r="D1872" s="4"/>
      <c r="E1872" s="4"/>
      <c r="F1872" s="4"/>
      <c r="G1872" s="4"/>
      <c r="H1872" s="4"/>
      <c r="I1872" s="4"/>
      <c r="J1872" s="4"/>
      <c r="K1872" s="4"/>
      <c r="L1872" s="4"/>
      <c r="M1872" s="17"/>
      <c r="N1872" s="16"/>
      <c r="O1872" s="17"/>
      <c r="P1872" s="17"/>
      <c r="Q1872" s="17"/>
      <c r="R1872" s="17"/>
      <c r="S1872" s="4"/>
      <c r="T1872" s="4"/>
      <c r="U1872" s="4"/>
      <c r="V1872" s="4"/>
      <c r="W1872" s="4"/>
      <c r="X1872" s="4"/>
      <c r="Y1872" s="4"/>
      <c r="Z1872" s="4"/>
      <c r="AA1872" s="4"/>
      <c r="AB1872" s="4"/>
      <c r="AC1872" s="4"/>
      <c r="AD1872" s="4"/>
      <c r="AE1872" s="4"/>
      <c r="AF1872" s="4"/>
      <c r="AG1872" s="4"/>
      <c r="AH1872" s="4"/>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4"/>
      <c r="BE1872" s="4"/>
      <c r="BF1872" s="4"/>
      <c r="BG1872" s="4"/>
      <c r="BH1872" s="4"/>
      <c r="BI1872" s="4"/>
      <c r="BJ1872" s="4"/>
      <c r="BK1872" s="4"/>
      <c r="BL1872" s="4"/>
      <c r="BM1872" s="4"/>
      <c r="BN1872" s="4"/>
      <c r="BO1872" s="4"/>
    </row>
    <row r="1873" spans="1:67" x14ac:dyDescent="0.25">
      <c r="A1873" s="4"/>
      <c r="B1873" s="4"/>
      <c r="C1873" s="4"/>
      <c r="D1873" s="4"/>
      <c r="E1873" s="4"/>
      <c r="F1873" s="4"/>
      <c r="G1873" s="4"/>
      <c r="H1873" s="4"/>
      <c r="I1873" s="4"/>
      <c r="J1873" s="4"/>
      <c r="K1873" s="4"/>
      <c r="L1873" s="4"/>
      <c r="M1873" s="17"/>
      <c r="N1873" s="16"/>
      <c r="O1873" s="17"/>
      <c r="P1873" s="17"/>
      <c r="Q1873" s="17"/>
      <c r="R1873" s="17"/>
      <c r="S1873" s="4"/>
      <c r="T1873" s="4"/>
      <c r="U1873" s="4"/>
      <c r="V1873" s="4"/>
      <c r="W1873" s="4"/>
      <c r="X1873" s="4"/>
      <c r="Y1873" s="4"/>
      <c r="Z1873" s="4"/>
      <c r="AA1873" s="4"/>
      <c r="AB1873" s="4"/>
      <c r="AC1873" s="4"/>
      <c r="AD1873" s="4"/>
      <c r="AE1873" s="4"/>
      <c r="AF1873" s="4"/>
      <c r="AG1873" s="4"/>
      <c r="AH1873" s="4"/>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4"/>
      <c r="BE1873" s="4"/>
      <c r="BF1873" s="4"/>
      <c r="BG1873" s="4"/>
      <c r="BH1873" s="4"/>
      <c r="BI1873" s="4"/>
      <c r="BJ1873" s="4"/>
      <c r="BK1873" s="4"/>
      <c r="BL1873" s="4"/>
      <c r="BM1873" s="4"/>
      <c r="BN1873" s="4"/>
      <c r="BO1873" s="4"/>
    </row>
    <row r="1874" spans="1:67" x14ac:dyDescent="0.25">
      <c r="A1874" s="4"/>
      <c r="B1874" s="4"/>
      <c r="C1874" s="4"/>
      <c r="D1874" s="4"/>
      <c r="E1874" s="4"/>
      <c r="F1874" s="4"/>
      <c r="G1874" s="4"/>
      <c r="H1874" s="4"/>
      <c r="I1874" s="4"/>
      <c r="J1874" s="4"/>
      <c r="K1874" s="4"/>
      <c r="L1874" s="4"/>
      <c r="M1874" s="17"/>
      <c r="N1874" s="16"/>
      <c r="O1874" s="17"/>
      <c r="P1874" s="17"/>
      <c r="Q1874" s="17"/>
      <c r="R1874" s="17"/>
      <c r="S1874" s="4"/>
      <c r="T1874" s="4"/>
      <c r="U1874" s="4"/>
      <c r="V1874" s="4"/>
      <c r="W1874" s="4"/>
      <c r="X1874" s="4"/>
      <c r="Y1874" s="4"/>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c r="BL1874" s="4"/>
      <c r="BM1874" s="4"/>
      <c r="BN1874" s="4"/>
      <c r="BO1874" s="4"/>
    </row>
    <row r="1875" spans="1:67" x14ac:dyDescent="0.25">
      <c r="A1875" s="4"/>
      <c r="B1875" s="4"/>
      <c r="C1875" s="4"/>
      <c r="D1875" s="4"/>
      <c r="E1875" s="4"/>
      <c r="F1875" s="4"/>
      <c r="G1875" s="4"/>
      <c r="H1875" s="4"/>
      <c r="I1875" s="4"/>
      <c r="J1875" s="4"/>
      <c r="K1875" s="4"/>
      <c r="L1875" s="4"/>
      <c r="M1875" s="17"/>
      <c r="N1875" s="16"/>
      <c r="O1875" s="17"/>
      <c r="P1875" s="17"/>
      <c r="Q1875" s="17"/>
      <c r="R1875" s="17"/>
      <c r="S1875" s="4"/>
      <c r="T1875" s="4"/>
      <c r="U1875" s="4"/>
      <c r="V1875" s="4"/>
      <c r="W1875" s="4"/>
      <c r="X1875" s="4"/>
      <c r="Y1875" s="4"/>
      <c r="Z1875" s="4"/>
      <c r="AA1875" s="4"/>
      <c r="AB1875" s="4"/>
      <c r="AC1875" s="4"/>
      <c r="AD1875" s="4"/>
      <c r="AE1875" s="4"/>
      <c r="AF1875" s="4"/>
      <c r="AG1875" s="4"/>
      <c r="AH1875" s="4"/>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4"/>
      <c r="BE1875" s="4"/>
      <c r="BF1875" s="4"/>
      <c r="BG1875" s="4"/>
      <c r="BH1875" s="4"/>
      <c r="BI1875" s="4"/>
      <c r="BJ1875" s="4"/>
      <c r="BK1875" s="4"/>
      <c r="BL1875" s="4"/>
      <c r="BM1875" s="4"/>
      <c r="BN1875" s="4"/>
      <c r="BO1875" s="4"/>
    </row>
    <row r="1876" spans="1:67" x14ac:dyDescent="0.25">
      <c r="A1876" s="4"/>
      <c r="B1876" s="4"/>
      <c r="C1876" s="4"/>
      <c r="D1876" s="4"/>
      <c r="E1876" s="4"/>
      <c r="F1876" s="4"/>
      <c r="G1876" s="4"/>
      <c r="H1876" s="4"/>
      <c r="I1876" s="4"/>
      <c r="J1876" s="4"/>
      <c r="K1876" s="4"/>
      <c r="L1876" s="4"/>
      <c r="M1876" s="17"/>
      <c r="N1876" s="16"/>
      <c r="O1876" s="17"/>
      <c r="P1876" s="17"/>
      <c r="Q1876" s="17"/>
      <c r="R1876" s="17"/>
      <c r="S1876" s="4"/>
      <c r="T1876" s="4"/>
      <c r="U1876" s="4"/>
      <c r="V1876" s="4"/>
      <c r="W1876" s="4"/>
      <c r="X1876" s="4"/>
      <c r="Y1876" s="4"/>
      <c r="Z1876" s="4"/>
      <c r="AA1876" s="4"/>
      <c r="AB1876" s="4"/>
      <c r="AC1876" s="4"/>
      <c r="AD1876" s="4"/>
      <c r="AE1876" s="4"/>
      <c r="AF1876" s="4"/>
      <c r="AG1876" s="4"/>
      <c r="AH1876" s="4"/>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4"/>
      <c r="BE1876" s="4"/>
      <c r="BF1876" s="4"/>
      <c r="BG1876" s="4"/>
      <c r="BH1876" s="4"/>
      <c r="BI1876" s="4"/>
      <c r="BJ1876" s="4"/>
      <c r="BK1876" s="4"/>
      <c r="BL1876" s="4"/>
      <c r="BM1876" s="4"/>
      <c r="BN1876" s="4"/>
      <c r="BO1876" s="4"/>
    </row>
    <row r="1877" spans="1:67" x14ac:dyDescent="0.25">
      <c r="A1877" s="4"/>
      <c r="B1877" s="4"/>
      <c r="C1877" s="4"/>
      <c r="D1877" s="4"/>
      <c r="E1877" s="4"/>
      <c r="F1877" s="4"/>
      <c r="G1877" s="4"/>
      <c r="H1877" s="4"/>
      <c r="I1877" s="4"/>
      <c r="J1877" s="4"/>
      <c r="K1877" s="4"/>
      <c r="L1877" s="4"/>
      <c r="M1877" s="17"/>
      <c r="N1877" s="16"/>
      <c r="O1877" s="17"/>
      <c r="P1877" s="17"/>
      <c r="Q1877" s="17"/>
      <c r="R1877" s="17"/>
      <c r="S1877" s="4"/>
      <c r="T1877" s="4"/>
      <c r="U1877" s="4"/>
      <c r="V1877" s="4"/>
      <c r="W1877" s="4"/>
      <c r="X1877" s="4"/>
      <c r="Y1877" s="4"/>
      <c r="Z1877" s="4"/>
      <c r="AA1877" s="4"/>
      <c r="AB1877" s="4"/>
      <c r="AC1877" s="4"/>
      <c r="AD1877" s="4"/>
      <c r="AE1877" s="4"/>
      <c r="AF1877" s="4"/>
      <c r="AG1877" s="4"/>
      <c r="AH1877" s="4"/>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4"/>
      <c r="BE1877" s="4"/>
      <c r="BF1877" s="4"/>
      <c r="BG1877" s="4"/>
      <c r="BH1877" s="4"/>
      <c r="BI1877" s="4"/>
      <c r="BJ1877" s="4"/>
      <c r="BK1877" s="4"/>
      <c r="BL1877" s="4"/>
      <c r="BM1877" s="4"/>
      <c r="BN1877" s="4"/>
      <c r="BO1877" s="4"/>
    </row>
    <row r="1878" spans="1:67" x14ac:dyDescent="0.25">
      <c r="A1878" s="4"/>
      <c r="B1878" s="4"/>
      <c r="C1878" s="4"/>
      <c r="D1878" s="4"/>
      <c r="E1878" s="4"/>
      <c r="F1878" s="4"/>
      <c r="G1878" s="4"/>
      <c r="H1878" s="4"/>
      <c r="I1878" s="4"/>
      <c r="J1878" s="4"/>
      <c r="K1878" s="4"/>
      <c r="L1878" s="4"/>
      <c r="M1878" s="17"/>
      <c r="N1878" s="16"/>
      <c r="O1878" s="17"/>
      <c r="P1878" s="17"/>
      <c r="Q1878" s="17"/>
      <c r="R1878" s="17"/>
      <c r="S1878" s="4"/>
      <c r="T1878" s="4"/>
      <c r="U1878" s="4"/>
      <c r="V1878" s="4"/>
      <c r="W1878" s="4"/>
      <c r="X1878" s="4"/>
      <c r="Y1878" s="4"/>
      <c r="Z1878" s="4"/>
      <c r="AA1878" s="4"/>
      <c r="AB1878" s="4"/>
      <c r="AC1878" s="4"/>
      <c r="AD1878" s="4"/>
      <c r="AE1878" s="4"/>
      <c r="AF1878" s="4"/>
      <c r="AG1878" s="4"/>
      <c r="AH1878" s="4"/>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4"/>
      <c r="BE1878" s="4"/>
      <c r="BF1878" s="4"/>
      <c r="BG1878" s="4"/>
      <c r="BH1878" s="4"/>
      <c r="BI1878" s="4"/>
      <c r="BJ1878" s="4"/>
      <c r="BK1878" s="4"/>
      <c r="BL1878" s="4"/>
      <c r="BM1878" s="4"/>
      <c r="BN1878" s="4"/>
      <c r="BO1878" s="4"/>
    </row>
    <row r="1879" spans="1:67" x14ac:dyDescent="0.25">
      <c r="A1879" s="4"/>
      <c r="B1879" s="4"/>
      <c r="C1879" s="4"/>
      <c r="D1879" s="4"/>
      <c r="E1879" s="4"/>
      <c r="F1879" s="4"/>
      <c r="G1879" s="4"/>
      <c r="H1879" s="4"/>
      <c r="I1879" s="4"/>
      <c r="J1879" s="4"/>
      <c r="K1879" s="4"/>
      <c r="L1879" s="4"/>
      <c r="M1879" s="17"/>
      <c r="N1879" s="16"/>
      <c r="O1879" s="17"/>
      <c r="P1879" s="17"/>
      <c r="Q1879" s="17"/>
      <c r="R1879" s="17"/>
      <c r="S1879" s="4"/>
      <c r="T1879" s="4"/>
      <c r="U1879" s="4"/>
      <c r="V1879" s="4"/>
      <c r="W1879" s="4"/>
      <c r="X1879" s="4"/>
      <c r="Y1879" s="4"/>
      <c r="Z1879" s="4"/>
      <c r="AA1879" s="4"/>
      <c r="AB1879" s="4"/>
      <c r="AC1879" s="4"/>
      <c r="AD1879" s="4"/>
      <c r="AE1879" s="4"/>
      <c r="AF1879" s="4"/>
      <c r="AG1879" s="4"/>
      <c r="AH1879" s="4"/>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4"/>
      <c r="BE1879" s="4"/>
      <c r="BF1879" s="4"/>
      <c r="BG1879" s="4"/>
      <c r="BH1879" s="4"/>
      <c r="BI1879" s="4"/>
      <c r="BJ1879" s="4"/>
      <c r="BK1879" s="4"/>
      <c r="BL1879" s="4"/>
      <c r="BM1879" s="4"/>
      <c r="BN1879" s="4"/>
      <c r="BO1879" s="4"/>
    </row>
    <row r="1880" spans="1:67" x14ac:dyDescent="0.25">
      <c r="A1880" s="4"/>
      <c r="B1880" s="4"/>
      <c r="C1880" s="4"/>
      <c r="D1880" s="4"/>
      <c r="E1880" s="4"/>
      <c r="F1880" s="4"/>
      <c r="G1880" s="4"/>
      <c r="H1880" s="4"/>
      <c r="I1880" s="4"/>
      <c r="J1880" s="4"/>
      <c r="K1880" s="4"/>
      <c r="L1880" s="4"/>
      <c r="M1880" s="17"/>
      <c r="N1880" s="16"/>
      <c r="O1880" s="17"/>
      <c r="P1880" s="17"/>
      <c r="Q1880" s="17"/>
      <c r="R1880" s="17"/>
      <c r="S1880" s="4"/>
      <c r="T1880" s="4"/>
      <c r="U1880" s="4"/>
      <c r="V1880" s="4"/>
      <c r="W1880" s="4"/>
      <c r="X1880" s="4"/>
      <c r="Y1880" s="4"/>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c r="BL1880" s="4"/>
      <c r="BM1880" s="4"/>
      <c r="BN1880" s="4"/>
      <c r="BO1880" s="4"/>
    </row>
    <row r="1881" spans="1:67" x14ac:dyDescent="0.25">
      <c r="A1881" s="4"/>
      <c r="B1881" s="4"/>
      <c r="C1881" s="4"/>
      <c r="D1881" s="4"/>
      <c r="E1881" s="4"/>
      <c r="F1881" s="4"/>
      <c r="G1881" s="4"/>
      <c r="H1881" s="4"/>
      <c r="I1881" s="4"/>
      <c r="J1881" s="4"/>
      <c r="K1881" s="4"/>
      <c r="L1881" s="4"/>
      <c r="M1881" s="17"/>
      <c r="N1881" s="16"/>
      <c r="O1881" s="17"/>
      <c r="P1881" s="17"/>
      <c r="Q1881" s="17"/>
      <c r="R1881" s="17"/>
      <c r="S1881" s="4"/>
      <c r="T1881" s="4"/>
      <c r="U1881" s="4"/>
      <c r="V1881" s="4"/>
      <c r="W1881" s="4"/>
      <c r="X1881" s="4"/>
      <c r="Y1881" s="4"/>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c r="BL1881" s="4"/>
      <c r="BM1881" s="4"/>
      <c r="BN1881" s="4"/>
      <c r="BO1881" s="4"/>
    </row>
    <row r="1882" spans="1:67" x14ac:dyDescent="0.25">
      <c r="A1882" s="4"/>
      <c r="B1882" s="4"/>
      <c r="C1882" s="4"/>
      <c r="D1882" s="4"/>
      <c r="E1882" s="4"/>
      <c r="F1882" s="4"/>
      <c r="G1882" s="4"/>
      <c r="H1882" s="4"/>
      <c r="I1882" s="4"/>
      <c r="J1882" s="4"/>
      <c r="K1882" s="4"/>
      <c r="L1882" s="4"/>
      <c r="M1882" s="17"/>
      <c r="N1882" s="16"/>
      <c r="O1882" s="17"/>
      <c r="P1882" s="17"/>
      <c r="Q1882" s="17"/>
      <c r="R1882" s="17"/>
      <c r="S1882" s="4"/>
      <c r="T1882" s="4"/>
      <c r="U1882" s="4"/>
      <c r="V1882" s="4"/>
      <c r="W1882" s="4"/>
      <c r="X1882" s="4"/>
      <c r="Y1882" s="4"/>
      <c r="Z1882" s="4"/>
      <c r="AA1882" s="4"/>
      <c r="AB1882" s="4"/>
      <c r="AC1882" s="4"/>
      <c r="AD1882" s="4"/>
      <c r="AE1882" s="4"/>
      <c r="AF1882" s="4"/>
      <c r="AG1882" s="4"/>
      <c r="AH1882" s="4"/>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4"/>
      <c r="BE1882" s="4"/>
      <c r="BF1882" s="4"/>
      <c r="BG1882" s="4"/>
      <c r="BH1882" s="4"/>
      <c r="BI1882" s="4"/>
      <c r="BJ1882" s="4"/>
      <c r="BK1882" s="4"/>
      <c r="BL1882" s="4"/>
      <c r="BM1882" s="4"/>
      <c r="BN1882" s="4"/>
      <c r="BO1882" s="4"/>
    </row>
    <row r="1883" spans="1:67" x14ac:dyDescent="0.25">
      <c r="A1883" s="4"/>
      <c r="B1883" s="4"/>
      <c r="C1883" s="4"/>
      <c r="D1883" s="4"/>
      <c r="E1883" s="4"/>
      <c r="F1883" s="4"/>
      <c r="G1883" s="4"/>
      <c r="H1883" s="4"/>
      <c r="I1883" s="4"/>
      <c r="J1883" s="4"/>
      <c r="K1883" s="4"/>
      <c r="L1883" s="4"/>
      <c r="M1883" s="17"/>
      <c r="N1883" s="16"/>
      <c r="O1883" s="17"/>
      <c r="P1883" s="17"/>
      <c r="Q1883" s="17"/>
      <c r="R1883" s="17"/>
      <c r="S1883" s="4"/>
      <c r="T1883" s="4"/>
      <c r="U1883" s="4"/>
      <c r="V1883" s="4"/>
      <c r="W1883" s="4"/>
      <c r="X1883" s="4"/>
      <c r="Y1883" s="4"/>
      <c r="Z1883" s="4"/>
      <c r="AA1883" s="4"/>
      <c r="AB1883" s="4"/>
      <c r="AC1883" s="4"/>
      <c r="AD1883" s="4"/>
      <c r="AE1883" s="4"/>
      <c r="AF1883" s="4"/>
      <c r="AG1883" s="4"/>
      <c r="AH1883" s="4"/>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4"/>
      <c r="BE1883" s="4"/>
      <c r="BF1883" s="4"/>
      <c r="BG1883" s="4"/>
      <c r="BH1883" s="4"/>
      <c r="BI1883" s="4"/>
      <c r="BJ1883" s="4"/>
      <c r="BK1883" s="4"/>
      <c r="BL1883" s="4"/>
      <c r="BM1883" s="4"/>
      <c r="BN1883" s="4"/>
      <c r="BO1883" s="4"/>
    </row>
    <row r="1884" spans="1:67" x14ac:dyDescent="0.25">
      <c r="A1884" s="4"/>
      <c r="B1884" s="4"/>
      <c r="C1884" s="4"/>
      <c r="D1884" s="4"/>
      <c r="E1884" s="4"/>
      <c r="F1884" s="4"/>
      <c r="G1884" s="4"/>
      <c r="H1884" s="4"/>
      <c r="I1884" s="4"/>
      <c r="J1884" s="4"/>
      <c r="K1884" s="4"/>
      <c r="L1884" s="4"/>
      <c r="M1884" s="17"/>
      <c r="N1884" s="16"/>
      <c r="O1884" s="17"/>
      <c r="P1884" s="17"/>
      <c r="Q1884" s="17"/>
      <c r="R1884" s="17"/>
      <c r="S1884" s="4"/>
      <c r="T1884" s="4"/>
      <c r="U1884" s="4"/>
      <c r="V1884" s="4"/>
      <c r="W1884" s="4"/>
      <c r="X1884" s="4"/>
      <c r="Y1884" s="4"/>
      <c r="Z1884" s="4"/>
      <c r="AA1884" s="4"/>
      <c r="AB1884" s="4"/>
      <c r="AC1884" s="4"/>
      <c r="AD1884" s="4"/>
      <c r="AE1884" s="4"/>
      <c r="AF1884" s="4"/>
      <c r="AG1884" s="4"/>
      <c r="AH1884" s="4"/>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4"/>
      <c r="BE1884" s="4"/>
      <c r="BF1884" s="4"/>
      <c r="BG1884" s="4"/>
      <c r="BH1884" s="4"/>
      <c r="BI1884" s="4"/>
      <c r="BJ1884" s="4"/>
      <c r="BK1884" s="4"/>
      <c r="BL1884" s="4"/>
      <c r="BM1884" s="4"/>
      <c r="BN1884" s="4"/>
      <c r="BO1884" s="4"/>
    </row>
    <row r="1885" spans="1:67" x14ac:dyDescent="0.25">
      <c r="A1885" s="4"/>
      <c r="B1885" s="4"/>
      <c r="C1885" s="4"/>
      <c r="D1885" s="4"/>
      <c r="E1885" s="4"/>
      <c r="F1885" s="4"/>
      <c r="G1885" s="4"/>
      <c r="H1885" s="4"/>
      <c r="I1885" s="4"/>
      <c r="J1885" s="4"/>
      <c r="K1885" s="4"/>
      <c r="L1885" s="4"/>
      <c r="M1885" s="17"/>
      <c r="N1885" s="16"/>
      <c r="O1885" s="17"/>
      <c r="P1885" s="17"/>
      <c r="Q1885" s="17"/>
      <c r="R1885" s="17"/>
      <c r="S1885" s="4"/>
      <c r="T1885" s="4"/>
      <c r="U1885" s="4"/>
      <c r="V1885" s="4"/>
      <c r="W1885" s="4"/>
      <c r="X1885" s="4"/>
      <c r="Y1885" s="4"/>
      <c r="Z1885" s="4"/>
      <c r="AA1885" s="4"/>
      <c r="AB1885" s="4"/>
      <c r="AC1885" s="4"/>
      <c r="AD1885" s="4"/>
      <c r="AE1885" s="4"/>
      <c r="AF1885" s="4"/>
      <c r="AG1885" s="4"/>
      <c r="AH1885" s="4"/>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4"/>
      <c r="BE1885" s="4"/>
      <c r="BF1885" s="4"/>
      <c r="BG1885" s="4"/>
      <c r="BH1885" s="4"/>
      <c r="BI1885" s="4"/>
      <c r="BJ1885" s="4"/>
      <c r="BK1885" s="4"/>
      <c r="BL1885" s="4"/>
      <c r="BM1885" s="4"/>
      <c r="BN1885" s="4"/>
      <c r="BO1885" s="4"/>
    </row>
    <row r="1886" spans="1:67" x14ac:dyDescent="0.25">
      <c r="A1886" s="4"/>
      <c r="B1886" s="4"/>
      <c r="C1886" s="4"/>
      <c r="D1886" s="4"/>
      <c r="E1886" s="4"/>
      <c r="F1886" s="4"/>
      <c r="G1886" s="4"/>
      <c r="H1886" s="4"/>
      <c r="I1886" s="4"/>
      <c r="J1886" s="4"/>
      <c r="K1886" s="4"/>
      <c r="L1886" s="4"/>
      <c r="M1886" s="17"/>
      <c r="N1886" s="16"/>
      <c r="O1886" s="17"/>
      <c r="P1886" s="17"/>
      <c r="Q1886" s="17"/>
      <c r="R1886" s="17"/>
      <c r="S1886" s="4"/>
      <c r="T1886" s="4"/>
      <c r="U1886" s="4"/>
      <c r="V1886" s="4"/>
      <c r="W1886" s="4"/>
      <c r="X1886" s="4"/>
      <c r="Y1886" s="4"/>
      <c r="Z1886" s="4"/>
      <c r="AA1886" s="4"/>
      <c r="AB1886" s="4"/>
      <c r="AC1886" s="4"/>
      <c r="AD1886" s="4"/>
      <c r="AE1886" s="4"/>
      <c r="AF1886" s="4"/>
      <c r="AG1886" s="4"/>
      <c r="AH1886" s="4"/>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4"/>
      <c r="BE1886" s="4"/>
      <c r="BF1886" s="4"/>
      <c r="BG1886" s="4"/>
      <c r="BH1886" s="4"/>
      <c r="BI1886" s="4"/>
      <c r="BJ1886" s="4"/>
      <c r="BK1886" s="4"/>
      <c r="BL1886" s="4"/>
      <c r="BM1886" s="4"/>
      <c r="BN1886" s="4"/>
      <c r="BO1886" s="4"/>
    </row>
    <row r="1887" spans="1:67" x14ac:dyDescent="0.25">
      <c r="A1887" s="4"/>
      <c r="B1887" s="4"/>
      <c r="C1887" s="4"/>
      <c r="D1887" s="4"/>
      <c r="E1887" s="4"/>
      <c r="F1887" s="4"/>
      <c r="G1887" s="4"/>
      <c r="H1887" s="4"/>
      <c r="I1887" s="4"/>
      <c r="J1887" s="4"/>
      <c r="K1887" s="4"/>
      <c r="L1887" s="4"/>
      <c r="M1887" s="17"/>
      <c r="N1887" s="16"/>
      <c r="O1887" s="17"/>
      <c r="P1887" s="17"/>
      <c r="Q1887" s="17"/>
      <c r="R1887" s="17"/>
      <c r="S1887" s="4"/>
      <c r="T1887" s="4"/>
      <c r="U1887" s="4"/>
      <c r="V1887" s="4"/>
      <c r="W1887" s="4"/>
      <c r="X1887" s="4"/>
      <c r="Y1887" s="4"/>
      <c r="Z1887" s="4"/>
      <c r="AA1887" s="4"/>
      <c r="AB1887" s="4"/>
      <c r="AC1887" s="4"/>
      <c r="AD1887" s="4"/>
      <c r="AE1887" s="4"/>
      <c r="AF1887" s="4"/>
      <c r="AG1887" s="4"/>
      <c r="AH1887" s="4"/>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4"/>
      <c r="BE1887" s="4"/>
      <c r="BF1887" s="4"/>
      <c r="BG1887" s="4"/>
      <c r="BH1887" s="4"/>
      <c r="BI1887" s="4"/>
      <c r="BJ1887" s="4"/>
      <c r="BK1887" s="4"/>
      <c r="BL1887" s="4"/>
      <c r="BM1887" s="4"/>
      <c r="BN1887" s="4"/>
      <c r="BO1887" s="4"/>
    </row>
    <row r="1888" spans="1:67" x14ac:dyDescent="0.25">
      <c r="A1888" s="4"/>
      <c r="B1888" s="4"/>
      <c r="C1888" s="4"/>
      <c r="D1888" s="4"/>
      <c r="E1888" s="4"/>
      <c r="F1888" s="4"/>
      <c r="G1888" s="4"/>
      <c r="H1888" s="4"/>
      <c r="I1888" s="4"/>
      <c r="J1888" s="4"/>
      <c r="K1888" s="4"/>
      <c r="L1888" s="4"/>
      <c r="M1888" s="17"/>
      <c r="N1888" s="16"/>
      <c r="O1888" s="17"/>
      <c r="P1888" s="17"/>
      <c r="Q1888" s="17"/>
      <c r="R1888" s="17"/>
      <c r="S1888" s="4"/>
      <c r="T1888" s="4"/>
      <c r="U1888" s="4"/>
      <c r="V1888" s="4"/>
      <c r="W1888" s="4"/>
      <c r="X1888" s="4"/>
      <c r="Y1888" s="4"/>
      <c r="Z1888" s="4"/>
      <c r="AA1888" s="4"/>
      <c r="AB1888" s="4"/>
      <c r="AC1888" s="4"/>
      <c r="AD1888" s="4"/>
      <c r="AE1888" s="4"/>
      <c r="AF1888" s="4"/>
      <c r="AG1888" s="4"/>
      <c r="AH1888" s="4"/>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4"/>
      <c r="BE1888" s="4"/>
      <c r="BF1888" s="4"/>
      <c r="BG1888" s="4"/>
      <c r="BH1888" s="4"/>
      <c r="BI1888" s="4"/>
      <c r="BJ1888" s="4"/>
      <c r="BK1888" s="4"/>
      <c r="BL1888" s="4"/>
      <c r="BM1888" s="4"/>
      <c r="BN1888" s="4"/>
      <c r="BO1888" s="4"/>
    </row>
    <row r="1889" spans="1:67" x14ac:dyDescent="0.25">
      <c r="A1889" s="4"/>
      <c r="B1889" s="4"/>
      <c r="C1889" s="4"/>
      <c r="D1889" s="4"/>
      <c r="E1889" s="4"/>
      <c r="F1889" s="4"/>
      <c r="G1889" s="4"/>
      <c r="H1889" s="4"/>
      <c r="I1889" s="4"/>
      <c r="J1889" s="4"/>
      <c r="K1889" s="4"/>
      <c r="L1889" s="4"/>
      <c r="M1889" s="17"/>
      <c r="N1889" s="16"/>
      <c r="O1889" s="17"/>
      <c r="P1889" s="17"/>
      <c r="Q1889" s="17"/>
      <c r="R1889" s="17"/>
      <c r="S1889" s="4"/>
      <c r="T1889" s="4"/>
      <c r="U1889" s="4"/>
      <c r="V1889" s="4"/>
      <c r="W1889" s="4"/>
      <c r="X1889" s="4"/>
      <c r="Y1889" s="4"/>
      <c r="Z1889" s="4"/>
      <c r="AA1889" s="4"/>
      <c r="AB1889" s="4"/>
      <c r="AC1889" s="4"/>
      <c r="AD1889" s="4"/>
      <c r="AE1889" s="4"/>
      <c r="AF1889" s="4"/>
      <c r="AG1889" s="4"/>
      <c r="AH1889" s="4"/>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4"/>
      <c r="BE1889" s="4"/>
      <c r="BF1889" s="4"/>
      <c r="BG1889" s="4"/>
      <c r="BH1889" s="4"/>
      <c r="BI1889" s="4"/>
      <c r="BJ1889" s="4"/>
      <c r="BK1889" s="4"/>
      <c r="BL1889" s="4"/>
      <c r="BM1889" s="4"/>
      <c r="BN1889" s="4"/>
      <c r="BO1889" s="4"/>
    </row>
    <row r="1890" spans="1:67" x14ac:dyDescent="0.25">
      <c r="A1890" s="4"/>
      <c r="B1890" s="4"/>
      <c r="C1890" s="4"/>
      <c r="D1890" s="4"/>
      <c r="E1890" s="4"/>
      <c r="F1890" s="4"/>
      <c r="G1890" s="4"/>
      <c r="H1890" s="4"/>
      <c r="I1890" s="4"/>
      <c r="J1890" s="4"/>
      <c r="K1890" s="4"/>
      <c r="L1890" s="4"/>
      <c r="M1890" s="17"/>
      <c r="N1890" s="16"/>
      <c r="O1890" s="17"/>
      <c r="P1890" s="17"/>
      <c r="Q1890" s="17"/>
      <c r="R1890" s="17"/>
      <c r="S1890" s="4"/>
      <c r="T1890" s="4"/>
      <c r="U1890" s="4"/>
      <c r="V1890" s="4"/>
      <c r="W1890" s="4"/>
      <c r="X1890" s="4"/>
      <c r="Y1890" s="4"/>
      <c r="Z1890" s="4"/>
      <c r="AA1890" s="4"/>
      <c r="AB1890" s="4"/>
      <c r="AC1890" s="4"/>
      <c r="AD1890" s="4"/>
      <c r="AE1890" s="4"/>
      <c r="AF1890" s="4"/>
      <c r="AG1890" s="4"/>
      <c r="AH1890" s="4"/>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4"/>
      <c r="BE1890" s="4"/>
      <c r="BF1890" s="4"/>
      <c r="BG1890" s="4"/>
      <c r="BH1890" s="4"/>
      <c r="BI1890" s="4"/>
      <c r="BJ1890" s="4"/>
      <c r="BK1890" s="4"/>
      <c r="BL1890" s="4"/>
      <c r="BM1890" s="4"/>
      <c r="BN1890" s="4"/>
      <c r="BO1890" s="4"/>
    </row>
    <row r="1891" spans="1:67" x14ac:dyDescent="0.25">
      <c r="A1891" s="4"/>
      <c r="B1891" s="4"/>
      <c r="C1891" s="4"/>
      <c r="D1891" s="4"/>
      <c r="E1891" s="4"/>
      <c r="F1891" s="4"/>
      <c r="G1891" s="4"/>
      <c r="H1891" s="4"/>
      <c r="I1891" s="4"/>
      <c r="J1891" s="4"/>
      <c r="K1891" s="4"/>
      <c r="L1891" s="4"/>
      <c r="M1891" s="17"/>
      <c r="N1891" s="16"/>
      <c r="O1891" s="17"/>
      <c r="P1891" s="17"/>
      <c r="Q1891" s="17"/>
      <c r="R1891" s="17"/>
      <c r="S1891" s="4"/>
      <c r="T1891" s="4"/>
      <c r="U1891" s="4"/>
      <c r="V1891" s="4"/>
      <c r="W1891" s="4"/>
      <c r="X1891" s="4"/>
      <c r="Y1891" s="4"/>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4"/>
      <c r="BE1891" s="4"/>
      <c r="BF1891" s="4"/>
      <c r="BG1891" s="4"/>
      <c r="BH1891" s="4"/>
      <c r="BI1891" s="4"/>
      <c r="BJ1891" s="4"/>
      <c r="BK1891" s="4"/>
      <c r="BL1891" s="4"/>
      <c r="BM1891" s="4"/>
      <c r="BN1891" s="4"/>
      <c r="BO1891" s="4"/>
    </row>
    <row r="1892" spans="1:67" x14ac:dyDescent="0.25">
      <c r="A1892" s="4"/>
      <c r="B1892" s="4"/>
      <c r="C1892" s="4"/>
      <c r="D1892" s="4"/>
      <c r="E1892" s="4"/>
      <c r="F1892" s="4"/>
      <c r="G1892" s="4"/>
      <c r="H1892" s="4"/>
      <c r="I1892" s="4"/>
      <c r="J1892" s="4"/>
      <c r="K1892" s="4"/>
      <c r="L1892" s="4"/>
      <c r="M1892" s="17"/>
      <c r="N1892" s="16"/>
      <c r="O1892" s="17"/>
      <c r="P1892" s="17"/>
      <c r="Q1892" s="17"/>
      <c r="R1892" s="17"/>
      <c r="S1892" s="4"/>
      <c r="T1892" s="4"/>
      <c r="U1892" s="4"/>
      <c r="V1892" s="4"/>
      <c r="W1892" s="4"/>
      <c r="X1892" s="4"/>
      <c r="Y1892" s="4"/>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4"/>
      <c r="BE1892" s="4"/>
      <c r="BF1892" s="4"/>
      <c r="BG1892" s="4"/>
      <c r="BH1892" s="4"/>
      <c r="BI1892" s="4"/>
      <c r="BJ1892" s="4"/>
      <c r="BK1892" s="4"/>
      <c r="BL1892" s="4"/>
      <c r="BM1892" s="4"/>
      <c r="BN1892" s="4"/>
      <c r="BO1892" s="4"/>
    </row>
    <row r="1893" spans="1:67" x14ac:dyDescent="0.25">
      <c r="A1893" s="4"/>
      <c r="B1893" s="4"/>
      <c r="C1893" s="4"/>
      <c r="D1893" s="4"/>
      <c r="E1893" s="4"/>
      <c r="F1893" s="4"/>
      <c r="G1893" s="4"/>
      <c r="H1893" s="4"/>
      <c r="I1893" s="4"/>
      <c r="J1893" s="4"/>
      <c r="K1893" s="4"/>
      <c r="L1893" s="4"/>
      <c r="M1893" s="17"/>
      <c r="N1893" s="16"/>
      <c r="O1893" s="17"/>
      <c r="P1893" s="17"/>
      <c r="Q1893" s="17"/>
      <c r="R1893" s="17"/>
      <c r="S1893" s="4"/>
      <c r="T1893" s="4"/>
      <c r="U1893" s="4"/>
      <c r="V1893" s="4"/>
      <c r="W1893" s="4"/>
      <c r="X1893" s="4"/>
      <c r="Y1893" s="4"/>
      <c r="Z1893" s="4"/>
      <c r="AA1893" s="4"/>
      <c r="AB1893" s="4"/>
      <c r="AC1893" s="4"/>
      <c r="AD1893" s="4"/>
      <c r="AE1893" s="4"/>
      <c r="AF1893" s="4"/>
      <c r="AG1893" s="4"/>
      <c r="AH1893" s="4"/>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4"/>
      <c r="BE1893" s="4"/>
      <c r="BF1893" s="4"/>
      <c r="BG1893" s="4"/>
      <c r="BH1893" s="4"/>
      <c r="BI1893" s="4"/>
      <c r="BJ1893" s="4"/>
      <c r="BK1893" s="4"/>
      <c r="BL1893" s="4"/>
      <c r="BM1893" s="4"/>
      <c r="BN1893" s="4"/>
      <c r="BO1893" s="4"/>
    </row>
    <row r="1894" spans="1:67" x14ac:dyDescent="0.25">
      <c r="A1894" s="4"/>
      <c r="B1894" s="4"/>
      <c r="C1894" s="4"/>
      <c r="D1894" s="4"/>
      <c r="E1894" s="4"/>
      <c r="F1894" s="4"/>
      <c r="G1894" s="4"/>
      <c r="H1894" s="4"/>
      <c r="I1894" s="4"/>
      <c r="J1894" s="4"/>
      <c r="K1894" s="4"/>
      <c r="L1894" s="4"/>
      <c r="M1894" s="17"/>
      <c r="N1894" s="16"/>
      <c r="O1894" s="17"/>
      <c r="P1894" s="17"/>
      <c r="Q1894" s="17"/>
      <c r="R1894" s="17"/>
      <c r="S1894" s="4"/>
      <c r="T1894" s="4"/>
      <c r="U1894" s="4"/>
      <c r="V1894" s="4"/>
      <c r="W1894" s="4"/>
      <c r="X1894" s="4"/>
      <c r="Y1894" s="4"/>
      <c r="Z1894" s="4"/>
      <c r="AA1894" s="4"/>
      <c r="AB1894" s="4"/>
      <c r="AC1894" s="4"/>
      <c r="AD1894" s="4"/>
      <c r="AE1894" s="4"/>
      <c r="AF1894" s="4"/>
      <c r="AG1894" s="4"/>
      <c r="AH1894" s="4"/>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4"/>
      <c r="BE1894" s="4"/>
      <c r="BF1894" s="4"/>
      <c r="BG1894" s="4"/>
      <c r="BH1894" s="4"/>
      <c r="BI1894" s="4"/>
      <c r="BJ1894" s="4"/>
      <c r="BK1894" s="4"/>
      <c r="BL1894" s="4"/>
      <c r="BM1894" s="4"/>
      <c r="BN1894" s="4"/>
      <c r="BO1894" s="4"/>
    </row>
    <row r="1895" spans="1:67" x14ac:dyDescent="0.25">
      <c r="A1895" s="4"/>
      <c r="B1895" s="4"/>
      <c r="C1895" s="4"/>
      <c r="D1895" s="4"/>
      <c r="E1895" s="4"/>
      <c r="F1895" s="4"/>
      <c r="G1895" s="4"/>
      <c r="H1895" s="4"/>
      <c r="I1895" s="4"/>
      <c r="J1895" s="4"/>
      <c r="K1895" s="4"/>
      <c r="L1895" s="4"/>
      <c r="M1895" s="17"/>
      <c r="N1895" s="16"/>
      <c r="O1895" s="17"/>
      <c r="P1895" s="17"/>
      <c r="Q1895" s="17"/>
      <c r="R1895" s="17"/>
      <c r="S1895" s="4"/>
      <c r="T1895" s="4"/>
      <c r="U1895" s="4"/>
      <c r="V1895" s="4"/>
      <c r="W1895" s="4"/>
      <c r="X1895" s="4"/>
      <c r="Y1895" s="4"/>
      <c r="Z1895" s="4"/>
      <c r="AA1895" s="4"/>
      <c r="AB1895" s="4"/>
      <c r="AC1895" s="4"/>
      <c r="AD1895" s="4"/>
      <c r="AE1895" s="4"/>
      <c r="AF1895" s="4"/>
      <c r="AG1895" s="4"/>
      <c r="AH1895" s="4"/>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4"/>
      <c r="BE1895" s="4"/>
      <c r="BF1895" s="4"/>
      <c r="BG1895" s="4"/>
      <c r="BH1895" s="4"/>
      <c r="BI1895" s="4"/>
      <c r="BJ1895" s="4"/>
      <c r="BK1895" s="4"/>
      <c r="BL1895" s="4"/>
      <c r="BM1895" s="4"/>
      <c r="BN1895" s="4"/>
      <c r="BO1895" s="4"/>
    </row>
    <row r="1896" spans="1:67" x14ac:dyDescent="0.25">
      <c r="A1896" s="4"/>
      <c r="B1896" s="4"/>
      <c r="C1896" s="4"/>
      <c r="D1896" s="4"/>
      <c r="E1896" s="4"/>
      <c r="F1896" s="4"/>
      <c r="G1896" s="4"/>
      <c r="H1896" s="4"/>
      <c r="I1896" s="4"/>
      <c r="J1896" s="4"/>
      <c r="K1896" s="4"/>
      <c r="L1896" s="4"/>
      <c r="M1896" s="17"/>
      <c r="N1896" s="16"/>
      <c r="O1896" s="17"/>
      <c r="P1896" s="17"/>
      <c r="Q1896" s="17"/>
      <c r="R1896" s="17"/>
      <c r="S1896" s="4"/>
      <c r="T1896" s="4"/>
      <c r="U1896" s="4"/>
      <c r="V1896" s="4"/>
      <c r="W1896" s="4"/>
      <c r="X1896" s="4"/>
      <c r="Y1896" s="4"/>
      <c r="Z1896" s="4"/>
      <c r="AA1896" s="4"/>
      <c r="AB1896" s="4"/>
      <c r="AC1896" s="4"/>
      <c r="AD1896" s="4"/>
      <c r="AE1896" s="4"/>
      <c r="AF1896" s="4"/>
      <c r="AG1896" s="4"/>
      <c r="AH1896" s="4"/>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4"/>
      <c r="BE1896" s="4"/>
      <c r="BF1896" s="4"/>
      <c r="BG1896" s="4"/>
      <c r="BH1896" s="4"/>
      <c r="BI1896" s="4"/>
      <c r="BJ1896" s="4"/>
      <c r="BK1896" s="4"/>
      <c r="BL1896" s="4"/>
      <c r="BM1896" s="4"/>
      <c r="BN1896" s="4"/>
      <c r="BO1896" s="4"/>
    </row>
    <row r="1897" spans="1:67" x14ac:dyDescent="0.25">
      <c r="A1897" s="4"/>
      <c r="B1897" s="4"/>
      <c r="C1897" s="4"/>
      <c r="D1897" s="4"/>
      <c r="E1897" s="4"/>
      <c r="F1897" s="4"/>
      <c r="G1897" s="4"/>
      <c r="H1897" s="4"/>
      <c r="I1897" s="4"/>
      <c r="J1897" s="4"/>
      <c r="K1897" s="4"/>
      <c r="L1897" s="4"/>
      <c r="M1897" s="17"/>
      <c r="N1897" s="16"/>
      <c r="O1897" s="17"/>
      <c r="P1897" s="17"/>
      <c r="Q1897" s="17"/>
      <c r="R1897" s="17"/>
      <c r="S1897" s="4"/>
      <c r="T1897" s="4"/>
      <c r="U1897" s="4"/>
      <c r="V1897" s="4"/>
      <c r="W1897" s="4"/>
      <c r="X1897" s="4"/>
      <c r="Y1897" s="4"/>
      <c r="Z1897" s="4"/>
      <c r="AA1897" s="4"/>
      <c r="AB1897" s="4"/>
      <c r="AC1897" s="4"/>
      <c r="AD1897" s="4"/>
      <c r="AE1897" s="4"/>
      <c r="AF1897" s="4"/>
      <c r="AG1897" s="4"/>
      <c r="AH1897" s="4"/>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4"/>
      <c r="BE1897" s="4"/>
      <c r="BF1897" s="4"/>
      <c r="BG1897" s="4"/>
      <c r="BH1897" s="4"/>
      <c r="BI1897" s="4"/>
      <c r="BJ1897" s="4"/>
      <c r="BK1897" s="4"/>
      <c r="BL1897" s="4"/>
      <c r="BM1897" s="4"/>
      <c r="BN1897" s="4"/>
      <c r="BO1897" s="4"/>
    </row>
    <row r="1898" spans="1:67" x14ac:dyDescent="0.25">
      <c r="A1898" s="4"/>
      <c r="B1898" s="4"/>
      <c r="C1898" s="4"/>
      <c r="D1898" s="4"/>
      <c r="E1898" s="4"/>
      <c r="F1898" s="4"/>
      <c r="G1898" s="4"/>
      <c r="H1898" s="4"/>
      <c r="I1898" s="4"/>
      <c r="J1898" s="4"/>
      <c r="K1898" s="4"/>
      <c r="L1898" s="4"/>
      <c r="M1898" s="17"/>
      <c r="N1898" s="16"/>
      <c r="O1898" s="17"/>
      <c r="P1898" s="17"/>
      <c r="Q1898" s="17"/>
      <c r="R1898" s="17"/>
      <c r="S1898" s="4"/>
      <c r="T1898" s="4"/>
      <c r="U1898" s="4"/>
      <c r="V1898" s="4"/>
      <c r="W1898" s="4"/>
      <c r="X1898" s="4"/>
      <c r="Y1898" s="4"/>
      <c r="Z1898" s="4"/>
      <c r="AA1898" s="4"/>
      <c r="AB1898" s="4"/>
      <c r="AC1898" s="4"/>
      <c r="AD1898" s="4"/>
      <c r="AE1898" s="4"/>
      <c r="AF1898" s="4"/>
      <c r="AG1898" s="4"/>
      <c r="AH1898" s="4"/>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4"/>
      <c r="BE1898" s="4"/>
      <c r="BF1898" s="4"/>
      <c r="BG1898" s="4"/>
      <c r="BH1898" s="4"/>
      <c r="BI1898" s="4"/>
      <c r="BJ1898" s="4"/>
      <c r="BK1898" s="4"/>
      <c r="BL1898" s="4"/>
      <c r="BM1898" s="4"/>
      <c r="BN1898" s="4"/>
      <c r="BO1898" s="4"/>
    </row>
    <row r="1899" spans="1:67" x14ac:dyDescent="0.25">
      <c r="A1899" s="4"/>
      <c r="B1899" s="4"/>
      <c r="C1899" s="4"/>
      <c r="D1899" s="4"/>
      <c r="E1899" s="4"/>
      <c r="F1899" s="4"/>
      <c r="G1899" s="4"/>
      <c r="H1899" s="4"/>
      <c r="I1899" s="4"/>
      <c r="J1899" s="4"/>
      <c r="K1899" s="4"/>
      <c r="L1899" s="4"/>
      <c r="M1899" s="17"/>
      <c r="N1899" s="16"/>
      <c r="O1899" s="17"/>
      <c r="P1899" s="17"/>
      <c r="Q1899" s="17"/>
      <c r="R1899" s="17"/>
      <c r="S1899" s="4"/>
      <c r="T1899" s="4"/>
      <c r="U1899" s="4"/>
      <c r="V1899" s="4"/>
      <c r="W1899" s="4"/>
      <c r="X1899" s="4"/>
      <c r="Y1899" s="4"/>
      <c r="Z1899" s="4"/>
      <c r="AA1899" s="4"/>
      <c r="AB1899" s="4"/>
      <c r="AC1899" s="4"/>
      <c r="AD1899" s="4"/>
      <c r="AE1899" s="4"/>
      <c r="AF1899" s="4"/>
      <c r="AG1899" s="4"/>
      <c r="AH1899" s="4"/>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4"/>
      <c r="BE1899" s="4"/>
      <c r="BF1899" s="4"/>
      <c r="BG1899" s="4"/>
      <c r="BH1899" s="4"/>
      <c r="BI1899" s="4"/>
      <c r="BJ1899" s="4"/>
      <c r="BK1899" s="4"/>
      <c r="BL1899" s="4"/>
      <c r="BM1899" s="4"/>
      <c r="BN1899" s="4"/>
      <c r="BO1899" s="4"/>
    </row>
    <row r="1900" spans="1:67" x14ac:dyDescent="0.25">
      <c r="A1900" s="4"/>
      <c r="B1900" s="4"/>
      <c r="C1900" s="4"/>
      <c r="D1900" s="4"/>
      <c r="E1900" s="4"/>
      <c r="F1900" s="4"/>
      <c r="G1900" s="4"/>
      <c r="H1900" s="4"/>
      <c r="I1900" s="4"/>
      <c r="J1900" s="4"/>
      <c r="K1900" s="4"/>
      <c r="L1900" s="4"/>
      <c r="M1900" s="17"/>
      <c r="N1900" s="16"/>
      <c r="O1900" s="17"/>
      <c r="P1900" s="17"/>
      <c r="Q1900" s="17"/>
      <c r="R1900" s="17"/>
      <c r="S1900" s="4"/>
      <c r="T1900" s="4"/>
      <c r="U1900" s="4"/>
      <c r="V1900" s="4"/>
      <c r="W1900" s="4"/>
      <c r="X1900" s="4"/>
      <c r="Y1900" s="4"/>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c r="BL1900" s="4"/>
      <c r="BM1900" s="4"/>
      <c r="BN1900" s="4"/>
      <c r="BO1900" s="4"/>
    </row>
    <row r="1901" spans="1:67" x14ac:dyDescent="0.25">
      <c r="A1901" s="4"/>
      <c r="B1901" s="4"/>
      <c r="C1901" s="4"/>
      <c r="D1901" s="4"/>
      <c r="E1901" s="4"/>
      <c r="F1901" s="4"/>
      <c r="G1901" s="4"/>
      <c r="H1901" s="4"/>
      <c r="I1901" s="4"/>
      <c r="J1901" s="4"/>
      <c r="K1901" s="4"/>
      <c r="L1901" s="4"/>
      <c r="M1901" s="17"/>
      <c r="N1901" s="16"/>
      <c r="O1901" s="17"/>
      <c r="P1901" s="17"/>
      <c r="Q1901" s="17"/>
      <c r="R1901" s="17"/>
      <c r="S1901" s="4"/>
      <c r="T1901" s="4"/>
      <c r="U1901" s="4"/>
      <c r="V1901" s="4"/>
      <c r="W1901" s="4"/>
      <c r="X1901" s="4"/>
      <c r="Y1901" s="4"/>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c r="BL1901" s="4"/>
      <c r="BM1901" s="4"/>
      <c r="BN1901" s="4"/>
      <c r="BO1901" s="4"/>
    </row>
    <row r="1902" spans="1:67" x14ac:dyDescent="0.25">
      <c r="A1902" s="4"/>
      <c r="B1902" s="4"/>
      <c r="C1902" s="4"/>
      <c r="D1902" s="4"/>
      <c r="E1902" s="4"/>
      <c r="F1902" s="4"/>
      <c r="G1902" s="4"/>
      <c r="H1902" s="4"/>
      <c r="I1902" s="4"/>
      <c r="J1902" s="4"/>
      <c r="K1902" s="4"/>
      <c r="L1902" s="4"/>
      <c r="M1902" s="17"/>
      <c r="N1902" s="16"/>
      <c r="O1902" s="17"/>
      <c r="P1902" s="17"/>
      <c r="Q1902" s="17"/>
      <c r="R1902" s="17"/>
      <c r="S1902" s="4"/>
      <c r="T1902" s="4"/>
      <c r="U1902" s="4"/>
      <c r="V1902" s="4"/>
      <c r="W1902" s="4"/>
      <c r="X1902" s="4"/>
      <c r="Y1902" s="4"/>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c r="BL1902" s="4"/>
      <c r="BM1902" s="4"/>
      <c r="BN1902" s="4"/>
      <c r="BO1902" s="4"/>
    </row>
    <row r="1903" spans="1:67" x14ac:dyDescent="0.25">
      <c r="A1903" s="4"/>
      <c r="B1903" s="4"/>
      <c r="C1903" s="4"/>
      <c r="D1903" s="4"/>
      <c r="E1903" s="4"/>
      <c r="F1903" s="4"/>
      <c r="G1903" s="4"/>
      <c r="H1903" s="4"/>
      <c r="I1903" s="4"/>
      <c r="J1903" s="4"/>
      <c r="K1903" s="4"/>
      <c r="L1903" s="4"/>
      <c r="M1903" s="17"/>
      <c r="N1903" s="16"/>
      <c r="O1903" s="17"/>
      <c r="P1903" s="17"/>
      <c r="Q1903" s="17"/>
      <c r="R1903" s="17"/>
      <c r="S1903" s="4"/>
      <c r="T1903" s="4"/>
      <c r="U1903" s="4"/>
      <c r="V1903" s="4"/>
      <c r="W1903" s="4"/>
      <c r="X1903" s="4"/>
      <c r="Y1903" s="4"/>
      <c r="Z1903" s="4"/>
      <c r="AA1903" s="4"/>
      <c r="AB1903" s="4"/>
      <c r="AC1903" s="4"/>
      <c r="AD1903" s="4"/>
      <c r="AE1903" s="4"/>
      <c r="AF1903" s="4"/>
      <c r="AG1903" s="4"/>
      <c r="AH1903" s="4"/>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4"/>
      <c r="BE1903" s="4"/>
      <c r="BF1903" s="4"/>
      <c r="BG1903" s="4"/>
      <c r="BH1903" s="4"/>
      <c r="BI1903" s="4"/>
      <c r="BJ1903" s="4"/>
      <c r="BK1903" s="4"/>
      <c r="BL1903" s="4"/>
      <c r="BM1903" s="4"/>
      <c r="BN1903" s="4"/>
      <c r="BO1903" s="4"/>
    </row>
    <row r="1904" spans="1:67" x14ac:dyDescent="0.25">
      <c r="A1904" s="4"/>
      <c r="B1904" s="4"/>
      <c r="C1904" s="4"/>
      <c r="D1904" s="4"/>
      <c r="E1904" s="4"/>
      <c r="F1904" s="4"/>
      <c r="G1904" s="4"/>
      <c r="H1904" s="4"/>
      <c r="I1904" s="4"/>
      <c r="J1904" s="4"/>
      <c r="K1904" s="4"/>
      <c r="L1904" s="4"/>
      <c r="M1904" s="17"/>
      <c r="N1904" s="16"/>
      <c r="O1904" s="17"/>
      <c r="P1904" s="17"/>
      <c r="Q1904" s="17"/>
      <c r="R1904" s="17"/>
      <c r="S1904" s="4"/>
      <c r="T1904" s="4"/>
      <c r="U1904" s="4"/>
      <c r="V1904" s="4"/>
      <c r="W1904" s="4"/>
      <c r="X1904" s="4"/>
      <c r="Y1904" s="4"/>
      <c r="Z1904" s="4"/>
      <c r="AA1904" s="4"/>
      <c r="AB1904" s="4"/>
      <c r="AC1904" s="4"/>
      <c r="AD1904" s="4"/>
      <c r="AE1904" s="4"/>
      <c r="AF1904" s="4"/>
      <c r="AG1904" s="4"/>
      <c r="AH1904" s="4"/>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4"/>
      <c r="BE1904" s="4"/>
      <c r="BF1904" s="4"/>
      <c r="BG1904" s="4"/>
      <c r="BH1904" s="4"/>
      <c r="BI1904" s="4"/>
      <c r="BJ1904" s="4"/>
      <c r="BK1904" s="4"/>
      <c r="BL1904" s="4"/>
      <c r="BM1904" s="4"/>
      <c r="BN1904" s="4"/>
      <c r="BO1904" s="4"/>
    </row>
    <row r="1905" spans="1:67" x14ac:dyDescent="0.25">
      <c r="A1905" s="4"/>
      <c r="B1905" s="4"/>
      <c r="C1905" s="4"/>
      <c r="D1905" s="4"/>
      <c r="E1905" s="4"/>
      <c r="F1905" s="4"/>
      <c r="G1905" s="4"/>
      <c r="H1905" s="4"/>
      <c r="I1905" s="4"/>
      <c r="J1905" s="4"/>
      <c r="K1905" s="4"/>
      <c r="L1905" s="4"/>
      <c r="M1905" s="17"/>
      <c r="N1905" s="16"/>
      <c r="O1905" s="17"/>
      <c r="P1905" s="17"/>
      <c r="Q1905" s="17"/>
      <c r="R1905" s="17"/>
      <c r="S1905" s="4"/>
      <c r="T1905" s="4"/>
      <c r="U1905" s="4"/>
      <c r="V1905" s="4"/>
      <c r="W1905" s="4"/>
      <c r="X1905" s="4"/>
      <c r="Y1905" s="4"/>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c r="BL1905" s="4"/>
      <c r="BM1905" s="4"/>
      <c r="BN1905" s="4"/>
      <c r="BO1905" s="4"/>
    </row>
    <row r="1906" spans="1:67" x14ac:dyDescent="0.25">
      <c r="A1906" s="4"/>
      <c r="B1906" s="4"/>
      <c r="C1906" s="4"/>
      <c r="D1906" s="4"/>
      <c r="E1906" s="4"/>
      <c r="F1906" s="4"/>
      <c r="G1906" s="4"/>
      <c r="H1906" s="4"/>
      <c r="I1906" s="4"/>
      <c r="J1906" s="4"/>
      <c r="K1906" s="4"/>
      <c r="L1906" s="4"/>
      <c r="M1906" s="17"/>
      <c r="N1906" s="16"/>
      <c r="O1906" s="17"/>
      <c r="P1906" s="17"/>
      <c r="Q1906" s="17"/>
      <c r="R1906" s="17"/>
      <c r="S1906" s="4"/>
      <c r="T1906" s="4"/>
      <c r="U1906" s="4"/>
      <c r="V1906" s="4"/>
      <c r="W1906" s="4"/>
      <c r="X1906" s="4"/>
      <c r="Y1906" s="4"/>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c r="BL1906" s="4"/>
      <c r="BM1906" s="4"/>
      <c r="BN1906" s="4"/>
      <c r="BO1906" s="4"/>
    </row>
    <row r="1907" spans="1:67" x14ac:dyDescent="0.25">
      <c r="A1907" s="4"/>
      <c r="B1907" s="4"/>
      <c r="C1907" s="4"/>
      <c r="D1907" s="4"/>
      <c r="E1907" s="4"/>
      <c r="F1907" s="4"/>
      <c r="G1907" s="4"/>
      <c r="H1907" s="4"/>
      <c r="I1907" s="4"/>
      <c r="J1907" s="4"/>
      <c r="K1907" s="4"/>
      <c r="L1907" s="4"/>
      <c r="M1907" s="17"/>
      <c r="N1907" s="16"/>
      <c r="O1907" s="17"/>
      <c r="P1907" s="17"/>
      <c r="Q1907" s="17"/>
      <c r="R1907" s="17"/>
      <c r="S1907" s="4"/>
      <c r="T1907" s="4"/>
      <c r="U1907" s="4"/>
      <c r="V1907" s="4"/>
      <c r="W1907" s="4"/>
      <c r="X1907" s="4"/>
      <c r="Y1907" s="4"/>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c r="BL1907" s="4"/>
      <c r="BM1907" s="4"/>
      <c r="BN1907" s="4"/>
      <c r="BO1907" s="4"/>
    </row>
    <row r="1908" spans="1:67" x14ac:dyDescent="0.25">
      <c r="A1908" s="4"/>
      <c r="B1908" s="4"/>
      <c r="C1908" s="4"/>
      <c r="D1908" s="4"/>
      <c r="E1908" s="4"/>
      <c r="F1908" s="4"/>
      <c r="G1908" s="4"/>
      <c r="H1908" s="4"/>
      <c r="I1908" s="4"/>
      <c r="J1908" s="4"/>
      <c r="K1908" s="4"/>
      <c r="L1908" s="4"/>
      <c r="M1908" s="17"/>
      <c r="N1908" s="16"/>
      <c r="O1908" s="17"/>
      <c r="P1908" s="17"/>
      <c r="Q1908" s="17"/>
      <c r="R1908" s="17"/>
      <c r="S1908" s="4"/>
      <c r="T1908" s="4"/>
      <c r="U1908" s="4"/>
      <c r="V1908" s="4"/>
      <c r="W1908" s="4"/>
      <c r="X1908" s="4"/>
      <c r="Y1908" s="4"/>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c r="BL1908" s="4"/>
      <c r="BM1908" s="4"/>
      <c r="BN1908" s="4"/>
      <c r="BO1908" s="4"/>
    </row>
    <row r="1909" spans="1:67" x14ac:dyDescent="0.25">
      <c r="A1909" s="4"/>
      <c r="B1909" s="4"/>
      <c r="C1909" s="4"/>
      <c r="D1909" s="4"/>
      <c r="E1909" s="4"/>
      <c r="F1909" s="4"/>
      <c r="G1909" s="4"/>
      <c r="H1909" s="4"/>
      <c r="I1909" s="4"/>
      <c r="J1909" s="4"/>
      <c r="K1909" s="4"/>
      <c r="L1909" s="4"/>
      <c r="M1909" s="17"/>
      <c r="N1909" s="16"/>
      <c r="O1909" s="17"/>
      <c r="P1909" s="17"/>
      <c r="Q1909" s="17"/>
      <c r="R1909" s="17"/>
      <c r="S1909" s="4"/>
      <c r="T1909" s="4"/>
      <c r="U1909" s="4"/>
      <c r="V1909" s="4"/>
      <c r="W1909" s="4"/>
      <c r="X1909" s="4"/>
      <c r="Y1909" s="4"/>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c r="BL1909" s="4"/>
      <c r="BM1909" s="4"/>
      <c r="BN1909" s="4"/>
      <c r="BO1909" s="4"/>
    </row>
    <row r="1910" spans="1:67" x14ac:dyDescent="0.25">
      <c r="A1910" s="4"/>
      <c r="B1910" s="4"/>
      <c r="C1910" s="4"/>
      <c r="D1910" s="4"/>
      <c r="E1910" s="4"/>
      <c r="F1910" s="4"/>
      <c r="G1910" s="4"/>
      <c r="H1910" s="4"/>
      <c r="I1910" s="4"/>
      <c r="J1910" s="4"/>
      <c r="K1910" s="4"/>
      <c r="L1910" s="4"/>
      <c r="M1910" s="17"/>
      <c r="N1910" s="16"/>
      <c r="O1910" s="17"/>
      <c r="P1910" s="17"/>
      <c r="Q1910" s="17"/>
      <c r="R1910" s="17"/>
      <c r="S1910" s="4"/>
      <c r="T1910" s="4"/>
      <c r="U1910" s="4"/>
      <c r="V1910" s="4"/>
      <c r="W1910" s="4"/>
      <c r="X1910" s="4"/>
      <c r="Y1910" s="4"/>
      <c r="Z1910" s="4"/>
      <c r="AA1910" s="4"/>
      <c r="AB1910" s="4"/>
      <c r="AC1910" s="4"/>
      <c r="AD1910" s="4"/>
      <c r="AE1910" s="4"/>
      <c r="AF1910" s="4"/>
      <c r="AG1910" s="4"/>
      <c r="AH1910" s="4"/>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4"/>
      <c r="BE1910" s="4"/>
      <c r="BF1910" s="4"/>
      <c r="BG1910" s="4"/>
      <c r="BH1910" s="4"/>
      <c r="BI1910" s="4"/>
      <c r="BJ1910" s="4"/>
      <c r="BK1910" s="4"/>
      <c r="BL1910" s="4"/>
      <c r="BM1910" s="4"/>
      <c r="BN1910" s="4"/>
      <c r="BO1910" s="4"/>
    </row>
    <row r="1911" spans="1:67" x14ac:dyDescent="0.25">
      <c r="A1911" s="4"/>
      <c r="B1911" s="4"/>
      <c r="C1911" s="4"/>
      <c r="D1911" s="4"/>
      <c r="E1911" s="4"/>
      <c r="F1911" s="4"/>
      <c r="G1911" s="4"/>
      <c r="H1911" s="4"/>
      <c r="I1911" s="4"/>
      <c r="J1911" s="4"/>
      <c r="K1911" s="4"/>
      <c r="L1911" s="4"/>
      <c r="M1911" s="17"/>
      <c r="N1911" s="16"/>
      <c r="O1911" s="17"/>
      <c r="P1911" s="17"/>
      <c r="Q1911" s="17"/>
      <c r="R1911" s="17"/>
      <c r="S1911" s="4"/>
      <c r="T1911" s="4"/>
      <c r="U1911" s="4"/>
      <c r="V1911" s="4"/>
      <c r="W1911" s="4"/>
      <c r="X1911" s="4"/>
      <c r="Y1911" s="4"/>
      <c r="Z1911" s="4"/>
      <c r="AA1911" s="4"/>
      <c r="AB1911" s="4"/>
      <c r="AC1911" s="4"/>
      <c r="AD1911" s="4"/>
      <c r="AE1911" s="4"/>
      <c r="AF1911" s="4"/>
      <c r="AG1911" s="4"/>
      <c r="AH1911" s="4"/>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4"/>
      <c r="BE1911" s="4"/>
      <c r="BF1911" s="4"/>
      <c r="BG1911" s="4"/>
      <c r="BH1911" s="4"/>
      <c r="BI1911" s="4"/>
      <c r="BJ1911" s="4"/>
      <c r="BK1911" s="4"/>
      <c r="BL1911" s="4"/>
      <c r="BM1911" s="4"/>
      <c r="BN1911" s="4"/>
      <c r="BO1911" s="4"/>
    </row>
    <row r="1912" spans="1:67" x14ac:dyDescent="0.25">
      <c r="A1912" s="4"/>
      <c r="B1912" s="4"/>
      <c r="C1912" s="4"/>
      <c r="D1912" s="4"/>
      <c r="E1912" s="4"/>
      <c r="F1912" s="4"/>
      <c r="G1912" s="4"/>
      <c r="H1912" s="4"/>
      <c r="I1912" s="4"/>
      <c r="J1912" s="4"/>
      <c r="K1912" s="4"/>
      <c r="L1912" s="4"/>
      <c r="M1912" s="17"/>
      <c r="N1912" s="16"/>
      <c r="O1912" s="17"/>
      <c r="P1912" s="17"/>
      <c r="Q1912" s="17"/>
      <c r="R1912" s="17"/>
      <c r="S1912" s="4"/>
      <c r="T1912" s="4"/>
      <c r="U1912" s="4"/>
      <c r="V1912" s="4"/>
      <c r="W1912" s="4"/>
      <c r="X1912" s="4"/>
      <c r="Y1912" s="4"/>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c r="BL1912" s="4"/>
      <c r="BM1912" s="4"/>
      <c r="BN1912" s="4"/>
      <c r="BO1912" s="4"/>
    </row>
    <row r="1913" spans="1:67" x14ac:dyDescent="0.25">
      <c r="A1913" s="4"/>
      <c r="B1913" s="4"/>
      <c r="C1913" s="4"/>
      <c r="D1913" s="4"/>
      <c r="E1913" s="4"/>
      <c r="F1913" s="4"/>
      <c r="G1913" s="4"/>
      <c r="H1913" s="4"/>
      <c r="I1913" s="4"/>
      <c r="J1913" s="4"/>
      <c r="K1913" s="4"/>
      <c r="L1913" s="4"/>
      <c r="M1913" s="17"/>
      <c r="N1913" s="16"/>
      <c r="O1913" s="17"/>
      <c r="P1913" s="17"/>
      <c r="Q1913" s="17"/>
      <c r="R1913" s="17"/>
      <c r="S1913" s="4"/>
      <c r="T1913" s="4"/>
      <c r="U1913" s="4"/>
      <c r="V1913" s="4"/>
      <c r="W1913" s="4"/>
      <c r="X1913" s="4"/>
      <c r="Y1913" s="4"/>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c r="BL1913" s="4"/>
      <c r="BM1913" s="4"/>
      <c r="BN1913" s="4"/>
      <c r="BO1913" s="4"/>
    </row>
    <row r="1914" spans="1:67" x14ac:dyDescent="0.25">
      <c r="A1914" s="4"/>
      <c r="B1914" s="4"/>
      <c r="C1914" s="4"/>
      <c r="D1914" s="4"/>
      <c r="E1914" s="4"/>
      <c r="F1914" s="4"/>
      <c r="G1914" s="4"/>
      <c r="H1914" s="4"/>
      <c r="I1914" s="4"/>
      <c r="J1914" s="4"/>
      <c r="K1914" s="4"/>
      <c r="L1914" s="4"/>
      <c r="M1914" s="17"/>
      <c r="N1914" s="16"/>
      <c r="O1914" s="17"/>
      <c r="P1914" s="17"/>
      <c r="Q1914" s="17"/>
      <c r="R1914" s="17"/>
      <c r="S1914" s="4"/>
      <c r="T1914" s="4"/>
      <c r="U1914" s="4"/>
      <c r="V1914" s="4"/>
      <c r="W1914" s="4"/>
      <c r="X1914" s="4"/>
      <c r="Y1914" s="4"/>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c r="BL1914" s="4"/>
      <c r="BM1914" s="4"/>
      <c r="BN1914" s="4"/>
      <c r="BO1914" s="4"/>
    </row>
    <row r="1915" spans="1:67" x14ac:dyDescent="0.25">
      <c r="A1915" s="4"/>
      <c r="B1915" s="4"/>
      <c r="C1915" s="4"/>
      <c r="D1915" s="4"/>
      <c r="E1915" s="4"/>
      <c r="F1915" s="4"/>
      <c r="G1915" s="4"/>
      <c r="H1915" s="4"/>
      <c r="I1915" s="4"/>
      <c r="J1915" s="4"/>
      <c r="K1915" s="4"/>
      <c r="L1915" s="4"/>
      <c r="M1915" s="17"/>
      <c r="N1915" s="16"/>
      <c r="O1915" s="17"/>
      <c r="P1915" s="17"/>
      <c r="Q1915" s="17"/>
      <c r="R1915" s="17"/>
      <c r="S1915" s="4"/>
      <c r="T1915" s="4"/>
      <c r="U1915" s="4"/>
      <c r="V1915" s="4"/>
      <c r="W1915" s="4"/>
      <c r="X1915" s="4"/>
      <c r="Y1915" s="4"/>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c r="BL1915" s="4"/>
      <c r="BM1915" s="4"/>
      <c r="BN1915" s="4"/>
      <c r="BO1915" s="4"/>
    </row>
    <row r="1916" spans="1:67" x14ac:dyDescent="0.25">
      <c r="A1916" s="4"/>
      <c r="B1916" s="4"/>
      <c r="C1916" s="4"/>
      <c r="D1916" s="4"/>
      <c r="E1916" s="4"/>
      <c r="F1916" s="4"/>
      <c r="G1916" s="4"/>
      <c r="H1916" s="4"/>
      <c r="I1916" s="4"/>
      <c r="J1916" s="4"/>
      <c r="K1916" s="4"/>
      <c r="L1916" s="4"/>
      <c r="M1916" s="17"/>
      <c r="N1916" s="16"/>
      <c r="O1916" s="17"/>
      <c r="P1916" s="17"/>
      <c r="Q1916" s="17"/>
      <c r="R1916" s="17"/>
      <c r="S1916" s="4"/>
      <c r="T1916" s="4"/>
      <c r="U1916" s="4"/>
      <c r="V1916" s="4"/>
      <c r="W1916" s="4"/>
      <c r="X1916" s="4"/>
      <c r="Y1916" s="4"/>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c r="BL1916" s="4"/>
      <c r="BM1916" s="4"/>
      <c r="BN1916" s="4"/>
      <c r="BO1916" s="4"/>
    </row>
    <row r="1917" spans="1:67" x14ac:dyDescent="0.25">
      <c r="A1917" s="4"/>
      <c r="B1917" s="4"/>
      <c r="C1917" s="4"/>
      <c r="D1917" s="4"/>
      <c r="E1917" s="4"/>
      <c r="F1917" s="4"/>
      <c r="G1917" s="4"/>
      <c r="H1917" s="4"/>
      <c r="I1917" s="4"/>
      <c r="J1917" s="4"/>
      <c r="K1917" s="4"/>
      <c r="L1917" s="4"/>
      <c r="M1917" s="17"/>
      <c r="N1917" s="16"/>
      <c r="O1917" s="17"/>
      <c r="P1917" s="17"/>
      <c r="Q1917" s="17"/>
      <c r="R1917" s="17"/>
      <c r="S1917" s="4"/>
      <c r="T1917" s="4"/>
      <c r="U1917" s="4"/>
      <c r="V1917" s="4"/>
      <c r="W1917" s="4"/>
      <c r="X1917" s="4"/>
      <c r="Y1917" s="4"/>
      <c r="Z1917" s="4"/>
      <c r="AA1917" s="4"/>
      <c r="AB1917" s="4"/>
      <c r="AC1917" s="4"/>
      <c r="AD1917" s="4"/>
      <c r="AE1917" s="4"/>
      <c r="AF1917" s="4"/>
      <c r="AG1917" s="4"/>
      <c r="AH1917" s="4"/>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4"/>
      <c r="BE1917" s="4"/>
      <c r="BF1917" s="4"/>
      <c r="BG1917" s="4"/>
      <c r="BH1917" s="4"/>
      <c r="BI1917" s="4"/>
      <c r="BJ1917" s="4"/>
      <c r="BK1917" s="4"/>
      <c r="BL1917" s="4"/>
      <c r="BM1917" s="4"/>
      <c r="BN1917" s="4"/>
      <c r="BO1917" s="4"/>
    </row>
    <row r="1918" spans="1:67" x14ac:dyDescent="0.25">
      <c r="A1918" s="4"/>
      <c r="B1918" s="4"/>
      <c r="C1918" s="4"/>
      <c r="D1918" s="4"/>
      <c r="E1918" s="4"/>
      <c r="F1918" s="4"/>
      <c r="G1918" s="4"/>
      <c r="H1918" s="4"/>
      <c r="I1918" s="4"/>
      <c r="J1918" s="4"/>
      <c r="K1918" s="4"/>
      <c r="L1918" s="4"/>
      <c r="M1918" s="17"/>
      <c r="N1918" s="16"/>
      <c r="O1918" s="17"/>
      <c r="P1918" s="17"/>
      <c r="Q1918" s="17"/>
      <c r="R1918" s="17"/>
      <c r="S1918" s="4"/>
      <c r="T1918" s="4"/>
      <c r="U1918" s="4"/>
      <c r="V1918" s="4"/>
      <c r="W1918" s="4"/>
      <c r="X1918" s="4"/>
      <c r="Y1918" s="4"/>
      <c r="Z1918" s="4"/>
      <c r="AA1918" s="4"/>
      <c r="AB1918" s="4"/>
      <c r="AC1918" s="4"/>
      <c r="AD1918" s="4"/>
      <c r="AE1918" s="4"/>
      <c r="AF1918" s="4"/>
      <c r="AG1918" s="4"/>
      <c r="AH1918" s="4"/>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4"/>
      <c r="BE1918" s="4"/>
      <c r="BF1918" s="4"/>
      <c r="BG1918" s="4"/>
      <c r="BH1918" s="4"/>
      <c r="BI1918" s="4"/>
      <c r="BJ1918" s="4"/>
      <c r="BK1918" s="4"/>
      <c r="BL1918" s="4"/>
      <c r="BM1918" s="4"/>
      <c r="BN1918" s="4"/>
      <c r="BO1918" s="4"/>
    </row>
    <row r="1919" spans="1:67" x14ac:dyDescent="0.25">
      <c r="A1919" s="4"/>
      <c r="B1919" s="4"/>
      <c r="C1919" s="4"/>
      <c r="D1919" s="4"/>
      <c r="E1919" s="4"/>
      <c r="F1919" s="4"/>
      <c r="G1919" s="4"/>
      <c r="H1919" s="4"/>
      <c r="I1919" s="4"/>
      <c r="J1919" s="4"/>
      <c r="K1919" s="4"/>
      <c r="L1919" s="4"/>
      <c r="M1919" s="17"/>
      <c r="N1919" s="16"/>
      <c r="O1919" s="17"/>
      <c r="P1919" s="17"/>
      <c r="Q1919" s="17"/>
      <c r="R1919" s="17"/>
      <c r="S1919" s="4"/>
      <c r="T1919" s="4"/>
      <c r="U1919" s="4"/>
      <c r="V1919" s="4"/>
      <c r="W1919" s="4"/>
      <c r="X1919" s="4"/>
      <c r="Y1919" s="4"/>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c r="BL1919" s="4"/>
      <c r="BM1919" s="4"/>
      <c r="BN1919" s="4"/>
      <c r="BO1919" s="4"/>
    </row>
    <row r="1920" spans="1:67" x14ac:dyDescent="0.25">
      <c r="A1920" s="4"/>
      <c r="B1920" s="4"/>
      <c r="C1920" s="4"/>
      <c r="D1920" s="4"/>
      <c r="E1920" s="4"/>
      <c r="F1920" s="4"/>
      <c r="G1920" s="4"/>
      <c r="H1920" s="4"/>
      <c r="I1920" s="4"/>
      <c r="J1920" s="4"/>
      <c r="K1920" s="4"/>
      <c r="L1920" s="4"/>
      <c r="M1920" s="17"/>
      <c r="N1920" s="16"/>
      <c r="O1920" s="17"/>
      <c r="P1920" s="17"/>
      <c r="Q1920" s="17"/>
      <c r="R1920" s="17"/>
      <c r="S1920" s="4"/>
      <c r="T1920" s="4"/>
      <c r="U1920" s="4"/>
      <c r="V1920" s="4"/>
      <c r="W1920" s="4"/>
      <c r="X1920" s="4"/>
      <c r="Y1920" s="4"/>
      <c r="Z1920" s="4"/>
      <c r="AA1920" s="4"/>
      <c r="AB1920" s="4"/>
      <c r="AC1920" s="4"/>
      <c r="AD1920" s="4"/>
      <c r="AE1920" s="4"/>
      <c r="AF1920" s="4"/>
      <c r="AG1920" s="4"/>
      <c r="AH1920" s="4"/>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4"/>
      <c r="BE1920" s="4"/>
      <c r="BF1920" s="4"/>
      <c r="BG1920" s="4"/>
      <c r="BH1920" s="4"/>
      <c r="BI1920" s="4"/>
      <c r="BJ1920" s="4"/>
      <c r="BK1920" s="4"/>
      <c r="BL1920" s="4"/>
      <c r="BM1920" s="4"/>
      <c r="BN1920" s="4"/>
      <c r="BO1920" s="4"/>
    </row>
    <row r="1921" spans="1:67" x14ac:dyDescent="0.25">
      <c r="A1921" s="4"/>
      <c r="B1921" s="4"/>
      <c r="C1921" s="4"/>
      <c r="D1921" s="4"/>
      <c r="E1921" s="4"/>
      <c r="F1921" s="4"/>
      <c r="G1921" s="4"/>
      <c r="H1921" s="4"/>
      <c r="I1921" s="4"/>
      <c r="J1921" s="4"/>
      <c r="K1921" s="4"/>
      <c r="L1921" s="4"/>
      <c r="M1921" s="17"/>
      <c r="N1921" s="16"/>
      <c r="O1921" s="17"/>
      <c r="P1921" s="17"/>
      <c r="Q1921" s="17"/>
      <c r="R1921" s="17"/>
      <c r="S1921" s="4"/>
      <c r="T1921" s="4"/>
      <c r="U1921" s="4"/>
      <c r="V1921" s="4"/>
      <c r="W1921" s="4"/>
      <c r="X1921" s="4"/>
      <c r="Y1921" s="4"/>
      <c r="Z1921" s="4"/>
      <c r="AA1921" s="4"/>
      <c r="AB1921" s="4"/>
      <c r="AC1921" s="4"/>
      <c r="AD1921" s="4"/>
      <c r="AE1921" s="4"/>
      <c r="AF1921" s="4"/>
      <c r="AG1921" s="4"/>
      <c r="AH1921" s="4"/>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4"/>
      <c r="BE1921" s="4"/>
      <c r="BF1921" s="4"/>
      <c r="BG1921" s="4"/>
      <c r="BH1921" s="4"/>
      <c r="BI1921" s="4"/>
      <c r="BJ1921" s="4"/>
      <c r="BK1921" s="4"/>
      <c r="BL1921" s="4"/>
      <c r="BM1921" s="4"/>
      <c r="BN1921" s="4"/>
      <c r="BO1921" s="4"/>
    </row>
    <row r="1922" spans="1:67" x14ac:dyDescent="0.25">
      <c r="A1922" s="4"/>
      <c r="B1922" s="4"/>
      <c r="C1922" s="4"/>
      <c r="D1922" s="4"/>
      <c r="E1922" s="4"/>
      <c r="F1922" s="4"/>
      <c r="G1922" s="4"/>
      <c r="H1922" s="4"/>
      <c r="I1922" s="4"/>
      <c r="J1922" s="4"/>
      <c r="K1922" s="4"/>
      <c r="L1922" s="4"/>
      <c r="M1922" s="17"/>
      <c r="N1922" s="16"/>
      <c r="O1922" s="17"/>
      <c r="P1922" s="17"/>
      <c r="Q1922" s="17"/>
      <c r="R1922" s="17"/>
      <c r="S1922" s="4"/>
      <c r="T1922" s="4"/>
      <c r="U1922" s="4"/>
      <c r="V1922" s="4"/>
      <c r="W1922" s="4"/>
      <c r="X1922" s="4"/>
      <c r="Y1922" s="4"/>
      <c r="Z1922" s="4"/>
      <c r="AA1922" s="4"/>
      <c r="AB1922" s="4"/>
      <c r="AC1922" s="4"/>
      <c r="AD1922" s="4"/>
      <c r="AE1922" s="4"/>
      <c r="AF1922" s="4"/>
      <c r="AG1922" s="4"/>
      <c r="AH1922" s="4"/>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4"/>
      <c r="BE1922" s="4"/>
      <c r="BF1922" s="4"/>
      <c r="BG1922" s="4"/>
      <c r="BH1922" s="4"/>
      <c r="BI1922" s="4"/>
      <c r="BJ1922" s="4"/>
      <c r="BK1922" s="4"/>
      <c r="BL1922" s="4"/>
      <c r="BM1922" s="4"/>
      <c r="BN1922" s="4"/>
      <c r="BO1922" s="4"/>
    </row>
    <row r="1923" spans="1:67" x14ac:dyDescent="0.25">
      <c r="A1923" s="4"/>
      <c r="B1923" s="4"/>
      <c r="C1923" s="4"/>
      <c r="D1923" s="4"/>
      <c r="E1923" s="4"/>
      <c r="F1923" s="4"/>
      <c r="G1923" s="4"/>
      <c r="H1923" s="4"/>
      <c r="I1923" s="4"/>
      <c r="J1923" s="4"/>
      <c r="K1923" s="4"/>
      <c r="L1923" s="4"/>
      <c r="M1923" s="17"/>
      <c r="N1923" s="16"/>
      <c r="O1923" s="17"/>
      <c r="P1923" s="17"/>
      <c r="Q1923" s="17"/>
      <c r="R1923" s="17"/>
      <c r="S1923" s="4"/>
      <c r="T1923" s="4"/>
      <c r="U1923" s="4"/>
      <c r="V1923" s="4"/>
      <c r="W1923" s="4"/>
      <c r="X1923" s="4"/>
      <c r="Y1923" s="4"/>
      <c r="Z1923" s="4"/>
      <c r="AA1923" s="4"/>
      <c r="AB1923" s="4"/>
      <c r="AC1923" s="4"/>
      <c r="AD1923" s="4"/>
      <c r="AE1923" s="4"/>
      <c r="AF1923" s="4"/>
      <c r="AG1923" s="4"/>
      <c r="AH1923" s="4"/>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4"/>
      <c r="BE1923" s="4"/>
      <c r="BF1923" s="4"/>
      <c r="BG1923" s="4"/>
      <c r="BH1923" s="4"/>
      <c r="BI1923" s="4"/>
      <c r="BJ1923" s="4"/>
      <c r="BK1923" s="4"/>
      <c r="BL1923" s="4"/>
      <c r="BM1923" s="4"/>
      <c r="BN1923" s="4"/>
      <c r="BO1923" s="4"/>
    </row>
    <row r="1924" spans="1:67" x14ac:dyDescent="0.25">
      <c r="A1924" s="4"/>
      <c r="B1924" s="4"/>
      <c r="C1924" s="4"/>
      <c r="D1924" s="4"/>
      <c r="E1924" s="4"/>
      <c r="F1924" s="4"/>
      <c r="G1924" s="4"/>
      <c r="H1924" s="4"/>
      <c r="I1924" s="4"/>
      <c r="J1924" s="4"/>
      <c r="K1924" s="4"/>
      <c r="L1924" s="4"/>
      <c r="M1924" s="17"/>
      <c r="N1924" s="16"/>
      <c r="O1924" s="17"/>
      <c r="P1924" s="17"/>
      <c r="Q1924" s="17"/>
      <c r="R1924" s="17"/>
      <c r="S1924" s="4"/>
      <c r="T1924" s="4"/>
      <c r="U1924" s="4"/>
      <c r="V1924" s="4"/>
      <c r="W1924" s="4"/>
      <c r="X1924" s="4"/>
      <c r="Y1924" s="4"/>
      <c r="Z1924" s="4"/>
      <c r="AA1924" s="4"/>
      <c r="AB1924" s="4"/>
      <c r="AC1924" s="4"/>
      <c r="AD1924" s="4"/>
      <c r="AE1924" s="4"/>
      <c r="AF1924" s="4"/>
      <c r="AG1924" s="4"/>
      <c r="AH1924" s="4"/>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4"/>
      <c r="BE1924" s="4"/>
      <c r="BF1924" s="4"/>
      <c r="BG1924" s="4"/>
      <c r="BH1924" s="4"/>
      <c r="BI1924" s="4"/>
      <c r="BJ1924" s="4"/>
      <c r="BK1924" s="4"/>
      <c r="BL1924" s="4"/>
      <c r="BM1924" s="4"/>
      <c r="BN1924" s="4"/>
      <c r="BO1924" s="4"/>
    </row>
    <row r="1925" spans="1:67" x14ac:dyDescent="0.25">
      <c r="A1925" s="4"/>
      <c r="B1925" s="4"/>
      <c r="C1925" s="4"/>
      <c r="D1925" s="4"/>
      <c r="E1925" s="4"/>
      <c r="F1925" s="4"/>
      <c r="G1925" s="4"/>
      <c r="H1925" s="4"/>
      <c r="I1925" s="4"/>
      <c r="J1925" s="4"/>
      <c r="K1925" s="4"/>
      <c r="L1925" s="4"/>
      <c r="M1925" s="17"/>
      <c r="N1925" s="16"/>
      <c r="O1925" s="17"/>
      <c r="P1925" s="17"/>
      <c r="Q1925" s="17"/>
      <c r="R1925" s="17"/>
      <c r="S1925" s="4"/>
      <c r="T1925" s="4"/>
      <c r="U1925" s="4"/>
      <c r="V1925" s="4"/>
      <c r="W1925" s="4"/>
      <c r="X1925" s="4"/>
      <c r="Y1925" s="4"/>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4"/>
      <c r="BE1925" s="4"/>
      <c r="BF1925" s="4"/>
      <c r="BG1925" s="4"/>
      <c r="BH1925" s="4"/>
      <c r="BI1925" s="4"/>
      <c r="BJ1925" s="4"/>
      <c r="BK1925" s="4"/>
      <c r="BL1925" s="4"/>
      <c r="BM1925" s="4"/>
      <c r="BN1925" s="4"/>
      <c r="BO1925" s="4"/>
    </row>
    <row r="1926" spans="1:67" x14ac:dyDescent="0.25">
      <c r="A1926" s="4"/>
      <c r="B1926" s="4"/>
      <c r="C1926" s="4"/>
      <c r="D1926" s="4"/>
      <c r="E1926" s="4"/>
      <c r="F1926" s="4"/>
      <c r="G1926" s="4"/>
      <c r="H1926" s="4"/>
      <c r="I1926" s="4"/>
      <c r="J1926" s="4"/>
      <c r="K1926" s="4"/>
      <c r="L1926" s="4"/>
      <c r="M1926" s="17"/>
      <c r="N1926" s="16"/>
      <c r="O1926" s="17"/>
      <c r="P1926" s="17"/>
      <c r="Q1926" s="17"/>
      <c r="R1926" s="17"/>
      <c r="S1926" s="4"/>
      <c r="T1926" s="4"/>
      <c r="U1926" s="4"/>
      <c r="V1926" s="4"/>
      <c r="W1926" s="4"/>
      <c r="X1926" s="4"/>
      <c r="Y1926" s="4"/>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c r="BL1926" s="4"/>
      <c r="BM1926" s="4"/>
      <c r="BN1926" s="4"/>
      <c r="BO1926" s="4"/>
    </row>
    <row r="1927" spans="1:67" x14ac:dyDescent="0.25">
      <c r="A1927" s="4"/>
      <c r="B1927" s="4"/>
      <c r="C1927" s="4"/>
      <c r="D1927" s="4"/>
      <c r="E1927" s="4"/>
      <c r="F1927" s="4"/>
      <c r="G1927" s="4"/>
      <c r="H1927" s="4"/>
      <c r="I1927" s="4"/>
      <c r="J1927" s="4"/>
      <c r="K1927" s="4"/>
      <c r="L1927" s="4"/>
      <c r="M1927" s="17"/>
      <c r="N1927" s="16"/>
      <c r="O1927" s="17"/>
      <c r="P1927" s="17"/>
      <c r="Q1927" s="17"/>
      <c r="R1927" s="17"/>
      <c r="S1927" s="4"/>
      <c r="T1927" s="4"/>
      <c r="U1927" s="4"/>
      <c r="V1927" s="4"/>
      <c r="W1927" s="4"/>
      <c r="X1927" s="4"/>
      <c r="Y1927" s="4"/>
      <c r="Z1927" s="4"/>
      <c r="AA1927" s="4"/>
      <c r="AB1927" s="4"/>
      <c r="AC1927" s="4"/>
      <c r="AD1927" s="4"/>
      <c r="AE1927" s="4"/>
      <c r="AF1927" s="4"/>
      <c r="AG1927" s="4"/>
      <c r="AH1927" s="4"/>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4"/>
      <c r="BE1927" s="4"/>
      <c r="BF1927" s="4"/>
      <c r="BG1927" s="4"/>
      <c r="BH1927" s="4"/>
      <c r="BI1927" s="4"/>
      <c r="BJ1927" s="4"/>
      <c r="BK1927" s="4"/>
      <c r="BL1927" s="4"/>
      <c r="BM1927" s="4"/>
      <c r="BN1927" s="4"/>
      <c r="BO1927" s="4"/>
    </row>
    <row r="1928" spans="1:67" x14ac:dyDescent="0.25">
      <c r="A1928" s="4"/>
      <c r="B1928" s="4"/>
      <c r="C1928" s="4"/>
      <c r="D1928" s="4"/>
      <c r="E1928" s="4"/>
      <c r="F1928" s="4"/>
      <c r="G1928" s="4"/>
      <c r="H1928" s="4"/>
      <c r="I1928" s="4"/>
      <c r="J1928" s="4"/>
      <c r="K1928" s="4"/>
      <c r="L1928" s="4"/>
      <c r="M1928" s="17"/>
      <c r="N1928" s="16"/>
      <c r="O1928" s="17"/>
      <c r="P1928" s="17"/>
      <c r="Q1928" s="17"/>
      <c r="R1928" s="17"/>
      <c r="S1928" s="4"/>
      <c r="T1928" s="4"/>
      <c r="U1928" s="4"/>
      <c r="V1928" s="4"/>
      <c r="W1928" s="4"/>
      <c r="X1928" s="4"/>
      <c r="Y1928" s="4"/>
      <c r="Z1928" s="4"/>
      <c r="AA1928" s="4"/>
      <c r="AB1928" s="4"/>
      <c r="AC1928" s="4"/>
      <c r="AD1928" s="4"/>
      <c r="AE1928" s="4"/>
      <c r="AF1928" s="4"/>
      <c r="AG1928" s="4"/>
      <c r="AH1928" s="4"/>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4"/>
      <c r="BE1928" s="4"/>
      <c r="BF1928" s="4"/>
      <c r="BG1928" s="4"/>
      <c r="BH1928" s="4"/>
      <c r="BI1928" s="4"/>
      <c r="BJ1928" s="4"/>
      <c r="BK1928" s="4"/>
      <c r="BL1928" s="4"/>
      <c r="BM1928" s="4"/>
      <c r="BN1928" s="4"/>
      <c r="BO1928" s="4"/>
    </row>
    <row r="1929" spans="1:67" x14ac:dyDescent="0.25">
      <c r="A1929" s="4"/>
      <c r="B1929" s="4"/>
      <c r="C1929" s="4"/>
      <c r="D1929" s="4"/>
      <c r="E1929" s="4"/>
      <c r="F1929" s="4"/>
      <c r="G1929" s="4"/>
      <c r="H1929" s="4"/>
      <c r="I1929" s="4"/>
      <c r="J1929" s="4"/>
      <c r="K1929" s="4"/>
      <c r="L1929" s="4"/>
      <c r="M1929" s="17"/>
      <c r="N1929" s="16"/>
      <c r="O1929" s="17"/>
      <c r="P1929" s="17"/>
      <c r="Q1929" s="17"/>
      <c r="R1929" s="17"/>
      <c r="S1929" s="4"/>
      <c r="T1929" s="4"/>
      <c r="U1929" s="4"/>
      <c r="V1929" s="4"/>
      <c r="W1929" s="4"/>
      <c r="X1929" s="4"/>
      <c r="Y1929" s="4"/>
      <c r="Z1929" s="4"/>
      <c r="AA1929" s="4"/>
      <c r="AB1929" s="4"/>
      <c r="AC1929" s="4"/>
      <c r="AD1929" s="4"/>
      <c r="AE1929" s="4"/>
      <c r="AF1929" s="4"/>
      <c r="AG1929" s="4"/>
      <c r="AH1929" s="4"/>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4"/>
      <c r="BE1929" s="4"/>
      <c r="BF1929" s="4"/>
      <c r="BG1929" s="4"/>
      <c r="BH1929" s="4"/>
      <c r="BI1929" s="4"/>
      <c r="BJ1929" s="4"/>
      <c r="BK1929" s="4"/>
      <c r="BL1929" s="4"/>
      <c r="BM1929" s="4"/>
      <c r="BN1929" s="4"/>
      <c r="BO1929" s="4"/>
    </row>
    <row r="1930" spans="1:67" x14ac:dyDescent="0.25">
      <c r="A1930" s="4"/>
      <c r="B1930" s="4"/>
      <c r="C1930" s="4"/>
      <c r="D1930" s="4"/>
      <c r="E1930" s="4"/>
      <c r="F1930" s="4"/>
      <c r="G1930" s="4"/>
      <c r="H1930" s="4"/>
      <c r="I1930" s="4"/>
      <c r="J1930" s="4"/>
      <c r="K1930" s="4"/>
      <c r="L1930" s="4"/>
      <c r="M1930" s="17"/>
      <c r="N1930" s="16"/>
      <c r="O1930" s="17"/>
      <c r="P1930" s="17"/>
      <c r="Q1930" s="17"/>
      <c r="R1930" s="17"/>
      <c r="S1930" s="4"/>
      <c r="T1930" s="4"/>
      <c r="U1930" s="4"/>
      <c r="V1930" s="4"/>
      <c r="W1930" s="4"/>
      <c r="X1930" s="4"/>
      <c r="Y1930" s="4"/>
      <c r="Z1930" s="4"/>
      <c r="AA1930" s="4"/>
      <c r="AB1930" s="4"/>
      <c r="AC1930" s="4"/>
      <c r="AD1930" s="4"/>
      <c r="AE1930" s="4"/>
      <c r="AF1930" s="4"/>
      <c r="AG1930" s="4"/>
      <c r="AH1930" s="4"/>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4"/>
      <c r="BE1930" s="4"/>
      <c r="BF1930" s="4"/>
      <c r="BG1930" s="4"/>
      <c r="BH1930" s="4"/>
      <c r="BI1930" s="4"/>
      <c r="BJ1930" s="4"/>
      <c r="BK1930" s="4"/>
      <c r="BL1930" s="4"/>
      <c r="BM1930" s="4"/>
      <c r="BN1930" s="4"/>
      <c r="BO1930" s="4"/>
    </row>
    <row r="1931" spans="1:67" x14ac:dyDescent="0.25">
      <c r="A1931" s="4"/>
      <c r="B1931" s="4"/>
      <c r="C1931" s="4"/>
      <c r="D1931" s="4"/>
      <c r="E1931" s="4"/>
      <c r="F1931" s="4"/>
      <c r="G1931" s="4"/>
      <c r="H1931" s="4"/>
      <c r="I1931" s="4"/>
      <c r="J1931" s="4"/>
      <c r="K1931" s="4"/>
      <c r="L1931" s="4"/>
      <c r="M1931" s="17"/>
      <c r="N1931" s="16"/>
      <c r="O1931" s="17"/>
      <c r="P1931" s="17"/>
      <c r="Q1931" s="17"/>
      <c r="R1931" s="17"/>
      <c r="S1931" s="4"/>
      <c r="T1931" s="4"/>
      <c r="U1931" s="4"/>
      <c r="V1931" s="4"/>
      <c r="W1931" s="4"/>
      <c r="X1931" s="4"/>
      <c r="Y1931" s="4"/>
      <c r="Z1931" s="4"/>
      <c r="AA1931" s="4"/>
      <c r="AB1931" s="4"/>
      <c r="AC1931" s="4"/>
      <c r="AD1931" s="4"/>
      <c r="AE1931" s="4"/>
      <c r="AF1931" s="4"/>
      <c r="AG1931" s="4"/>
      <c r="AH1931" s="4"/>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4"/>
      <c r="BE1931" s="4"/>
      <c r="BF1931" s="4"/>
      <c r="BG1931" s="4"/>
      <c r="BH1931" s="4"/>
      <c r="BI1931" s="4"/>
      <c r="BJ1931" s="4"/>
      <c r="BK1931" s="4"/>
      <c r="BL1931" s="4"/>
      <c r="BM1931" s="4"/>
      <c r="BN1931" s="4"/>
      <c r="BO1931" s="4"/>
    </row>
    <row r="1932" spans="1:67" x14ac:dyDescent="0.25">
      <c r="A1932" s="4"/>
      <c r="B1932" s="4"/>
      <c r="C1932" s="4"/>
      <c r="D1932" s="4"/>
      <c r="E1932" s="4"/>
      <c r="F1932" s="4"/>
      <c r="G1932" s="4"/>
      <c r="H1932" s="4"/>
      <c r="I1932" s="4"/>
      <c r="J1932" s="4"/>
      <c r="K1932" s="4"/>
      <c r="L1932" s="4"/>
      <c r="M1932" s="17"/>
      <c r="N1932" s="16"/>
      <c r="O1932" s="17"/>
      <c r="P1932" s="17"/>
      <c r="Q1932" s="17"/>
      <c r="R1932" s="17"/>
      <c r="S1932" s="4"/>
      <c r="T1932" s="4"/>
      <c r="U1932" s="4"/>
      <c r="V1932" s="4"/>
      <c r="W1932" s="4"/>
      <c r="X1932" s="4"/>
      <c r="Y1932" s="4"/>
      <c r="Z1932" s="4"/>
      <c r="AA1932" s="4"/>
      <c r="AB1932" s="4"/>
      <c r="AC1932" s="4"/>
      <c r="AD1932" s="4"/>
      <c r="AE1932" s="4"/>
      <c r="AF1932" s="4"/>
      <c r="AG1932" s="4"/>
      <c r="AH1932" s="4"/>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4"/>
      <c r="BE1932" s="4"/>
      <c r="BF1932" s="4"/>
      <c r="BG1932" s="4"/>
      <c r="BH1932" s="4"/>
      <c r="BI1932" s="4"/>
      <c r="BJ1932" s="4"/>
      <c r="BK1932" s="4"/>
      <c r="BL1932" s="4"/>
      <c r="BM1932" s="4"/>
      <c r="BN1932" s="4"/>
      <c r="BO1932" s="4"/>
    </row>
    <row r="1933" spans="1:67" x14ac:dyDescent="0.25">
      <c r="A1933" s="4"/>
      <c r="B1933" s="4"/>
      <c r="C1933" s="4"/>
      <c r="D1933" s="4"/>
      <c r="E1933" s="4"/>
      <c r="F1933" s="4"/>
      <c r="G1933" s="4"/>
      <c r="H1933" s="4"/>
      <c r="I1933" s="4"/>
      <c r="J1933" s="4"/>
      <c r="K1933" s="4"/>
      <c r="L1933" s="4"/>
      <c r="M1933" s="17"/>
      <c r="N1933" s="16"/>
      <c r="O1933" s="17"/>
      <c r="P1933" s="17"/>
      <c r="Q1933" s="17"/>
      <c r="R1933" s="17"/>
      <c r="S1933" s="4"/>
      <c r="T1933" s="4"/>
      <c r="U1933" s="4"/>
      <c r="V1933" s="4"/>
      <c r="W1933" s="4"/>
      <c r="X1933" s="4"/>
      <c r="Y1933" s="4"/>
      <c r="Z1933" s="4"/>
      <c r="AA1933" s="4"/>
      <c r="AB1933" s="4"/>
      <c r="AC1933" s="4"/>
      <c r="AD1933" s="4"/>
      <c r="AE1933" s="4"/>
      <c r="AF1933" s="4"/>
      <c r="AG1933" s="4"/>
      <c r="AH1933" s="4"/>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4"/>
      <c r="BE1933" s="4"/>
      <c r="BF1933" s="4"/>
      <c r="BG1933" s="4"/>
      <c r="BH1933" s="4"/>
      <c r="BI1933" s="4"/>
      <c r="BJ1933" s="4"/>
      <c r="BK1933" s="4"/>
      <c r="BL1933" s="4"/>
      <c r="BM1933" s="4"/>
      <c r="BN1933" s="4"/>
      <c r="BO1933" s="4"/>
    </row>
    <row r="1934" spans="1:67" x14ac:dyDescent="0.25">
      <c r="A1934" s="4"/>
      <c r="B1934" s="4"/>
      <c r="C1934" s="4"/>
      <c r="D1934" s="4"/>
      <c r="E1934" s="4"/>
      <c r="F1934" s="4"/>
      <c r="G1934" s="4"/>
      <c r="H1934" s="4"/>
      <c r="I1934" s="4"/>
      <c r="J1934" s="4"/>
      <c r="K1934" s="4"/>
      <c r="L1934" s="4"/>
      <c r="M1934" s="17"/>
      <c r="N1934" s="16"/>
      <c r="O1934" s="17"/>
      <c r="P1934" s="17"/>
      <c r="Q1934" s="17"/>
      <c r="R1934" s="17"/>
      <c r="S1934" s="4"/>
      <c r="T1934" s="4"/>
      <c r="U1934" s="4"/>
      <c r="V1934" s="4"/>
      <c r="W1934" s="4"/>
      <c r="X1934" s="4"/>
      <c r="Y1934" s="4"/>
      <c r="Z1934" s="4"/>
      <c r="AA1934" s="4"/>
      <c r="AB1934" s="4"/>
      <c r="AC1934" s="4"/>
      <c r="AD1934" s="4"/>
      <c r="AE1934" s="4"/>
      <c r="AF1934" s="4"/>
      <c r="AG1934" s="4"/>
      <c r="AH1934" s="4"/>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4"/>
      <c r="BE1934" s="4"/>
      <c r="BF1934" s="4"/>
      <c r="BG1934" s="4"/>
      <c r="BH1934" s="4"/>
      <c r="BI1934" s="4"/>
      <c r="BJ1934" s="4"/>
      <c r="BK1934" s="4"/>
      <c r="BL1934" s="4"/>
      <c r="BM1934" s="4"/>
      <c r="BN1934" s="4"/>
      <c r="BO1934" s="4"/>
    </row>
    <row r="1935" spans="1:67" x14ac:dyDescent="0.25">
      <c r="A1935" s="4"/>
      <c r="B1935" s="4"/>
      <c r="C1935" s="4"/>
      <c r="D1935" s="4"/>
      <c r="E1935" s="4"/>
      <c r="F1935" s="4"/>
      <c r="G1935" s="4"/>
      <c r="H1935" s="4"/>
      <c r="I1935" s="4"/>
      <c r="J1935" s="4"/>
      <c r="K1935" s="4"/>
      <c r="L1935" s="4"/>
      <c r="M1935" s="17"/>
      <c r="N1935" s="16"/>
      <c r="O1935" s="17"/>
      <c r="P1935" s="17"/>
      <c r="Q1935" s="17"/>
      <c r="R1935" s="17"/>
      <c r="S1935" s="4"/>
      <c r="T1935" s="4"/>
      <c r="U1935" s="4"/>
      <c r="V1935" s="4"/>
      <c r="W1935" s="4"/>
      <c r="X1935" s="4"/>
      <c r="Y1935" s="4"/>
      <c r="Z1935" s="4"/>
      <c r="AA1935" s="4"/>
      <c r="AB1935" s="4"/>
      <c r="AC1935" s="4"/>
      <c r="AD1935" s="4"/>
      <c r="AE1935" s="4"/>
      <c r="AF1935" s="4"/>
      <c r="AG1935" s="4"/>
      <c r="AH1935" s="4"/>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4"/>
      <c r="BE1935" s="4"/>
      <c r="BF1935" s="4"/>
      <c r="BG1935" s="4"/>
      <c r="BH1935" s="4"/>
      <c r="BI1935" s="4"/>
      <c r="BJ1935" s="4"/>
      <c r="BK1935" s="4"/>
      <c r="BL1935" s="4"/>
      <c r="BM1935" s="4"/>
      <c r="BN1935" s="4"/>
      <c r="BO1935" s="4"/>
    </row>
    <row r="1936" spans="1:67" x14ac:dyDescent="0.25">
      <c r="A1936" s="4"/>
      <c r="B1936" s="4"/>
      <c r="C1936" s="4"/>
      <c r="D1936" s="4"/>
      <c r="E1936" s="4"/>
      <c r="F1936" s="4"/>
      <c r="G1936" s="4"/>
      <c r="H1936" s="4"/>
      <c r="I1936" s="4"/>
      <c r="J1936" s="4"/>
      <c r="K1936" s="4"/>
      <c r="L1936" s="4"/>
      <c r="M1936" s="17"/>
      <c r="N1936" s="16"/>
      <c r="O1936" s="17"/>
      <c r="P1936" s="17"/>
      <c r="Q1936" s="17"/>
      <c r="R1936" s="17"/>
      <c r="S1936" s="4"/>
      <c r="T1936" s="4"/>
      <c r="U1936" s="4"/>
      <c r="V1936" s="4"/>
      <c r="W1936" s="4"/>
      <c r="X1936" s="4"/>
      <c r="Y1936" s="4"/>
      <c r="Z1936" s="4"/>
      <c r="AA1936" s="4"/>
      <c r="AB1936" s="4"/>
      <c r="AC1936" s="4"/>
      <c r="AD1936" s="4"/>
      <c r="AE1936" s="4"/>
      <c r="AF1936" s="4"/>
      <c r="AG1936" s="4"/>
      <c r="AH1936" s="4"/>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4"/>
      <c r="BE1936" s="4"/>
      <c r="BF1936" s="4"/>
      <c r="BG1936" s="4"/>
      <c r="BH1936" s="4"/>
      <c r="BI1936" s="4"/>
      <c r="BJ1936" s="4"/>
      <c r="BK1936" s="4"/>
      <c r="BL1936" s="4"/>
      <c r="BM1936" s="4"/>
      <c r="BN1936" s="4"/>
      <c r="BO1936" s="4"/>
    </row>
    <row r="1937" spans="1:67" x14ac:dyDescent="0.25">
      <c r="A1937" s="4"/>
      <c r="B1937" s="4"/>
      <c r="C1937" s="4"/>
      <c r="D1937" s="4"/>
      <c r="E1937" s="4"/>
      <c r="F1937" s="4"/>
      <c r="G1937" s="4"/>
      <c r="H1937" s="4"/>
      <c r="I1937" s="4"/>
      <c r="J1937" s="4"/>
      <c r="K1937" s="4"/>
      <c r="L1937" s="4"/>
      <c r="M1937" s="17"/>
      <c r="N1937" s="16"/>
      <c r="O1937" s="17"/>
      <c r="P1937" s="17"/>
      <c r="Q1937" s="17"/>
      <c r="R1937" s="17"/>
      <c r="S1937" s="4"/>
      <c r="T1937" s="4"/>
      <c r="U1937" s="4"/>
      <c r="V1937" s="4"/>
      <c r="W1937" s="4"/>
      <c r="X1937" s="4"/>
      <c r="Y1937" s="4"/>
      <c r="Z1937" s="4"/>
      <c r="AA1937" s="4"/>
      <c r="AB1937" s="4"/>
      <c r="AC1937" s="4"/>
      <c r="AD1937" s="4"/>
      <c r="AE1937" s="4"/>
      <c r="AF1937" s="4"/>
      <c r="AG1937" s="4"/>
      <c r="AH1937" s="4"/>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4"/>
      <c r="BE1937" s="4"/>
      <c r="BF1937" s="4"/>
      <c r="BG1937" s="4"/>
      <c r="BH1937" s="4"/>
      <c r="BI1937" s="4"/>
      <c r="BJ1937" s="4"/>
      <c r="BK1937" s="4"/>
      <c r="BL1937" s="4"/>
      <c r="BM1937" s="4"/>
      <c r="BN1937" s="4"/>
      <c r="BO1937" s="4"/>
    </row>
    <row r="1938" spans="1:67" x14ac:dyDescent="0.25">
      <c r="A1938" s="4"/>
      <c r="B1938" s="4"/>
      <c r="C1938" s="4"/>
      <c r="D1938" s="4"/>
      <c r="E1938" s="4"/>
      <c r="F1938" s="4"/>
      <c r="G1938" s="4"/>
      <c r="H1938" s="4"/>
      <c r="I1938" s="4"/>
      <c r="J1938" s="4"/>
      <c r="K1938" s="4"/>
      <c r="L1938" s="4"/>
      <c r="M1938" s="17"/>
      <c r="N1938" s="16"/>
      <c r="O1938" s="17"/>
      <c r="P1938" s="17"/>
      <c r="Q1938" s="17"/>
      <c r="R1938" s="17"/>
      <c r="S1938" s="4"/>
      <c r="T1938" s="4"/>
      <c r="U1938" s="4"/>
      <c r="V1938" s="4"/>
      <c r="W1938" s="4"/>
      <c r="X1938" s="4"/>
      <c r="Y1938" s="4"/>
      <c r="Z1938" s="4"/>
      <c r="AA1938" s="4"/>
      <c r="AB1938" s="4"/>
      <c r="AC1938" s="4"/>
      <c r="AD1938" s="4"/>
      <c r="AE1938" s="4"/>
      <c r="AF1938" s="4"/>
      <c r="AG1938" s="4"/>
      <c r="AH1938" s="4"/>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4"/>
      <c r="BE1938" s="4"/>
      <c r="BF1938" s="4"/>
      <c r="BG1938" s="4"/>
      <c r="BH1938" s="4"/>
      <c r="BI1938" s="4"/>
      <c r="BJ1938" s="4"/>
      <c r="BK1938" s="4"/>
      <c r="BL1938" s="4"/>
      <c r="BM1938" s="4"/>
      <c r="BN1938" s="4"/>
      <c r="BO1938" s="4"/>
    </row>
    <row r="1939" spans="1:67" x14ac:dyDescent="0.25">
      <c r="A1939" s="4"/>
      <c r="B1939" s="4"/>
      <c r="C1939" s="4"/>
      <c r="D1939" s="4"/>
      <c r="E1939" s="4"/>
      <c r="F1939" s="4"/>
      <c r="G1939" s="4"/>
      <c r="H1939" s="4"/>
      <c r="I1939" s="4"/>
      <c r="J1939" s="4"/>
      <c r="K1939" s="4"/>
      <c r="L1939" s="4"/>
      <c r="M1939" s="17"/>
      <c r="N1939" s="16"/>
      <c r="O1939" s="17"/>
      <c r="P1939" s="17"/>
      <c r="Q1939" s="17"/>
      <c r="R1939" s="17"/>
      <c r="S1939" s="4"/>
      <c r="T1939" s="4"/>
      <c r="U1939" s="4"/>
      <c r="V1939" s="4"/>
      <c r="W1939" s="4"/>
      <c r="X1939" s="4"/>
      <c r="Y1939" s="4"/>
      <c r="Z1939" s="4"/>
      <c r="AA1939" s="4"/>
      <c r="AB1939" s="4"/>
      <c r="AC1939" s="4"/>
      <c r="AD1939" s="4"/>
      <c r="AE1939" s="4"/>
      <c r="AF1939" s="4"/>
      <c r="AG1939" s="4"/>
      <c r="AH1939" s="4"/>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4"/>
      <c r="BE1939" s="4"/>
      <c r="BF1939" s="4"/>
      <c r="BG1939" s="4"/>
      <c r="BH1939" s="4"/>
      <c r="BI1939" s="4"/>
      <c r="BJ1939" s="4"/>
      <c r="BK1939" s="4"/>
      <c r="BL1939" s="4"/>
      <c r="BM1939" s="4"/>
      <c r="BN1939" s="4"/>
      <c r="BO1939" s="4"/>
    </row>
    <row r="1940" spans="1:67" x14ac:dyDescent="0.25">
      <c r="A1940" s="4"/>
      <c r="B1940" s="4"/>
      <c r="C1940" s="4"/>
      <c r="D1940" s="4"/>
      <c r="E1940" s="4"/>
      <c r="F1940" s="4"/>
      <c r="G1940" s="4"/>
      <c r="H1940" s="4"/>
      <c r="I1940" s="4"/>
      <c r="J1940" s="4"/>
      <c r="K1940" s="4"/>
      <c r="L1940" s="4"/>
      <c r="M1940" s="17"/>
      <c r="N1940" s="16"/>
      <c r="O1940" s="17"/>
      <c r="P1940" s="17"/>
      <c r="Q1940" s="17"/>
      <c r="R1940" s="17"/>
      <c r="S1940" s="4"/>
      <c r="T1940" s="4"/>
      <c r="U1940" s="4"/>
      <c r="V1940" s="4"/>
      <c r="W1940" s="4"/>
      <c r="X1940" s="4"/>
      <c r="Y1940" s="4"/>
      <c r="Z1940" s="4"/>
      <c r="AA1940" s="4"/>
      <c r="AB1940" s="4"/>
      <c r="AC1940" s="4"/>
      <c r="AD1940" s="4"/>
      <c r="AE1940" s="4"/>
      <c r="AF1940" s="4"/>
      <c r="AG1940" s="4"/>
      <c r="AH1940" s="4"/>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4"/>
      <c r="BE1940" s="4"/>
      <c r="BF1940" s="4"/>
      <c r="BG1940" s="4"/>
      <c r="BH1940" s="4"/>
      <c r="BI1940" s="4"/>
      <c r="BJ1940" s="4"/>
      <c r="BK1940" s="4"/>
      <c r="BL1940" s="4"/>
      <c r="BM1940" s="4"/>
      <c r="BN1940" s="4"/>
      <c r="BO1940" s="4"/>
    </row>
    <row r="1941" spans="1:67" x14ac:dyDescent="0.25">
      <c r="A1941" s="4"/>
      <c r="B1941" s="4"/>
      <c r="C1941" s="4"/>
      <c r="D1941" s="4"/>
      <c r="E1941" s="4"/>
      <c r="F1941" s="4"/>
      <c r="G1941" s="4"/>
      <c r="H1941" s="4"/>
      <c r="I1941" s="4"/>
      <c r="J1941" s="4"/>
      <c r="K1941" s="4"/>
      <c r="L1941" s="4"/>
      <c r="M1941" s="17"/>
      <c r="N1941" s="16"/>
      <c r="O1941" s="17"/>
      <c r="P1941" s="17"/>
      <c r="Q1941" s="17"/>
      <c r="R1941" s="17"/>
      <c r="S1941" s="4"/>
      <c r="T1941" s="4"/>
      <c r="U1941" s="4"/>
      <c r="V1941" s="4"/>
      <c r="W1941" s="4"/>
      <c r="X1941" s="4"/>
      <c r="Y1941" s="4"/>
      <c r="Z1941" s="4"/>
      <c r="AA1941" s="4"/>
      <c r="AB1941" s="4"/>
      <c r="AC1941" s="4"/>
      <c r="AD1941" s="4"/>
      <c r="AE1941" s="4"/>
      <c r="AF1941" s="4"/>
      <c r="AG1941" s="4"/>
      <c r="AH1941" s="4"/>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4"/>
      <c r="BE1941" s="4"/>
      <c r="BF1941" s="4"/>
      <c r="BG1941" s="4"/>
      <c r="BH1941" s="4"/>
      <c r="BI1941" s="4"/>
      <c r="BJ1941" s="4"/>
      <c r="BK1941" s="4"/>
      <c r="BL1941" s="4"/>
      <c r="BM1941" s="4"/>
      <c r="BN1941" s="4"/>
      <c r="BO1941" s="4"/>
    </row>
    <row r="1942" spans="1:67" x14ac:dyDescent="0.25">
      <c r="A1942" s="4"/>
      <c r="B1942" s="4"/>
      <c r="C1942" s="4"/>
      <c r="D1942" s="4"/>
      <c r="E1942" s="4"/>
      <c r="F1942" s="4"/>
      <c r="G1942" s="4"/>
      <c r="H1942" s="4"/>
      <c r="I1942" s="4"/>
      <c r="J1942" s="4"/>
      <c r="K1942" s="4"/>
      <c r="L1942" s="4"/>
      <c r="M1942" s="17"/>
      <c r="N1942" s="16"/>
      <c r="O1942" s="17"/>
      <c r="P1942" s="17"/>
      <c r="Q1942" s="17"/>
      <c r="R1942" s="17"/>
      <c r="S1942" s="4"/>
      <c r="T1942" s="4"/>
      <c r="U1942" s="4"/>
      <c r="V1942" s="4"/>
      <c r="W1942" s="4"/>
      <c r="X1942" s="4"/>
      <c r="Y1942" s="4"/>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c r="BL1942" s="4"/>
      <c r="BM1942" s="4"/>
      <c r="BN1942" s="4"/>
      <c r="BO1942" s="4"/>
    </row>
    <row r="1943" spans="1:67" x14ac:dyDescent="0.25">
      <c r="A1943" s="4"/>
      <c r="B1943" s="4"/>
      <c r="C1943" s="4"/>
      <c r="D1943" s="4"/>
      <c r="E1943" s="4"/>
      <c r="F1943" s="4"/>
      <c r="G1943" s="4"/>
      <c r="H1943" s="4"/>
      <c r="I1943" s="4"/>
      <c r="J1943" s="4"/>
      <c r="K1943" s="4"/>
      <c r="L1943" s="4"/>
      <c r="M1943" s="17"/>
      <c r="N1943" s="16"/>
      <c r="O1943" s="17"/>
      <c r="P1943" s="17"/>
      <c r="Q1943" s="17"/>
      <c r="R1943" s="17"/>
      <c r="S1943" s="4"/>
      <c r="T1943" s="4"/>
      <c r="U1943" s="4"/>
      <c r="V1943" s="4"/>
      <c r="W1943" s="4"/>
      <c r="X1943" s="4"/>
      <c r="Y1943" s="4"/>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c r="BL1943" s="4"/>
      <c r="BM1943" s="4"/>
      <c r="BN1943" s="4"/>
      <c r="BO1943" s="4"/>
    </row>
    <row r="1944" spans="1:67" x14ac:dyDescent="0.25">
      <c r="A1944" s="4"/>
      <c r="B1944" s="4"/>
      <c r="C1944" s="4"/>
      <c r="D1944" s="4"/>
      <c r="E1944" s="4"/>
      <c r="F1944" s="4"/>
      <c r="G1944" s="4"/>
      <c r="H1944" s="4"/>
      <c r="I1944" s="4"/>
      <c r="J1944" s="4"/>
      <c r="K1944" s="4"/>
      <c r="L1944" s="4"/>
      <c r="M1944" s="17"/>
      <c r="N1944" s="16"/>
      <c r="O1944" s="17"/>
      <c r="P1944" s="17"/>
      <c r="Q1944" s="17"/>
      <c r="R1944" s="17"/>
      <c r="S1944" s="4"/>
      <c r="T1944" s="4"/>
      <c r="U1944" s="4"/>
      <c r="V1944" s="4"/>
      <c r="W1944" s="4"/>
      <c r="X1944" s="4"/>
      <c r="Y1944" s="4"/>
      <c r="Z1944" s="4"/>
      <c r="AA1944" s="4"/>
      <c r="AB1944" s="4"/>
      <c r="AC1944" s="4"/>
      <c r="AD1944" s="4"/>
      <c r="AE1944" s="4"/>
      <c r="AF1944" s="4"/>
      <c r="AG1944" s="4"/>
      <c r="AH1944" s="4"/>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4"/>
      <c r="BE1944" s="4"/>
      <c r="BF1944" s="4"/>
      <c r="BG1944" s="4"/>
      <c r="BH1944" s="4"/>
      <c r="BI1944" s="4"/>
      <c r="BJ1944" s="4"/>
      <c r="BK1944" s="4"/>
      <c r="BL1944" s="4"/>
      <c r="BM1944" s="4"/>
      <c r="BN1944" s="4"/>
      <c r="BO1944" s="4"/>
    </row>
    <row r="1945" spans="1:67" x14ac:dyDescent="0.25">
      <c r="A1945" s="4"/>
      <c r="B1945" s="4"/>
      <c r="C1945" s="4"/>
      <c r="D1945" s="4"/>
      <c r="E1945" s="4"/>
      <c r="F1945" s="4"/>
      <c r="G1945" s="4"/>
      <c r="H1945" s="4"/>
      <c r="I1945" s="4"/>
      <c r="J1945" s="4"/>
      <c r="K1945" s="4"/>
      <c r="L1945" s="4"/>
      <c r="M1945" s="17"/>
      <c r="N1945" s="16"/>
      <c r="O1945" s="17"/>
      <c r="P1945" s="17"/>
      <c r="Q1945" s="17"/>
      <c r="R1945" s="17"/>
      <c r="S1945" s="4"/>
      <c r="T1945" s="4"/>
      <c r="U1945" s="4"/>
      <c r="V1945" s="4"/>
      <c r="W1945" s="4"/>
      <c r="X1945" s="4"/>
      <c r="Y1945" s="4"/>
      <c r="Z1945" s="4"/>
      <c r="AA1945" s="4"/>
      <c r="AB1945" s="4"/>
      <c r="AC1945" s="4"/>
      <c r="AD1945" s="4"/>
      <c r="AE1945" s="4"/>
      <c r="AF1945" s="4"/>
      <c r="AG1945" s="4"/>
      <c r="AH1945" s="4"/>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4"/>
      <c r="BE1945" s="4"/>
      <c r="BF1945" s="4"/>
      <c r="BG1945" s="4"/>
      <c r="BH1945" s="4"/>
      <c r="BI1945" s="4"/>
      <c r="BJ1945" s="4"/>
      <c r="BK1945" s="4"/>
      <c r="BL1945" s="4"/>
      <c r="BM1945" s="4"/>
      <c r="BN1945" s="4"/>
      <c r="BO1945" s="4"/>
    </row>
    <row r="1946" spans="1:67" x14ac:dyDescent="0.25">
      <c r="A1946" s="4"/>
      <c r="B1946" s="4"/>
      <c r="C1946" s="4"/>
      <c r="D1946" s="4"/>
      <c r="E1946" s="4"/>
      <c r="F1946" s="4"/>
      <c r="G1946" s="4"/>
      <c r="H1946" s="4"/>
      <c r="I1946" s="4"/>
      <c r="J1946" s="4"/>
      <c r="K1946" s="4"/>
      <c r="L1946" s="4"/>
      <c r="M1946" s="17"/>
      <c r="N1946" s="16"/>
      <c r="O1946" s="17"/>
      <c r="P1946" s="17"/>
      <c r="Q1946" s="17"/>
      <c r="R1946" s="17"/>
      <c r="S1946" s="4"/>
      <c r="T1946" s="4"/>
      <c r="U1946" s="4"/>
      <c r="V1946" s="4"/>
      <c r="W1946" s="4"/>
      <c r="X1946" s="4"/>
      <c r="Y1946" s="4"/>
      <c r="Z1946" s="4"/>
      <c r="AA1946" s="4"/>
      <c r="AB1946" s="4"/>
      <c r="AC1946" s="4"/>
      <c r="AD1946" s="4"/>
      <c r="AE1946" s="4"/>
      <c r="AF1946" s="4"/>
      <c r="AG1946" s="4"/>
      <c r="AH1946" s="4"/>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4"/>
      <c r="BE1946" s="4"/>
      <c r="BF1946" s="4"/>
      <c r="BG1946" s="4"/>
      <c r="BH1946" s="4"/>
      <c r="BI1946" s="4"/>
      <c r="BJ1946" s="4"/>
      <c r="BK1946" s="4"/>
      <c r="BL1946" s="4"/>
      <c r="BM1946" s="4"/>
      <c r="BN1946" s="4"/>
      <c r="BO1946" s="4"/>
    </row>
    <row r="1947" spans="1:67" x14ac:dyDescent="0.25">
      <c r="A1947" s="4"/>
      <c r="B1947" s="4"/>
      <c r="C1947" s="4"/>
      <c r="D1947" s="4"/>
      <c r="E1947" s="4"/>
      <c r="F1947" s="4"/>
      <c r="G1947" s="4"/>
      <c r="H1947" s="4"/>
      <c r="I1947" s="4"/>
      <c r="J1947" s="4"/>
      <c r="K1947" s="4"/>
      <c r="L1947" s="4"/>
      <c r="M1947" s="17"/>
      <c r="N1947" s="16"/>
      <c r="O1947" s="17"/>
      <c r="P1947" s="17"/>
      <c r="Q1947" s="17"/>
      <c r="R1947" s="17"/>
      <c r="S1947" s="4"/>
      <c r="T1947" s="4"/>
      <c r="U1947" s="4"/>
      <c r="V1947" s="4"/>
      <c r="W1947" s="4"/>
      <c r="X1947" s="4"/>
      <c r="Y1947" s="4"/>
      <c r="Z1947" s="4"/>
      <c r="AA1947" s="4"/>
      <c r="AB1947" s="4"/>
      <c r="AC1947" s="4"/>
      <c r="AD1947" s="4"/>
      <c r="AE1947" s="4"/>
      <c r="AF1947" s="4"/>
      <c r="AG1947" s="4"/>
      <c r="AH1947" s="4"/>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4"/>
      <c r="BE1947" s="4"/>
      <c r="BF1947" s="4"/>
      <c r="BG1947" s="4"/>
      <c r="BH1947" s="4"/>
      <c r="BI1947" s="4"/>
      <c r="BJ1947" s="4"/>
      <c r="BK1947" s="4"/>
      <c r="BL1947" s="4"/>
      <c r="BM1947" s="4"/>
      <c r="BN1947" s="4"/>
      <c r="BO1947" s="4"/>
    </row>
    <row r="1948" spans="1:67" x14ac:dyDescent="0.25">
      <c r="A1948" s="4"/>
      <c r="B1948" s="4"/>
      <c r="C1948" s="4"/>
      <c r="D1948" s="4"/>
      <c r="E1948" s="4"/>
      <c r="F1948" s="4"/>
      <c r="G1948" s="4"/>
      <c r="H1948" s="4"/>
      <c r="I1948" s="4"/>
      <c r="J1948" s="4"/>
      <c r="K1948" s="4"/>
      <c r="L1948" s="4"/>
      <c r="M1948" s="17"/>
      <c r="N1948" s="16"/>
      <c r="O1948" s="17"/>
      <c r="P1948" s="17"/>
      <c r="Q1948" s="17"/>
      <c r="R1948" s="17"/>
      <c r="S1948" s="4"/>
      <c r="T1948" s="4"/>
      <c r="U1948" s="4"/>
      <c r="V1948" s="4"/>
      <c r="W1948" s="4"/>
      <c r="X1948" s="4"/>
      <c r="Y1948" s="4"/>
      <c r="Z1948" s="4"/>
      <c r="AA1948" s="4"/>
      <c r="AB1948" s="4"/>
      <c r="AC1948" s="4"/>
      <c r="AD1948" s="4"/>
      <c r="AE1948" s="4"/>
      <c r="AF1948" s="4"/>
      <c r="AG1948" s="4"/>
      <c r="AH1948" s="4"/>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4"/>
      <c r="BE1948" s="4"/>
      <c r="BF1948" s="4"/>
      <c r="BG1948" s="4"/>
      <c r="BH1948" s="4"/>
      <c r="BI1948" s="4"/>
      <c r="BJ1948" s="4"/>
      <c r="BK1948" s="4"/>
      <c r="BL1948" s="4"/>
      <c r="BM1948" s="4"/>
      <c r="BN1948" s="4"/>
      <c r="BO1948" s="4"/>
    </row>
    <row r="1949" spans="1:67" x14ac:dyDescent="0.25">
      <c r="A1949" s="4"/>
      <c r="B1949" s="4"/>
      <c r="C1949" s="4"/>
      <c r="D1949" s="4"/>
      <c r="E1949" s="4"/>
      <c r="F1949" s="4"/>
      <c r="G1949" s="4"/>
      <c r="H1949" s="4"/>
      <c r="I1949" s="4"/>
      <c r="J1949" s="4"/>
      <c r="K1949" s="4"/>
      <c r="L1949" s="4"/>
      <c r="M1949" s="17"/>
      <c r="N1949" s="16"/>
      <c r="O1949" s="17"/>
      <c r="P1949" s="17"/>
      <c r="Q1949" s="17"/>
      <c r="R1949" s="17"/>
      <c r="S1949" s="4"/>
      <c r="T1949" s="4"/>
      <c r="U1949" s="4"/>
      <c r="V1949" s="4"/>
      <c r="W1949" s="4"/>
      <c r="X1949" s="4"/>
      <c r="Y1949" s="4"/>
      <c r="Z1949" s="4"/>
      <c r="AA1949" s="4"/>
      <c r="AB1949" s="4"/>
      <c r="AC1949" s="4"/>
      <c r="AD1949" s="4"/>
      <c r="AE1949" s="4"/>
      <c r="AF1949" s="4"/>
      <c r="AG1949" s="4"/>
      <c r="AH1949" s="4"/>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4"/>
      <c r="BE1949" s="4"/>
      <c r="BF1949" s="4"/>
      <c r="BG1949" s="4"/>
      <c r="BH1949" s="4"/>
      <c r="BI1949" s="4"/>
      <c r="BJ1949" s="4"/>
      <c r="BK1949" s="4"/>
      <c r="BL1949" s="4"/>
      <c r="BM1949" s="4"/>
      <c r="BN1949" s="4"/>
      <c r="BO1949" s="4"/>
    </row>
    <row r="1950" spans="1:67" x14ac:dyDescent="0.25">
      <c r="A1950" s="4"/>
      <c r="B1950" s="4"/>
      <c r="C1950" s="4"/>
      <c r="D1950" s="4"/>
      <c r="E1950" s="4"/>
      <c r="F1950" s="4"/>
      <c r="G1950" s="4"/>
      <c r="H1950" s="4"/>
      <c r="I1950" s="4"/>
      <c r="J1950" s="4"/>
      <c r="K1950" s="4"/>
      <c r="L1950" s="4"/>
      <c r="M1950" s="17"/>
      <c r="N1950" s="16"/>
      <c r="O1950" s="17"/>
      <c r="P1950" s="17"/>
      <c r="Q1950" s="17"/>
      <c r="R1950" s="17"/>
      <c r="S1950" s="4"/>
      <c r="T1950" s="4"/>
      <c r="U1950" s="4"/>
      <c r="V1950" s="4"/>
      <c r="W1950" s="4"/>
      <c r="X1950" s="4"/>
      <c r="Y1950" s="4"/>
      <c r="Z1950" s="4"/>
      <c r="AA1950" s="4"/>
      <c r="AB1950" s="4"/>
      <c r="AC1950" s="4"/>
      <c r="AD1950" s="4"/>
      <c r="AE1950" s="4"/>
      <c r="AF1950" s="4"/>
      <c r="AG1950" s="4"/>
      <c r="AH1950" s="4"/>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4"/>
      <c r="BE1950" s="4"/>
      <c r="BF1950" s="4"/>
      <c r="BG1950" s="4"/>
      <c r="BH1950" s="4"/>
      <c r="BI1950" s="4"/>
      <c r="BJ1950" s="4"/>
      <c r="BK1950" s="4"/>
      <c r="BL1950" s="4"/>
      <c r="BM1950" s="4"/>
      <c r="BN1950" s="4"/>
      <c r="BO1950" s="4"/>
    </row>
    <row r="1951" spans="1:67" x14ac:dyDescent="0.25">
      <c r="A1951" s="4"/>
      <c r="B1951" s="4"/>
      <c r="C1951" s="4"/>
      <c r="D1951" s="4"/>
      <c r="E1951" s="4"/>
      <c r="F1951" s="4"/>
      <c r="G1951" s="4"/>
      <c r="H1951" s="4"/>
      <c r="I1951" s="4"/>
      <c r="J1951" s="4"/>
      <c r="K1951" s="4"/>
      <c r="L1951" s="4"/>
      <c r="M1951" s="17"/>
      <c r="N1951" s="16"/>
      <c r="O1951" s="17"/>
      <c r="P1951" s="17"/>
      <c r="Q1951" s="17"/>
      <c r="R1951" s="17"/>
      <c r="S1951" s="4"/>
      <c r="T1951" s="4"/>
      <c r="U1951" s="4"/>
      <c r="V1951" s="4"/>
      <c r="W1951" s="4"/>
      <c r="X1951" s="4"/>
      <c r="Y1951" s="4"/>
      <c r="Z1951" s="4"/>
      <c r="AA1951" s="4"/>
      <c r="AB1951" s="4"/>
      <c r="AC1951" s="4"/>
      <c r="AD1951" s="4"/>
      <c r="AE1951" s="4"/>
      <c r="AF1951" s="4"/>
      <c r="AG1951" s="4"/>
      <c r="AH1951" s="4"/>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4"/>
      <c r="BE1951" s="4"/>
      <c r="BF1951" s="4"/>
      <c r="BG1951" s="4"/>
      <c r="BH1951" s="4"/>
      <c r="BI1951" s="4"/>
      <c r="BJ1951" s="4"/>
      <c r="BK1951" s="4"/>
      <c r="BL1951" s="4"/>
      <c r="BM1951" s="4"/>
      <c r="BN1951" s="4"/>
      <c r="BO1951" s="4"/>
    </row>
    <row r="1952" spans="1:67" x14ac:dyDescent="0.25">
      <c r="A1952" s="4"/>
      <c r="B1952" s="4"/>
      <c r="C1952" s="4"/>
      <c r="D1952" s="4"/>
      <c r="E1952" s="4"/>
      <c r="F1952" s="4"/>
      <c r="G1952" s="4"/>
      <c r="H1952" s="4"/>
      <c r="I1952" s="4"/>
      <c r="J1952" s="4"/>
      <c r="K1952" s="4"/>
      <c r="L1952" s="4"/>
      <c r="M1952" s="17"/>
      <c r="N1952" s="16"/>
      <c r="O1952" s="17"/>
      <c r="P1952" s="17"/>
      <c r="Q1952" s="17"/>
      <c r="R1952" s="17"/>
      <c r="S1952" s="4"/>
      <c r="T1952" s="4"/>
      <c r="U1952" s="4"/>
      <c r="V1952" s="4"/>
      <c r="W1952" s="4"/>
      <c r="X1952" s="4"/>
      <c r="Y1952" s="4"/>
      <c r="Z1952" s="4"/>
      <c r="AA1952" s="4"/>
      <c r="AB1952" s="4"/>
      <c r="AC1952" s="4"/>
      <c r="AD1952" s="4"/>
      <c r="AE1952" s="4"/>
      <c r="AF1952" s="4"/>
      <c r="AG1952" s="4"/>
      <c r="AH1952" s="4"/>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4"/>
      <c r="BE1952" s="4"/>
      <c r="BF1952" s="4"/>
      <c r="BG1952" s="4"/>
      <c r="BH1952" s="4"/>
      <c r="BI1952" s="4"/>
      <c r="BJ1952" s="4"/>
      <c r="BK1952" s="4"/>
      <c r="BL1952" s="4"/>
      <c r="BM1952" s="4"/>
      <c r="BN1952" s="4"/>
      <c r="BO1952" s="4"/>
    </row>
    <row r="1953" spans="1:67" x14ac:dyDescent="0.25">
      <c r="A1953" s="4"/>
      <c r="B1953" s="4"/>
      <c r="C1953" s="4"/>
      <c r="D1953" s="4"/>
      <c r="E1953" s="4"/>
      <c r="F1953" s="4"/>
      <c r="G1953" s="4"/>
      <c r="H1953" s="4"/>
      <c r="I1953" s="4"/>
      <c r="J1953" s="4"/>
      <c r="K1953" s="4"/>
      <c r="L1953" s="4"/>
      <c r="M1953" s="17"/>
      <c r="N1953" s="16"/>
      <c r="O1953" s="17"/>
      <c r="P1953" s="17"/>
      <c r="Q1953" s="17"/>
      <c r="R1953" s="17"/>
      <c r="S1953" s="4"/>
      <c r="T1953" s="4"/>
      <c r="U1953" s="4"/>
      <c r="V1953" s="4"/>
      <c r="W1953" s="4"/>
      <c r="X1953" s="4"/>
      <c r="Y1953" s="4"/>
      <c r="Z1953" s="4"/>
      <c r="AA1953" s="4"/>
      <c r="AB1953" s="4"/>
      <c r="AC1953" s="4"/>
      <c r="AD1953" s="4"/>
      <c r="AE1953" s="4"/>
      <c r="AF1953" s="4"/>
      <c r="AG1953" s="4"/>
      <c r="AH1953" s="4"/>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4"/>
      <c r="BE1953" s="4"/>
      <c r="BF1953" s="4"/>
      <c r="BG1953" s="4"/>
      <c r="BH1953" s="4"/>
      <c r="BI1953" s="4"/>
      <c r="BJ1953" s="4"/>
      <c r="BK1953" s="4"/>
      <c r="BL1953" s="4"/>
      <c r="BM1953" s="4"/>
      <c r="BN1953" s="4"/>
      <c r="BO1953" s="4"/>
    </row>
    <row r="1954" spans="1:67" x14ac:dyDescent="0.25">
      <c r="A1954" s="4"/>
      <c r="B1954" s="4"/>
      <c r="C1954" s="4"/>
      <c r="D1954" s="4"/>
      <c r="E1954" s="4"/>
      <c r="F1954" s="4"/>
      <c r="G1954" s="4"/>
      <c r="H1954" s="4"/>
      <c r="I1954" s="4"/>
      <c r="J1954" s="4"/>
      <c r="K1954" s="4"/>
      <c r="L1954" s="4"/>
      <c r="M1954" s="17"/>
      <c r="N1954" s="16"/>
      <c r="O1954" s="17"/>
      <c r="P1954" s="17"/>
      <c r="Q1954" s="17"/>
      <c r="R1954" s="17"/>
      <c r="S1954" s="4"/>
      <c r="T1954" s="4"/>
      <c r="U1954" s="4"/>
      <c r="V1954" s="4"/>
      <c r="W1954" s="4"/>
      <c r="X1954" s="4"/>
      <c r="Y1954" s="4"/>
      <c r="Z1954" s="4"/>
      <c r="AA1954" s="4"/>
      <c r="AB1954" s="4"/>
      <c r="AC1954" s="4"/>
      <c r="AD1954" s="4"/>
      <c r="AE1954" s="4"/>
      <c r="AF1954" s="4"/>
      <c r="AG1954" s="4"/>
      <c r="AH1954" s="4"/>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4"/>
      <c r="BE1954" s="4"/>
      <c r="BF1954" s="4"/>
      <c r="BG1954" s="4"/>
      <c r="BH1954" s="4"/>
      <c r="BI1954" s="4"/>
      <c r="BJ1954" s="4"/>
      <c r="BK1954" s="4"/>
      <c r="BL1954" s="4"/>
      <c r="BM1954" s="4"/>
      <c r="BN1954" s="4"/>
      <c r="BO1954" s="4"/>
    </row>
    <row r="1955" spans="1:67" x14ac:dyDescent="0.25">
      <c r="A1955" s="4"/>
      <c r="B1955" s="4"/>
      <c r="C1955" s="4"/>
      <c r="D1955" s="4"/>
      <c r="E1955" s="4"/>
      <c r="F1955" s="4"/>
      <c r="G1955" s="4"/>
      <c r="H1955" s="4"/>
      <c r="I1955" s="4"/>
      <c r="J1955" s="4"/>
      <c r="K1955" s="4"/>
      <c r="L1955" s="4"/>
      <c r="M1955" s="17"/>
      <c r="N1955" s="16"/>
      <c r="O1955" s="17"/>
      <c r="P1955" s="17"/>
      <c r="Q1955" s="17"/>
      <c r="R1955" s="17"/>
      <c r="S1955" s="4"/>
      <c r="T1955" s="4"/>
      <c r="U1955" s="4"/>
      <c r="V1955" s="4"/>
      <c r="W1955" s="4"/>
      <c r="X1955" s="4"/>
      <c r="Y1955" s="4"/>
      <c r="Z1955" s="4"/>
      <c r="AA1955" s="4"/>
      <c r="AB1955" s="4"/>
      <c r="AC1955" s="4"/>
      <c r="AD1955" s="4"/>
      <c r="AE1955" s="4"/>
      <c r="AF1955" s="4"/>
      <c r="AG1955" s="4"/>
      <c r="AH1955" s="4"/>
      <c r="AI1955" s="4"/>
      <c r="AJ1955" s="4"/>
      <c r="AK1955" s="4"/>
      <c r="AL1955" s="4"/>
      <c r="AM1955" s="4"/>
      <c r="AN1955" s="4"/>
      <c r="AO1955" s="4"/>
      <c r="AP1955" s="4"/>
      <c r="AQ1955" s="4"/>
      <c r="AR1955" s="4"/>
      <c r="AS1955" s="4"/>
      <c r="AT1955" s="4"/>
      <c r="AU1955" s="4"/>
      <c r="AV1955" s="4"/>
      <c r="AW1955" s="4"/>
      <c r="AX1955" s="4"/>
      <c r="AY1955" s="4"/>
      <c r="AZ1955" s="4"/>
      <c r="BA1955" s="4"/>
      <c r="BB1955" s="4"/>
      <c r="BC1955" s="4"/>
      <c r="BD1955" s="4"/>
      <c r="BE1955" s="4"/>
      <c r="BF1955" s="4"/>
      <c r="BG1955" s="4"/>
      <c r="BH1955" s="4"/>
      <c r="BI1955" s="4"/>
      <c r="BJ1955" s="4"/>
      <c r="BK1955" s="4"/>
      <c r="BL1955" s="4"/>
      <c r="BM1955" s="4"/>
      <c r="BN1955" s="4"/>
      <c r="BO1955" s="4"/>
    </row>
    <row r="1956" spans="1:67" x14ac:dyDescent="0.25">
      <c r="A1956" s="4"/>
      <c r="B1956" s="4"/>
      <c r="C1956" s="4"/>
      <c r="D1956" s="4"/>
      <c r="E1956" s="4"/>
      <c r="F1956" s="4"/>
      <c r="G1956" s="4"/>
      <c r="H1956" s="4"/>
      <c r="I1956" s="4"/>
      <c r="J1956" s="4"/>
      <c r="K1956" s="4"/>
      <c r="L1956" s="4"/>
      <c r="M1956" s="17"/>
      <c r="N1956" s="16"/>
      <c r="O1956" s="17"/>
      <c r="P1956" s="17"/>
      <c r="Q1956" s="17"/>
      <c r="R1956" s="17"/>
      <c r="S1956" s="4"/>
      <c r="T1956" s="4"/>
      <c r="U1956" s="4"/>
      <c r="V1956" s="4"/>
      <c r="W1956" s="4"/>
      <c r="X1956" s="4"/>
      <c r="Y1956" s="4"/>
      <c r="Z1956" s="4"/>
      <c r="AA1956" s="4"/>
      <c r="AB1956" s="4"/>
      <c r="AC1956" s="4"/>
      <c r="AD1956" s="4"/>
      <c r="AE1956" s="4"/>
      <c r="AF1956" s="4"/>
      <c r="AG1956" s="4"/>
      <c r="AH1956" s="4"/>
      <c r="AI1956" s="4"/>
      <c r="AJ1956" s="4"/>
      <c r="AK1956" s="4"/>
      <c r="AL1956" s="4"/>
      <c r="AM1956" s="4"/>
      <c r="AN1956" s="4"/>
      <c r="AO1956" s="4"/>
      <c r="AP1956" s="4"/>
      <c r="AQ1956" s="4"/>
      <c r="AR1956" s="4"/>
      <c r="AS1956" s="4"/>
      <c r="AT1956" s="4"/>
      <c r="AU1956" s="4"/>
      <c r="AV1956" s="4"/>
      <c r="AW1956" s="4"/>
      <c r="AX1956" s="4"/>
      <c r="AY1956" s="4"/>
      <c r="AZ1956" s="4"/>
      <c r="BA1956" s="4"/>
      <c r="BB1956" s="4"/>
      <c r="BC1956" s="4"/>
      <c r="BD1956" s="4"/>
      <c r="BE1956" s="4"/>
      <c r="BF1956" s="4"/>
      <c r="BG1956" s="4"/>
      <c r="BH1956" s="4"/>
      <c r="BI1956" s="4"/>
      <c r="BJ1956" s="4"/>
      <c r="BK1956" s="4"/>
      <c r="BL1956" s="4"/>
      <c r="BM1956" s="4"/>
      <c r="BN1956" s="4"/>
      <c r="BO1956" s="4"/>
    </row>
    <row r="1957" spans="1:67" x14ac:dyDescent="0.25">
      <c r="A1957" s="4"/>
      <c r="B1957" s="4"/>
      <c r="C1957" s="4"/>
      <c r="D1957" s="4"/>
      <c r="E1957" s="4"/>
      <c r="F1957" s="4"/>
      <c r="G1957" s="4"/>
      <c r="H1957" s="4"/>
      <c r="I1957" s="4"/>
      <c r="J1957" s="4"/>
      <c r="K1957" s="4"/>
      <c r="L1957" s="4"/>
      <c r="M1957" s="17"/>
      <c r="N1957" s="16"/>
      <c r="O1957" s="17"/>
      <c r="P1957" s="17"/>
      <c r="Q1957" s="17"/>
      <c r="R1957" s="17"/>
      <c r="S1957" s="4"/>
      <c r="T1957" s="4"/>
      <c r="U1957" s="4"/>
      <c r="V1957" s="4"/>
      <c r="W1957" s="4"/>
      <c r="X1957" s="4"/>
      <c r="Y1957" s="4"/>
      <c r="Z1957" s="4"/>
      <c r="AA1957" s="4"/>
      <c r="AB1957" s="4"/>
      <c r="AC1957" s="4"/>
      <c r="AD1957" s="4"/>
      <c r="AE1957" s="4"/>
      <c r="AF1957" s="4"/>
      <c r="AG1957" s="4"/>
      <c r="AH1957" s="4"/>
      <c r="AI1957" s="4"/>
      <c r="AJ1957" s="4"/>
      <c r="AK1957" s="4"/>
      <c r="AL1957" s="4"/>
      <c r="AM1957" s="4"/>
      <c r="AN1957" s="4"/>
      <c r="AO1957" s="4"/>
      <c r="AP1957" s="4"/>
      <c r="AQ1957" s="4"/>
      <c r="AR1957" s="4"/>
      <c r="AS1957" s="4"/>
      <c r="AT1957" s="4"/>
      <c r="AU1957" s="4"/>
      <c r="AV1957" s="4"/>
      <c r="AW1957" s="4"/>
      <c r="AX1957" s="4"/>
      <c r="AY1957" s="4"/>
      <c r="AZ1957" s="4"/>
      <c r="BA1957" s="4"/>
      <c r="BB1957" s="4"/>
      <c r="BC1957" s="4"/>
      <c r="BD1957" s="4"/>
      <c r="BE1957" s="4"/>
      <c r="BF1957" s="4"/>
      <c r="BG1957" s="4"/>
      <c r="BH1957" s="4"/>
      <c r="BI1957" s="4"/>
      <c r="BJ1957" s="4"/>
      <c r="BK1957" s="4"/>
      <c r="BL1957" s="4"/>
      <c r="BM1957" s="4"/>
      <c r="BN1957" s="4"/>
      <c r="BO1957" s="4"/>
    </row>
    <row r="1958" spans="1:67" x14ac:dyDescent="0.25">
      <c r="A1958" s="4"/>
      <c r="B1958" s="4"/>
      <c r="C1958" s="4"/>
      <c r="D1958" s="4"/>
      <c r="E1958" s="4"/>
      <c r="F1958" s="4"/>
      <c r="G1958" s="4"/>
      <c r="H1958" s="4"/>
      <c r="I1958" s="4"/>
      <c r="J1958" s="4"/>
      <c r="K1958" s="4"/>
      <c r="L1958" s="4"/>
      <c r="M1958" s="17"/>
      <c r="N1958" s="16"/>
      <c r="O1958" s="17"/>
      <c r="P1958" s="17"/>
      <c r="Q1958" s="17"/>
      <c r="R1958" s="17"/>
      <c r="S1958" s="4"/>
      <c r="T1958" s="4"/>
      <c r="U1958" s="4"/>
      <c r="V1958" s="4"/>
      <c r="W1958" s="4"/>
      <c r="X1958" s="4"/>
      <c r="Y1958" s="4"/>
      <c r="Z1958" s="4"/>
      <c r="AA1958" s="4"/>
      <c r="AB1958" s="4"/>
      <c r="AC1958" s="4"/>
      <c r="AD1958" s="4"/>
      <c r="AE1958" s="4"/>
      <c r="AF1958" s="4"/>
      <c r="AG1958" s="4"/>
      <c r="AH1958" s="4"/>
      <c r="AI1958" s="4"/>
      <c r="AJ1958" s="4"/>
      <c r="AK1958" s="4"/>
      <c r="AL1958" s="4"/>
      <c r="AM1958" s="4"/>
      <c r="AN1958" s="4"/>
      <c r="AO1958" s="4"/>
      <c r="AP1958" s="4"/>
      <c r="AQ1958" s="4"/>
      <c r="AR1958" s="4"/>
      <c r="AS1958" s="4"/>
      <c r="AT1958" s="4"/>
      <c r="AU1958" s="4"/>
      <c r="AV1958" s="4"/>
      <c r="AW1958" s="4"/>
      <c r="AX1958" s="4"/>
      <c r="AY1958" s="4"/>
      <c r="AZ1958" s="4"/>
      <c r="BA1958" s="4"/>
      <c r="BB1958" s="4"/>
      <c r="BC1958" s="4"/>
      <c r="BD1958" s="4"/>
      <c r="BE1958" s="4"/>
      <c r="BF1958" s="4"/>
      <c r="BG1958" s="4"/>
      <c r="BH1958" s="4"/>
      <c r="BI1958" s="4"/>
      <c r="BJ1958" s="4"/>
      <c r="BK1958" s="4"/>
      <c r="BL1958" s="4"/>
      <c r="BM1958" s="4"/>
      <c r="BN1958" s="4"/>
      <c r="BO1958" s="4"/>
    </row>
    <row r="1959" spans="1:67" x14ac:dyDescent="0.25">
      <c r="A1959" s="4"/>
      <c r="B1959" s="4"/>
      <c r="C1959" s="4"/>
      <c r="D1959" s="4"/>
      <c r="E1959" s="4"/>
      <c r="F1959" s="4"/>
      <c r="G1959" s="4"/>
      <c r="H1959" s="4"/>
      <c r="I1959" s="4"/>
      <c r="J1959" s="4"/>
      <c r="K1959" s="4"/>
      <c r="L1959" s="4"/>
      <c r="M1959" s="17"/>
      <c r="N1959" s="16"/>
      <c r="O1959" s="17"/>
      <c r="P1959" s="17"/>
      <c r="Q1959" s="17"/>
      <c r="R1959" s="17"/>
      <c r="S1959" s="4"/>
      <c r="T1959" s="4"/>
      <c r="U1959" s="4"/>
      <c r="V1959" s="4"/>
      <c r="W1959" s="4"/>
      <c r="X1959" s="4"/>
      <c r="Y1959" s="4"/>
      <c r="Z1959" s="4"/>
      <c r="AA1959" s="4"/>
      <c r="AB1959" s="4"/>
      <c r="AC1959" s="4"/>
      <c r="AD1959" s="4"/>
      <c r="AE1959" s="4"/>
      <c r="AF1959" s="4"/>
      <c r="AG1959" s="4"/>
      <c r="AH1959" s="4"/>
      <c r="AI1959" s="4"/>
      <c r="AJ1959" s="4"/>
      <c r="AK1959" s="4"/>
      <c r="AL1959" s="4"/>
      <c r="AM1959" s="4"/>
      <c r="AN1959" s="4"/>
      <c r="AO1959" s="4"/>
      <c r="AP1959" s="4"/>
      <c r="AQ1959" s="4"/>
      <c r="AR1959" s="4"/>
      <c r="AS1959" s="4"/>
      <c r="AT1959" s="4"/>
      <c r="AU1959" s="4"/>
      <c r="AV1959" s="4"/>
      <c r="AW1959" s="4"/>
      <c r="AX1959" s="4"/>
      <c r="AY1959" s="4"/>
      <c r="AZ1959" s="4"/>
      <c r="BA1959" s="4"/>
      <c r="BB1959" s="4"/>
      <c r="BC1959" s="4"/>
      <c r="BD1959" s="4"/>
      <c r="BE1959" s="4"/>
      <c r="BF1959" s="4"/>
      <c r="BG1959" s="4"/>
      <c r="BH1959" s="4"/>
      <c r="BI1959" s="4"/>
      <c r="BJ1959" s="4"/>
      <c r="BK1959" s="4"/>
      <c r="BL1959" s="4"/>
      <c r="BM1959" s="4"/>
      <c r="BN1959" s="4"/>
      <c r="BO1959" s="4"/>
    </row>
    <row r="1960" spans="1:67" x14ac:dyDescent="0.25">
      <c r="A1960" s="4"/>
      <c r="B1960" s="4"/>
      <c r="C1960" s="4"/>
      <c r="D1960" s="4"/>
      <c r="E1960" s="4"/>
      <c r="F1960" s="4"/>
      <c r="G1960" s="4"/>
      <c r="H1960" s="4"/>
      <c r="I1960" s="4"/>
      <c r="J1960" s="4"/>
      <c r="K1960" s="4"/>
      <c r="L1960" s="4"/>
      <c r="M1960" s="17"/>
      <c r="N1960" s="16"/>
      <c r="O1960" s="17"/>
      <c r="P1960" s="17"/>
      <c r="Q1960" s="17"/>
      <c r="R1960" s="17"/>
      <c r="S1960" s="4"/>
      <c r="T1960" s="4"/>
      <c r="U1960" s="4"/>
      <c r="V1960" s="4"/>
      <c r="W1960" s="4"/>
      <c r="X1960" s="4"/>
      <c r="Y1960" s="4"/>
      <c r="Z1960" s="4"/>
      <c r="AA1960" s="4"/>
      <c r="AB1960" s="4"/>
      <c r="AC1960" s="4"/>
      <c r="AD1960" s="4"/>
      <c r="AE1960" s="4"/>
      <c r="AF1960" s="4"/>
      <c r="AG1960" s="4"/>
      <c r="AH1960" s="4"/>
      <c r="AI1960" s="4"/>
      <c r="AJ1960" s="4"/>
      <c r="AK1960" s="4"/>
      <c r="AL1960" s="4"/>
      <c r="AM1960" s="4"/>
      <c r="AN1960" s="4"/>
      <c r="AO1960" s="4"/>
      <c r="AP1960" s="4"/>
      <c r="AQ1960" s="4"/>
      <c r="AR1960" s="4"/>
      <c r="AS1960" s="4"/>
      <c r="AT1960" s="4"/>
      <c r="AU1960" s="4"/>
      <c r="AV1960" s="4"/>
      <c r="AW1960" s="4"/>
      <c r="AX1960" s="4"/>
      <c r="AY1960" s="4"/>
      <c r="AZ1960" s="4"/>
      <c r="BA1960" s="4"/>
      <c r="BB1960" s="4"/>
      <c r="BC1960" s="4"/>
      <c r="BD1960" s="4"/>
      <c r="BE1960" s="4"/>
      <c r="BF1960" s="4"/>
      <c r="BG1960" s="4"/>
      <c r="BH1960" s="4"/>
      <c r="BI1960" s="4"/>
      <c r="BJ1960" s="4"/>
      <c r="BK1960" s="4"/>
      <c r="BL1960" s="4"/>
      <c r="BM1960" s="4"/>
      <c r="BN1960" s="4"/>
      <c r="BO1960" s="4"/>
    </row>
    <row r="1961" spans="1:67" x14ac:dyDescent="0.25">
      <c r="A1961" s="4"/>
      <c r="B1961" s="4"/>
      <c r="C1961" s="4"/>
      <c r="D1961" s="4"/>
      <c r="E1961" s="4"/>
      <c r="F1961" s="4"/>
      <c r="G1961" s="4"/>
      <c r="H1961" s="4"/>
      <c r="I1961" s="4"/>
      <c r="J1961" s="4"/>
      <c r="K1961" s="4"/>
      <c r="L1961" s="4"/>
      <c r="M1961" s="17"/>
      <c r="N1961" s="16"/>
      <c r="O1961" s="17"/>
      <c r="P1961" s="17"/>
      <c r="Q1961" s="17"/>
      <c r="R1961" s="17"/>
      <c r="S1961" s="4"/>
      <c r="T1961" s="4"/>
      <c r="U1961" s="4"/>
      <c r="V1961" s="4"/>
      <c r="W1961" s="4"/>
      <c r="X1961" s="4"/>
      <c r="Y1961" s="4"/>
      <c r="Z1961" s="4"/>
      <c r="AA1961" s="4"/>
      <c r="AB1961" s="4"/>
      <c r="AC1961" s="4"/>
      <c r="AD1961" s="4"/>
      <c r="AE1961" s="4"/>
      <c r="AF1961" s="4"/>
      <c r="AG1961" s="4"/>
      <c r="AH1961" s="4"/>
      <c r="AI1961" s="4"/>
      <c r="AJ1961" s="4"/>
      <c r="AK1961" s="4"/>
      <c r="AL1961" s="4"/>
      <c r="AM1961" s="4"/>
      <c r="AN1961" s="4"/>
      <c r="AO1961" s="4"/>
      <c r="AP1961" s="4"/>
      <c r="AQ1961" s="4"/>
      <c r="AR1961" s="4"/>
      <c r="AS1961" s="4"/>
      <c r="AT1961" s="4"/>
      <c r="AU1961" s="4"/>
      <c r="AV1961" s="4"/>
      <c r="AW1961" s="4"/>
      <c r="AX1961" s="4"/>
      <c r="AY1961" s="4"/>
      <c r="AZ1961" s="4"/>
      <c r="BA1961" s="4"/>
      <c r="BB1961" s="4"/>
      <c r="BC1961" s="4"/>
      <c r="BD1961" s="4"/>
      <c r="BE1961" s="4"/>
      <c r="BF1961" s="4"/>
      <c r="BG1961" s="4"/>
      <c r="BH1961" s="4"/>
      <c r="BI1961" s="4"/>
      <c r="BJ1961" s="4"/>
      <c r="BK1961" s="4"/>
      <c r="BL1961" s="4"/>
      <c r="BM1961" s="4"/>
      <c r="BN1961" s="4"/>
      <c r="BO1961" s="4"/>
    </row>
    <row r="1962" spans="1:67" x14ac:dyDescent="0.25">
      <c r="A1962" s="4"/>
      <c r="B1962" s="4"/>
      <c r="C1962" s="4"/>
      <c r="D1962" s="4"/>
      <c r="E1962" s="4"/>
      <c r="F1962" s="4"/>
      <c r="G1962" s="4"/>
      <c r="H1962" s="4"/>
      <c r="I1962" s="4"/>
      <c r="J1962" s="4"/>
      <c r="K1962" s="4"/>
      <c r="L1962" s="4"/>
      <c r="M1962" s="17"/>
      <c r="N1962" s="16"/>
      <c r="O1962" s="17"/>
      <c r="P1962" s="17"/>
      <c r="Q1962" s="17"/>
      <c r="R1962" s="17"/>
      <c r="S1962" s="4"/>
      <c r="T1962" s="4"/>
      <c r="U1962" s="4"/>
      <c r="V1962" s="4"/>
      <c r="W1962" s="4"/>
      <c r="X1962" s="4"/>
      <c r="Y1962" s="4"/>
      <c r="Z1962" s="4"/>
      <c r="AA1962" s="4"/>
      <c r="AB1962" s="4"/>
      <c r="AC1962" s="4"/>
      <c r="AD1962" s="4"/>
      <c r="AE1962" s="4"/>
      <c r="AF1962" s="4"/>
      <c r="AG1962" s="4"/>
      <c r="AH1962" s="4"/>
      <c r="AI1962" s="4"/>
      <c r="AJ1962" s="4"/>
      <c r="AK1962" s="4"/>
      <c r="AL1962" s="4"/>
      <c r="AM1962" s="4"/>
      <c r="AN1962" s="4"/>
      <c r="AO1962" s="4"/>
      <c r="AP1962" s="4"/>
      <c r="AQ1962" s="4"/>
      <c r="AR1962" s="4"/>
      <c r="AS1962" s="4"/>
      <c r="AT1962" s="4"/>
      <c r="AU1962" s="4"/>
      <c r="AV1962" s="4"/>
      <c r="AW1962" s="4"/>
      <c r="AX1962" s="4"/>
      <c r="AY1962" s="4"/>
      <c r="AZ1962" s="4"/>
      <c r="BA1962" s="4"/>
      <c r="BB1962" s="4"/>
      <c r="BC1962" s="4"/>
      <c r="BD1962" s="4"/>
      <c r="BE1962" s="4"/>
      <c r="BF1962" s="4"/>
      <c r="BG1962" s="4"/>
      <c r="BH1962" s="4"/>
      <c r="BI1962" s="4"/>
      <c r="BJ1962" s="4"/>
      <c r="BK1962" s="4"/>
      <c r="BL1962" s="4"/>
      <c r="BM1962" s="4"/>
      <c r="BN1962" s="4"/>
      <c r="BO1962" s="4"/>
    </row>
    <row r="1963" spans="1:67" x14ac:dyDescent="0.25">
      <c r="A1963" s="4"/>
      <c r="B1963" s="4"/>
      <c r="C1963" s="4"/>
      <c r="D1963" s="4"/>
      <c r="E1963" s="4"/>
      <c r="F1963" s="4"/>
      <c r="G1963" s="4"/>
      <c r="H1963" s="4"/>
      <c r="I1963" s="4"/>
      <c r="J1963" s="4"/>
      <c r="K1963" s="4"/>
      <c r="L1963" s="4"/>
      <c r="M1963" s="17"/>
      <c r="N1963" s="16"/>
      <c r="O1963" s="17"/>
      <c r="P1963" s="17"/>
      <c r="Q1963" s="17"/>
      <c r="R1963" s="17"/>
      <c r="S1963" s="4"/>
      <c r="T1963" s="4"/>
      <c r="U1963" s="4"/>
      <c r="V1963" s="4"/>
      <c r="W1963" s="4"/>
      <c r="X1963" s="4"/>
      <c r="Y1963" s="4"/>
      <c r="Z1963" s="4"/>
      <c r="AA1963" s="4"/>
      <c r="AB1963" s="4"/>
      <c r="AC1963" s="4"/>
      <c r="AD1963" s="4"/>
      <c r="AE1963" s="4"/>
      <c r="AF1963" s="4"/>
      <c r="AG1963" s="4"/>
      <c r="AH1963" s="4"/>
      <c r="AI1963" s="4"/>
      <c r="AJ1963" s="4"/>
      <c r="AK1963" s="4"/>
      <c r="AL1963" s="4"/>
      <c r="AM1963" s="4"/>
      <c r="AN1963" s="4"/>
      <c r="AO1963" s="4"/>
      <c r="AP1963" s="4"/>
      <c r="AQ1963" s="4"/>
      <c r="AR1963" s="4"/>
      <c r="AS1963" s="4"/>
      <c r="AT1963" s="4"/>
      <c r="AU1963" s="4"/>
      <c r="AV1963" s="4"/>
      <c r="AW1963" s="4"/>
      <c r="AX1963" s="4"/>
      <c r="AY1963" s="4"/>
      <c r="AZ1963" s="4"/>
      <c r="BA1963" s="4"/>
      <c r="BB1963" s="4"/>
      <c r="BC1963" s="4"/>
      <c r="BD1963" s="4"/>
      <c r="BE1963" s="4"/>
      <c r="BF1963" s="4"/>
      <c r="BG1963" s="4"/>
      <c r="BH1963" s="4"/>
      <c r="BI1963" s="4"/>
      <c r="BJ1963" s="4"/>
      <c r="BK1963" s="4"/>
      <c r="BL1963" s="4"/>
      <c r="BM1963" s="4"/>
      <c r="BN1963" s="4"/>
      <c r="BO1963" s="4"/>
    </row>
    <row r="1964" spans="1:67" x14ac:dyDescent="0.25">
      <c r="A1964" s="4"/>
      <c r="B1964" s="4"/>
      <c r="C1964" s="4"/>
      <c r="D1964" s="4"/>
      <c r="E1964" s="4"/>
      <c r="F1964" s="4"/>
      <c r="G1964" s="4"/>
      <c r="H1964" s="4"/>
      <c r="I1964" s="4"/>
      <c r="J1964" s="4"/>
      <c r="K1964" s="4"/>
      <c r="L1964" s="4"/>
      <c r="M1964" s="17"/>
      <c r="N1964" s="16"/>
      <c r="O1964" s="17"/>
      <c r="P1964" s="17"/>
      <c r="Q1964" s="17"/>
      <c r="R1964" s="17"/>
      <c r="S1964" s="4"/>
      <c r="T1964" s="4"/>
      <c r="U1964" s="4"/>
      <c r="V1964" s="4"/>
      <c r="W1964" s="4"/>
      <c r="X1964" s="4"/>
      <c r="Y1964" s="4"/>
      <c r="Z1964" s="4"/>
      <c r="AA1964" s="4"/>
      <c r="AB1964" s="4"/>
      <c r="AC1964" s="4"/>
      <c r="AD1964" s="4"/>
      <c r="AE1964" s="4"/>
      <c r="AF1964" s="4"/>
      <c r="AG1964" s="4"/>
      <c r="AH1964" s="4"/>
      <c r="AI1964" s="4"/>
      <c r="AJ1964" s="4"/>
      <c r="AK1964" s="4"/>
      <c r="AL1964" s="4"/>
      <c r="AM1964" s="4"/>
      <c r="AN1964" s="4"/>
      <c r="AO1964" s="4"/>
      <c r="AP1964" s="4"/>
      <c r="AQ1964" s="4"/>
      <c r="AR1964" s="4"/>
      <c r="AS1964" s="4"/>
      <c r="AT1964" s="4"/>
      <c r="AU1964" s="4"/>
      <c r="AV1964" s="4"/>
      <c r="AW1964" s="4"/>
      <c r="AX1964" s="4"/>
      <c r="AY1964" s="4"/>
      <c r="AZ1964" s="4"/>
      <c r="BA1964" s="4"/>
      <c r="BB1964" s="4"/>
      <c r="BC1964" s="4"/>
      <c r="BD1964" s="4"/>
      <c r="BE1964" s="4"/>
      <c r="BF1964" s="4"/>
      <c r="BG1964" s="4"/>
      <c r="BH1964" s="4"/>
      <c r="BI1964" s="4"/>
      <c r="BJ1964" s="4"/>
      <c r="BK1964" s="4"/>
      <c r="BL1964" s="4"/>
      <c r="BM1964" s="4"/>
      <c r="BN1964" s="4"/>
      <c r="BO1964" s="4"/>
    </row>
    <row r="1965" spans="1:67" x14ac:dyDescent="0.25">
      <c r="A1965" s="4"/>
      <c r="B1965" s="4"/>
      <c r="C1965" s="4"/>
      <c r="D1965" s="4"/>
      <c r="E1965" s="4"/>
      <c r="F1965" s="4"/>
      <c r="G1965" s="4"/>
      <c r="H1965" s="4"/>
      <c r="I1965" s="4"/>
      <c r="J1965" s="4"/>
      <c r="K1965" s="4"/>
      <c r="L1965" s="4"/>
      <c r="M1965" s="17"/>
      <c r="N1965" s="16"/>
      <c r="O1965" s="17"/>
      <c r="P1965" s="17"/>
      <c r="Q1965" s="17"/>
      <c r="R1965" s="17"/>
      <c r="S1965" s="4"/>
      <c r="T1965" s="4"/>
      <c r="U1965" s="4"/>
      <c r="V1965" s="4"/>
      <c r="W1965" s="4"/>
      <c r="X1965" s="4"/>
      <c r="Y1965" s="4"/>
      <c r="Z1965" s="4"/>
      <c r="AA1965" s="4"/>
      <c r="AB1965" s="4"/>
      <c r="AC1965" s="4"/>
      <c r="AD1965" s="4"/>
      <c r="AE1965" s="4"/>
      <c r="AF1965" s="4"/>
      <c r="AG1965" s="4"/>
      <c r="AH1965" s="4"/>
      <c r="AI1965" s="4"/>
      <c r="AJ1965" s="4"/>
      <c r="AK1965" s="4"/>
      <c r="AL1965" s="4"/>
      <c r="AM1965" s="4"/>
      <c r="AN1965" s="4"/>
      <c r="AO1965" s="4"/>
      <c r="AP1965" s="4"/>
      <c r="AQ1965" s="4"/>
      <c r="AR1965" s="4"/>
      <c r="AS1965" s="4"/>
      <c r="AT1965" s="4"/>
      <c r="AU1965" s="4"/>
      <c r="AV1965" s="4"/>
      <c r="AW1965" s="4"/>
      <c r="AX1965" s="4"/>
      <c r="AY1965" s="4"/>
      <c r="AZ1965" s="4"/>
      <c r="BA1965" s="4"/>
      <c r="BB1965" s="4"/>
      <c r="BC1965" s="4"/>
      <c r="BD1965" s="4"/>
      <c r="BE1965" s="4"/>
      <c r="BF1965" s="4"/>
      <c r="BG1965" s="4"/>
      <c r="BH1965" s="4"/>
      <c r="BI1965" s="4"/>
      <c r="BJ1965" s="4"/>
      <c r="BK1965" s="4"/>
      <c r="BL1965" s="4"/>
      <c r="BM1965" s="4"/>
      <c r="BN1965" s="4"/>
      <c r="BO1965" s="4"/>
    </row>
    <row r="1966" spans="1:67" x14ac:dyDescent="0.25">
      <c r="A1966" s="4"/>
      <c r="B1966" s="4"/>
      <c r="C1966" s="4"/>
      <c r="D1966" s="4"/>
      <c r="E1966" s="4"/>
      <c r="F1966" s="4"/>
      <c r="G1966" s="4"/>
      <c r="H1966" s="4"/>
      <c r="I1966" s="4"/>
      <c r="J1966" s="4"/>
      <c r="K1966" s="4"/>
      <c r="L1966" s="4"/>
      <c r="M1966" s="17"/>
      <c r="N1966" s="16"/>
      <c r="O1966" s="17"/>
      <c r="P1966" s="17"/>
      <c r="Q1966" s="17"/>
      <c r="R1966" s="17"/>
      <c r="S1966" s="4"/>
      <c r="T1966" s="4"/>
      <c r="U1966" s="4"/>
      <c r="V1966" s="4"/>
      <c r="W1966" s="4"/>
      <c r="X1966" s="4"/>
      <c r="Y1966" s="4"/>
      <c r="Z1966" s="4"/>
      <c r="AA1966" s="4"/>
      <c r="AB1966" s="4"/>
      <c r="AC1966" s="4"/>
      <c r="AD1966" s="4"/>
      <c r="AE1966" s="4"/>
      <c r="AF1966" s="4"/>
      <c r="AG1966" s="4"/>
      <c r="AH1966" s="4"/>
      <c r="AI1966" s="4"/>
      <c r="AJ1966" s="4"/>
      <c r="AK1966" s="4"/>
      <c r="AL1966" s="4"/>
      <c r="AM1966" s="4"/>
      <c r="AN1966" s="4"/>
      <c r="AO1966" s="4"/>
      <c r="AP1966" s="4"/>
      <c r="AQ1966" s="4"/>
      <c r="AR1966" s="4"/>
      <c r="AS1966" s="4"/>
      <c r="AT1966" s="4"/>
      <c r="AU1966" s="4"/>
      <c r="AV1966" s="4"/>
      <c r="AW1966" s="4"/>
      <c r="AX1966" s="4"/>
      <c r="AY1966" s="4"/>
      <c r="AZ1966" s="4"/>
      <c r="BA1966" s="4"/>
      <c r="BB1966" s="4"/>
      <c r="BC1966" s="4"/>
      <c r="BD1966" s="4"/>
      <c r="BE1966" s="4"/>
      <c r="BF1966" s="4"/>
      <c r="BG1966" s="4"/>
      <c r="BH1966" s="4"/>
      <c r="BI1966" s="4"/>
      <c r="BJ1966" s="4"/>
      <c r="BK1966" s="4"/>
      <c r="BL1966" s="4"/>
      <c r="BM1966" s="4"/>
      <c r="BN1966" s="4"/>
      <c r="BO1966" s="4"/>
    </row>
    <row r="1967" spans="1:67" x14ac:dyDescent="0.25">
      <c r="A1967" s="4"/>
      <c r="B1967" s="4"/>
      <c r="C1967" s="4"/>
      <c r="D1967" s="4"/>
      <c r="E1967" s="4"/>
      <c r="F1967" s="4"/>
      <c r="G1967" s="4"/>
      <c r="H1967" s="4"/>
      <c r="I1967" s="4"/>
      <c r="J1967" s="4"/>
      <c r="K1967" s="4"/>
      <c r="L1967" s="4"/>
      <c r="M1967" s="17"/>
      <c r="N1967" s="16"/>
      <c r="O1967" s="17"/>
      <c r="P1967" s="17"/>
      <c r="Q1967" s="17"/>
      <c r="R1967" s="17"/>
      <c r="S1967" s="4"/>
      <c r="T1967" s="4"/>
      <c r="U1967" s="4"/>
      <c r="V1967" s="4"/>
      <c r="W1967" s="4"/>
      <c r="X1967" s="4"/>
      <c r="Y1967" s="4"/>
      <c r="Z1967" s="4"/>
      <c r="AA1967" s="4"/>
      <c r="AB1967" s="4"/>
      <c r="AC1967" s="4"/>
      <c r="AD1967" s="4"/>
      <c r="AE1967" s="4"/>
      <c r="AF1967" s="4"/>
      <c r="AG1967" s="4"/>
      <c r="AH1967" s="4"/>
      <c r="AI1967" s="4"/>
      <c r="AJ1967" s="4"/>
      <c r="AK1967" s="4"/>
      <c r="AL1967" s="4"/>
      <c r="AM1967" s="4"/>
      <c r="AN1967" s="4"/>
      <c r="AO1967" s="4"/>
      <c r="AP1967" s="4"/>
      <c r="AQ1967" s="4"/>
      <c r="AR1967" s="4"/>
      <c r="AS1967" s="4"/>
      <c r="AT1967" s="4"/>
      <c r="AU1967" s="4"/>
      <c r="AV1967" s="4"/>
      <c r="AW1967" s="4"/>
      <c r="AX1967" s="4"/>
      <c r="AY1967" s="4"/>
      <c r="AZ1967" s="4"/>
      <c r="BA1967" s="4"/>
      <c r="BB1967" s="4"/>
      <c r="BC1967" s="4"/>
      <c r="BD1967" s="4"/>
      <c r="BE1967" s="4"/>
      <c r="BF1967" s="4"/>
      <c r="BG1967" s="4"/>
      <c r="BH1967" s="4"/>
      <c r="BI1967" s="4"/>
      <c r="BJ1967" s="4"/>
      <c r="BK1967" s="4"/>
      <c r="BL1967" s="4"/>
      <c r="BM1967" s="4"/>
      <c r="BN1967" s="4"/>
      <c r="BO1967" s="4"/>
    </row>
    <row r="1968" spans="1:67" x14ac:dyDescent="0.25">
      <c r="A1968" s="4"/>
      <c r="B1968" s="4"/>
      <c r="C1968" s="4"/>
      <c r="D1968" s="4"/>
      <c r="E1968" s="4"/>
      <c r="F1968" s="4"/>
      <c r="G1968" s="4"/>
      <c r="H1968" s="4"/>
      <c r="I1968" s="4"/>
      <c r="J1968" s="4"/>
      <c r="K1968" s="4"/>
      <c r="L1968" s="4"/>
      <c r="M1968" s="17"/>
      <c r="N1968" s="16"/>
      <c r="O1968" s="17"/>
      <c r="P1968" s="17"/>
      <c r="Q1968" s="17"/>
      <c r="R1968" s="17"/>
      <c r="S1968" s="4"/>
      <c r="T1968" s="4"/>
      <c r="U1968" s="4"/>
      <c r="V1968" s="4"/>
      <c r="W1968" s="4"/>
      <c r="X1968" s="4"/>
      <c r="Y1968" s="4"/>
      <c r="Z1968" s="4"/>
      <c r="AA1968" s="4"/>
      <c r="AB1968" s="4"/>
      <c r="AC1968" s="4"/>
      <c r="AD1968" s="4"/>
      <c r="AE1968" s="4"/>
      <c r="AF1968" s="4"/>
      <c r="AG1968" s="4"/>
      <c r="AH1968" s="4"/>
      <c r="AI1968" s="4"/>
      <c r="AJ1968" s="4"/>
      <c r="AK1968" s="4"/>
      <c r="AL1968" s="4"/>
      <c r="AM1968" s="4"/>
      <c r="AN1968" s="4"/>
      <c r="AO1968" s="4"/>
      <c r="AP1968" s="4"/>
      <c r="AQ1968" s="4"/>
      <c r="AR1968" s="4"/>
      <c r="AS1968" s="4"/>
      <c r="AT1968" s="4"/>
      <c r="AU1968" s="4"/>
      <c r="AV1968" s="4"/>
      <c r="AW1968" s="4"/>
      <c r="AX1968" s="4"/>
      <c r="AY1968" s="4"/>
      <c r="AZ1968" s="4"/>
      <c r="BA1968" s="4"/>
      <c r="BB1968" s="4"/>
      <c r="BC1968" s="4"/>
      <c r="BD1968" s="4"/>
      <c r="BE1968" s="4"/>
      <c r="BF1968" s="4"/>
      <c r="BG1968" s="4"/>
      <c r="BH1968" s="4"/>
      <c r="BI1968" s="4"/>
      <c r="BJ1968" s="4"/>
      <c r="BK1968" s="4"/>
      <c r="BL1968" s="4"/>
      <c r="BM1968" s="4"/>
      <c r="BN1968" s="4"/>
      <c r="BO1968" s="4"/>
    </row>
    <row r="1969" spans="1:67" x14ac:dyDescent="0.25">
      <c r="A1969" s="4"/>
      <c r="B1969" s="4"/>
      <c r="C1969" s="4"/>
      <c r="D1969" s="4"/>
      <c r="E1969" s="4"/>
      <c r="F1969" s="4"/>
      <c r="G1969" s="4"/>
      <c r="H1969" s="4"/>
      <c r="I1969" s="4"/>
      <c r="J1969" s="4"/>
      <c r="K1969" s="4"/>
      <c r="L1969" s="4"/>
      <c r="M1969" s="17"/>
      <c r="N1969" s="16"/>
      <c r="O1969" s="17"/>
      <c r="P1969" s="17"/>
      <c r="Q1969" s="17"/>
      <c r="R1969" s="17"/>
      <c r="S1969" s="4"/>
      <c r="T1969" s="4"/>
      <c r="U1969" s="4"/>
      <c r="V1969" s="4"/>
      <c r="W1969" s="4"/>
      <c r="X1969" s="4"/>
      <c r="Y1969" s="4"/>
      <c r="Z1969" s="4"/>
      <c r="AA1969" s="4"/>
      <c r="AB1969" s="4"/>
      <c r="AC1969" s="4"/>
      <c r="AD1969" s="4"/>
      <c r="AE1969" s="4"/>
      <c r="AF1969" s="4"/>
      <c r="AG1969" s="4"/>
      <c r="AH1969" s="4"/>
      <c r="AI1969" s="4"/>
      <c r="AJ1969" s="4"/>
      <c r="AK1969" s="4"/>
      <c r="AL1969" s="4"/>
      <c r="AM1969" s="4"/>
      <c r="AN1969" s="4"/>
      <c r="AO1969" s="4"/>
      <c r="AP1969" s="4"/>
      <c r="AQ1969" s="4"/>
      <c r="AR1969" s="4"/>
      <c r="AS1969" s="4"/>
      <c r="AT1969" s="4"/>
      <c r="AU1969" s="4"/>
      <c r="AV1969" s="4"/>
      <c r="AW1969" s="4"/>
      <c r="AX1969" s="4"/>
      <c r="AY1969" s="4"/>
      <c r="AZ1969" s="4"/>
      <c r="BA1969" s="4"/>
      <c r="BB1969" s="4"/>
      <c r="BC1969" s="4"/>
      <c r="BD1969" s="4"/>
      <c r="BE1969" s="4"/>
      <c r="BF1969" s="4"/>
      <c r="BG1969" s="4"/>
      <c r="BH1969" s="4"/>
      <c r="BI1969" s="4"/>
      <c r="BJ1969" s="4"/>
      <c r="BK1969" s="4"/>
      <c r="BL1969" s="4"/>
      <c r="BM1969" s="4"/>
      <c r="BN1969" s="4"/>
      <c r="BO1969" s="4"/>
    </row>
    <row r="1970" spans="1:67" x14ac:dyDescent="0.25">
      <c r="A1970" s="4"/>
      <c r="B1970" s="4"/>
      <c r="C1970" s="4"/>
      <c r="D1970" s="4"/>
      <c r="E1970" s="4"/>
      <c r="F1970" s="4"/>
      <c r="G1970" s="4"/>
      <c r="H1970" s="4"/>
      <c r="I1970" s="4"/>
      <c r="J1970" s="4"/>
      <c r="K1970" s="4"/>
      <c r="L1970" s="4"/>
      <c r="M1970" s="17"/>
      <c r="N1970" s="16"/>
      <c r="O1970" s="17"/>
      <c r="P1970" s="17"/>
      <c r="Q1970" s="17"/>
      <c r="R1970" s="17"/>
      <c r="S1970" s="4"/>
      <c r="T1970" s="4"/>
      <c r="U1970" s="4"/>
      <c r="V1970" s="4"/>
      <c r="W1970" s="4"/>
      <c r="X1970" s="4"/>
      <c r="Y1970" s="4"/>
      <c r="Z1970" s="4"/>
      <c r="AA1970" s="4"/>
      <c r="AB1970" s="4"/>
      <c r="AC1970" s="4"/>
      <c r="AD1970" s="4"/>
      <c r="AE1970" s="4"/>
      <c r="AF1970" s="4"/>
      <c r="AG1970" s="4"/>
      <c r="AH1970" s="4"/>
      <c r="AI1970" s="4"/>
      <c r="AJ1970" s="4"/>
      <c r="AK1970" s="4"/>
      <c r="AL1970" s="4"/>
      <c r="AM1970" s="4"/>
      <c r="AN1970" s="4"/>
      <c r="AO1970" s="4"/>
      <c r="AP1970" s="4"/>
      <c r="AQ1970" s="4"/>
      <c r="AR1970" s="4"/>
      <c r="AS1970" s="4"/>
      <c r="AT1970" s="4"/>
      <c r="AU1970" s="4"/>
      <c r="AV1970" s="4"/>
      <c r="AW1970" s="4"/>
      <c r="AX1970" s="4"/>
      <c r="AY1970" s="4"/>
      <c r="AZ1970" s="4"/>
      <c r="BA1970" s="4"/>
      <c r="BB1970" s="4"/>
      <c r="BC1970" s="4"/>
      <c r="BD1970" s="4"/>
      <c r="BE1970" s="4"/>
      <c r="BF1970" s="4"/>
      <c r="BG1970" s="4"/>
      <c r="BH1970" s="4"/>
      <c r="BI1970" s="4"/>
      <c r="BJ1970" s="4"/>
      <c r="BK1970" s="4"/>
      <c r="BL1970" s="4"/>
      <c r="BM1970" s="4"/>
      <c r="BN1970" s="4"/>
      <c r="BO1970" s="4"/>
    </row>
    <row r="1971" spans="1:67" x14ac:dyDescent="0.25">
      <c r="A1971" s="4"/>
      <c r="B1971" s="4"/>
      <c r="C1971" s="4"/>
      <c r="D1971" s="4"/>
      <c r="E1971" s="4"/>
      <c r="F1971" s="4"/>
      <c r="G1971" s="4"/>
      <c r="H1971" s="4"/>
      <c r="I1971" s="4"/>
      <c r="J1971" s="4"/>
      <c r="K1971" s="4"/>
      <c r="L1971" s="4"/>
      <c r="M1971" s="17"/>
      <c r="N1971" s="16"/>
      <c r="O1971" s="17"/>
      <c r="P1971" s="17"/>
      <c r="Q1971" s="17"/>
      <c r="R1971" s="17"/>
      <c r="S1971" s="4"/>
      <c r="T1971" s="4"/>
      <c r="U1971" s="4"/>
      <c r="V1971" s="4"/>
      <c r="W1971" s="4"/>
      <c r="X1971" s="4"/>
      <c r="Y1971" s="4"/>
      <c r="Z1971" s="4"/>
      <c r="AA1971" s="4"/>
      <c r="AB1971" s="4"/>
      <c r="AC1971" s="4"/>
      <c r="AD1971" s="4"/>
      <c r="AE1971" s="4"/>
      <c r="AF1971" s="4"/>
      <c r="AG1971" s="4"/>
      <c r="AH1971" s="4"/>
      <c r="AI1971" s="4"/>
      <c r="AJ1971" s="4"/>
      <c r="AK1971" s="4"/>
      <c r="AL1971" s="4"/>
      <c r="AM1971" s="4"/>
      <c r="AN1971" s="4"/>
      <c r="AO1971" s="4"/>
      <c r="AP1971" s="4"/>
      <c r="AQ1971" s="4"/>
      <c r="AR1971" s="4"/>
      <c r="AS1971" s="4"/>
      <c r="AT1971" s="4"/>
      <c r="AU1971" s="4"/>
      <c r="AV1971" s="4"/>
      <c r="AW1971" s="4"/>
      <c r="AX1971" s="4"/>
      <c r="AY1971" s="4"/>
      <c r="AZ1971" s="4"/>
      <c r="BA1971" s="4"/>
      <c r="BB1971" s="4"/>
      <c r="BC1971" s="4"/>
      <c r="BD1971" s="4"/>
      <c r="BE1971" s="4"/>
      <c r="BF1971" s="4"/>
      <c r="BG1971" s="4"/>
      <c r="BH1971" s="4"/>
      <c r="BI1971" s="4"/>
      <c r="BJ1971" s="4"/>
      <c r="BK1971" s="4"/>
      <c r="BL1971" s="4"/>
      <c r="BM1971" s="4"/>
      <c r="BN1971" s="4"/>
      <c r="BO1971" s="4"/>
    </row>
    <row r="1972" spans="1:67" x14ac:dyDescent="0.25">
      <c r="A1972" s="4"/>
      <c r="B1972" s="4"/>
      <c r="C1972" s="4"/>
      <c r="D1972" s="4"/>
      <c r="E1972" s="4"/>
      <c r="F1972" s="4"/>
      <c r="G1972" s="4"/>
      <c r="H1972" s="4"/>
      <c r="I1972" s="4"/>
      <c r="J1972" s="4"/>
      <c r="K1972" s="4"/>
      <c r="L1972" s="4"/>
      <c r="M1972" s="17"/>
      <c r="N1972" s="16"/>
      <c r="O1972" s="17"/>
      <c r="P1972" s="17"/>
      <c r="Q1972" s="17"/>
      <c r="R1972" s="17"/>
      <c r="S1972" s="4"/>
      <c r="T1972" s="4"/>
      <c r="U1972" s="4"/>
      <c r="V1972" s="4"/>
      <c r="W1972" s="4"/>
      <c r="X1972" s="4"/>
      <c r="Y1972" s="4"/>
      <c r="Z1972" s="4"/>
      <c r="AA1972" s="4"/>
      <c r="AB1972" s="4"/>
      <c r="AC1972" s="4"/>
      <c r="AD1972" s="4"/>
      <c r="AE1972" s="4"/>
      <c r="AF1972" s="4"/>
      <c r="AG1972" s="4"/>
      <c r="AH1972" s="4"/>
      <c r="AI1972" s="4"/>
      <c r="AJ1972" s="4"/>
      <c r="AK1972" s="4"/>
      <c r="AL1972" s="4"/>
      <c r="AM1972" s="4"/>
      <c r="AN1972" s="4"/>
      <c r="AO1972" s="4"/>
      <c r="AP1972" s="4"/>
      <c r="AQ1972" s="4"/>
      <c r="AR1972" s="4"/>
      <c r="AS1972" s="4"/>
      <c r="AT1972" s="4"/>
      <c r="AU1972" s="4"/>
      <c r="AV1972" s="4"/>
      <c r="AW1972" s="4"/>
      <c r="AX1972" s="4"/>
      <c r="AY1972" s="4"/>
      <c r="AZ1972" s="4"/>
      <c r="BA1972" s="4"/>
      <c r="BB1972" s="4"/>
      <c r="BC1972" s="4"/>
      <c r="BD1972" s="4"/>
      <c r="BE1972" s="4"/>
      <c r="BF1972" s="4"/>
      <c r="BG1972" s="4"/>
      <c r="BH1972" s="4"/>
      <c r="BI1972" s="4"/>
      <c r="BJ1972" s="4"/>
      <c r="BK1972" s="4"/>
      <c r="BL1972" s="4"/>
      <c r="BM1972" s="4"/>
      <c r="BN1972" s="4"/>
      <c r="BO1972" s="4"/>
    </row>
    <row r="1973" spans="1:67" x14ac:dyDescent="0.25">
      <c r="A1973" s="4"/>
      <c r="B1973" s="4"/>
      <c r="C1973" s="4"/>
      <c r="D1973" s="4"/>
      <c r="E1973" s="4"/>
      <c r="F1973" s="4"/>
      <c r="G1973" s="4"/>
      <c r="H1973" s="4"/>
      <c r="I1973" s="4"/>
      <c r="J1973" s="4"/>
      <c r="K1973" s="4"/>
      <c r="L1973" s="4"/>
      <c r="M1973" s="17"/>
      <c r="N1973" s="16"/>
      <c r="O1973" s="17"/>
      <c r="P1973" s="17"/>
      <c r="Q1973" s="17"/>
      <c r="R1973" s="17"/>
      <c r="S1973" s="4"/>
      <c r="T1973" s="4"/>
      <c r="U1973" s="4"/>
      <c r="V1973" s="4"/>
      <c r="W1973" s="4"/>
      <c r="X1973" s="4"/>
      <c r="Y1973" s="4"/>
      <c r="Z1973" s="4"/>
      <c r="AA1973" s="4"/>
      <c r="AB1973" s="4"/>
      <c r="AC1973" s="4"/>
      <c r="AD1973" s="4"/>
      <c r="AE1973" s="4"/>
      <c r="AF1973" s="4"/>
      <c r="AG1973" s="4"/>
      <c r="AH1973" s="4"/>
      <c r="AI1973" s="4"/>
      <c r="AJ1973" s="4"/>
      <c r="AK1973" s="4"/>
      <c r="AL1973" s="4"/>
      <c r="AM1973" s="4"/>
      <c r="AN1973" s="4"/>
      <c r="AO1973" s="4"/>
      <c r="AP1973" s="4"/>
      <c r="AQ1973" s="4"/>
      <c r="AR1973" s="4"/>
      <c r="AS1973" s="4"/>
      <c r="AT1973" s="4"/>
      <c r="AU1973" s="4"/>
      <c r="AV1973" s="4"/>
      <c r="AW1973" s="4"/>
      <c r="AX1973" s="4"/>
      <c r="AY1973" s="4"/>
      <c r="AZ1973" s="4"/>
      <c r="BA1973" s="4"/>
      <c r="BB1973" s="4"/>
      <c r="BC1973" s="4"/>
      <c r="BD1973" s="4"/>
      <c r="BE1973" s="4"/>
      <c r="BF1973" s="4"/>
      <c r="BG1973" s="4"/>
      <c r="BH1973" s="4"/>
      <c r="BI1973" s="4"/>
      <c r="BJ1973" s="4"/>
      <c r="BK1973" s="4"/>
      <c r="BL1973" s="4"/>
      <c r="BM1973" s="4"/>
      <c r="BN1973" s="4"/>
      <c r="BO1973" s="4"/>
    </row>
    <row r="1974" spans="1:67" x14ac:dyDescent="0.25">
      <c r="A1974" s="4"/>
      <c r="B1974" s="4"/>
      <c r="C1974" s="4"/>
      <c r="D1974" s="4"/>
      <c r="E1974" s="4"/>
      <c r="F1974" s="4"/>
      <c r="G1974" s="4"/>
      <c r="H1974" s="4"/>
      <c r="I1974" s="4"/>
      <c r="J1974" s="4"/>
      <c r="K1974" s="4"/>
      <c r="L1974" s="4"/>
      <c r="M1974" s="17"/>
      <c r="N1974" s="16"/>
      <c r="O1974" s="17"/>
      <c r="P1974" s="17"/>
      <c r="Q1974" s="17"/>
      <c r="R1974" s="17"/>
      <c r="S1974" s="4"/>
      <c r="T1974" s="4"/>
      <c r="U1974" s="4"/>
      <c r="V1974" s="4"/>
      <c r="W1974" s="4"/>
      <c r="X1974" s="4"/>
      <c r="Y1974" s="4"/>
      <c r="Z1974" s="4"/>
      <c r="AA1974" s="4"/>
      <c r="AB1974" s="4"/>
      <c r="AC1974" s="4"/>
      <c r="AD1974" s="4"/>
      <c r="AE1974" s="4"/>
      <c r="AF1974" s="4"/>
      <c r="AG1974" s="4"/>
      <c r="AH1974" s="4"/>
      <c r="AI1974" s="4"/>
      <c r="AJ1974" s="4"/>
      <c r="AK1974" s="4"/>
      <c r="AL1974" s="4"/>
      <c r="AM1974" s="4"/>
      <c r="AN1974" s="4"/>
      <c r="AO1974" s="4"/>
      <c r="AP1974" s="4"/>
      <c r="AQ1974" s="4"/>
      <c r="AR1974" s="4"/>
      <c r="AS1974" s="4"/>
      <c r="AT1974" s="4"/>
      <c r="AU1974" s="4"/>
      <c r="AV1974" s="4"/>
      <c r="AW1974" s="4"/>
      <c r="AX1974" s="4"/>
      <c r="AY1974" s="4"/>
      <c r="AZ1974" s="4"/>
      <c r="BA1974" s="4"/>
      <c r="BB1974" s="4"/>
      <c r="BC1974" s="4"/>
      <c r="BD1974" s="4"/>
      <c r="BE1974" s="4"/>
      <c r="BF1974" s="4"/>
      <c r="BG1974" s="4"/>
      <c r="BH1974" s="4"/>
      <c r="BI1974" s="4"/>
      <c r="BJ1974" s="4"/>
      <c r="BK1974" s="4"/>
      <c r="BL1974" s="4"/>
      <c r="BM1974" s="4"/>
      <c r="BN1974" s="4"/>
      <c r="BO1974" s="4"/>
    </row>
    <row r="1975" spans="1:67" x14ac:dyDescent="0.25">
      <c r="A1975" s="4"/>
      <c r="B1975" s="4"/>
      <c r="C1975" s="4"/>
      <c r="D1975" s="4"/>
      <c r="E1975" s="4"/>
      <c r="F1975" s="4"/>
      <c r="G1975" s="4"/>
      <c r="H1975" s="4"/>
      <c r="I1975" s="4"/>
      <c r="J1975" s="4"/>
      <c r="K1975" s="4"/>
      <c r="L1975" s="4"/>
      <c r="M1975" s="17"/>
      <c r="N1975" s="16"/>
      <c r="O1975" s="17"/>
      <c r="P1975" s="17"/>
      <c r="Q1975" s="17"/>
      <c r="R1975" s="17"/>
      <c r="S1975" s="4"/>
      <c r="T1975" s="4"/>
      <c r="U1975" s="4"/>
      <c r="V1975" s="4"/>
      <c r="W1975" s="4"/>
      <c r="X1975" s="4"/>
      <c r="Y1975" s="4"/>
      <c r="Z1975" s="4"/>
      <c r="AA1975" s="4"/>
      <c r="AB1975" s="4"/>
      <c r="AC1975" s="4"/>
      <c r="AD1975" s="4"/>
      <c r="AE1975" s="4"/>
      <c r="AF1975" s="4"/>
      <c r="AG1975" s="4"/>
      <c r="AH1975" s="4"/>
      <c r="AI1975" s="4"/>
      <c r="AJ1975" s="4"/>
      <c r="AK1975" s="4"/>
      <c r="AL1975" s="4"/>
      <c r="AM1975" s="4"/>
      <c r="AN1975" s="4"/>
      <c r="AO1975" s="4"/>
      <c r="AP1975" s="4"/>
      <c r="AQ1975" s="4"/>
      <c r="AR1975" s="4"/>
      <c r="AS1975" s="4"/>
      <c r="AT1975" s="4"/>
      <c r="AU1975" s="4"/>
      <c r="AV1975" s="4"/>
      <c r="AW1975" s="4"/>
      <c r="AX1975" s="4"/>
      <c r="AY1975" s="4"/>
      <c r="AZ1975" s="4"/>
      <c r="BA1975" s="4"/>
      <c r="BB1975" s="4"/>
      <c r="BC1975" s="4"/>
      <c r="BD1975" s="4"/>
      <c r="BE1975" s="4"/>
      <c r="BF1975" s="4"/>
      <c r="BG1975" s="4"/>
      <c r="BH1975" s="4"/>
      <c r="BI1975" s="4"/>
      <c r="BJ1975" s="4"/>
      <c r="BK1975" s="4"/>
      <c r="BL1975" s="4"/>
      <c r="BM1975" s="4"/>
      <c r="BN1975" s="4"/>
      <c r="BO1975" s="4"/>
    </row>
    <row r="1976" spans="1:67" x14ac:dyDescent="0.25">
      <c r="A1976" s="4"/>
      <c r="B1976" s="4"/>
      <c r="C1976" s="4"/>
      <c r="D1976" s="4"/>
      <c r="E1976" s="4"/>
      <c r="F1976" s="4"/>
      <c r="G1976" s="4"/>
      <c r="H1976" s="4"/>
      <c r="I1976" s="4"/>
      <c r="J1976" s="4"/>
      <c r="K1976" s="4"/>
      <c r="L1976" s="4"/>
      <c r="M1976" s="17"/>
      <c r="N1976" s="16"/>
      <c r="O1976" s="17"/>
      <c r="P1976" s="17"/>
      <c r="Q1976" s="17"/>
      <c r="R1976" s="17"/>
      <c r="S1976" s="4"/>
      <c r="T1976" s="4"/>
      <c r="U1976" s="4"/>
      <c r="V1976" s="4"/>
      <c r="W1976" s="4"/>
      <c r="X1976" s="4"/>
      <c r="Y1976" s="4"/>
      <c r="Z1976" s="4"/>
      <c r="AA1976" s="4"/>
      <c r="AB1976" s="4"/>
      <c r="AC1976" s="4"/>
      <c r="AD1976" s="4"/>
      <c r="AE1976" s="4"/>
      <c r="AF1976" s="4"/>
      <c r="AG1976" s="4"/>
      <c r="AH1976" s="4"/>
      <c r="AI1976" s="4"/>
      <c r="AJ1976" s="4"/>
      <c r="AK1976" s="4"/>
      <c r="AL1976" s="4"/>
      <c r="AM1976" s="4"/>
      <c r="AN1976" s="4"/>
      <c r="AO1976" s="4"/>
      <c r="AP1976" s="4"/>
      <c r="AQ1976" s="4"/>
      <c r="AR1976" s="4"/>
      <c r="AS1976" s="4"/>
      <c r="AT1976" s="4"/>
      <c r="AU1976" s="4"/>
      <c r="AV1976" s="4"/>
      <c r="AW1976" s="4"/>
      <c r="AX1976" s="4"/>
      <c r="AY1976" s="4"/>
      <c r="AZ1976" s="4"/>
      <c r="BA1976" s="4"/>
      <c r="BB1976" s="4"/>
      <c r="BC1976" s="4"/>
      <c r="BD1976" s="4"/>
      <c r="BE1976" s="4"/>
      <c r="BF1976" s="4"/>
      <c r="BG1976" s="4"/>
      <c r="BH1976" s="4"/>
      <c r="BI1976" s="4"/>
      <c r="BJ1976" s="4"/>
      <c r="BK1976" s="4"/>
      <c r="BL1976" s="4"/>
      <c r="BM1976" s="4"/>
      <c r="BN1976" s="4"/>
      <c r="BO1976" s="4"/>
    </row>
    <row r="1977" spans="1:67" x14ac:dyDescent="0.25">
      <c r="A1977" s="4"/>
      <c r="B1977" s="4"/>
      <c r="C1977" s="4"/>
      <c r="D1977" s="4"/>
      <c r="E1977" s="4"/>
      <c r="F1977" s="4"/>
      <c r="G1977" s="4"/>
      <c r="H1977" s="4"/>
      <c r="I1977" s="4"/>
      <c r="J1977" s="4"/>
      <c r="K1977" s="4"/>
      <c r="L1977" s="4"/>
      <c r="M1977" s="17"/>
      <c r="N1977" s="16"/>
      <c r="O1977" s="17"/>
      <c r="P1977" s="17"/>
      <c r="Q1977" s="17"/>
      <c r="R1977" s="17"/>
      <c r="S1977" s="4"/>
      <c r="T1977" s="4"/>
      <c r="U1977" s="4"/>
      <c r="V1977" s="4"/>
      <c r="W1977" s="4"/>
      <c r="X1977" s="4"/>
      <c r="Y1977" s="4"/>
      <c r="Z1977" s="4"/>
      <c r="AA1977" s="4"/>
      <c r="AB1977" s="4"/>
      <c r="AC1977" s="4"/>
      <c r="AD1977" s="4"/>
      <c r="AE1977" s="4"/>
      <c r="AF1977" s="4"/>
      <c r="AG1977" s="4"/>
      <c r="AH1977" s="4"/>
      <c r="AI1977" s="4"/>
      <c r="AJ1977" s="4"/>
      <c r="AK1977" s="4"/>
      <c r="AL1977" s="4"/>
      <c r="AM1977" s="4"/>
      <c r="AN1977" s="4"/>
      <c r="AO1977" s="4"/>
      <c r="AP1977" s="4"/>
      <c r="AQ1977" s="4"/>
      <c r="AR1977" s="4"/>
      <c r="AS1977" s="4"/>
      <c r="AT1977" s="4"/>
      <c r="AU1977" s="4"/>
      <c r="AV1977" s="4"/>
      <c r="AW1977" s="4"/>
      <c r="AX1977" s="4"/>
      <c r="AY1977" s="4"/>
      <c r="AZ1977" s="4"/>
      <c r="BA1977" s="4"/>
      <c r="BB1977" s="4"/>
      <c r="BC1977" s="4"/>
      <c r="BD1977" s="4"/>
      <c r="BE1977" s="4"/>
      <c r="BF1977" s="4"/>
      <c r="BG1977" s="4"/>
      <c r="BH1977" s="4"/>
      <c r="BI1977" s="4"/>
      <c r="BJ1977" s="4"/>
      <c r="BK1977" s="4"/>
      <c r="BL1977" s="4"/>
      <c r="BM1977" s="4"/>
      <c r="BN1977" s="4"/>
      <c r="BO1977" s="4"/>
    </row>
    <row r="1978" spans="1:67" x14ac:dyDescent="0.25">
      <c r="A1978" s="4"/>
      <c r="B1978" s="4"/>
      <c r="C1978" s="4"/>
      <c r="D1978" s="4"/>
      <c r="E1978" s="4"/>
      <c r="F1978" s="4"/>
      <c r="G1978" s="4"/>
      <c r="H1978" s="4"/>
      <c r="I1978" s="4"/>
      <c r="J1978" s="4"/>
      <c r="K1978" s="4"/>
      <c r="L1978" s="4"/>
      <c r="M1978" s="17"/>
      <c r="N1978" s="16"/>
      <c r="O1978" s="17"/>
      <c r="P1978" s="17"/>
      <c r="Q1978" s="17"/>
      <c r="R1978" s="17"/>
      <c r="S1978" s="4"/>
      <c r="T1978" s="4"/>
      <c r="U1978" s="4"/>
      <c r="V1978" s="4"/>
      <c r="W1978" s="4"/>
      <c r="X1978" s="4"/>
      <c r="Y1978" s="4"/>
      <c r="Z1978" s="4"/>
      <c r="AA1978" s="4"/>
      <c r="AB1978" s="4"/>
      <c r="AC1978" s="4"/>
      <c r="AD1978" s="4"/>
      <c r="AE1978" s="4"/>
      <c r="AF1978" s="4"/>
      <c r="AG1978" s="4"/>
      <c r="AH1978" s="4"/>
      <c r="AI1978" s="4"/>
      <c r="AJ1978" s="4"/>
      <c r="AK1978" s="4"/>
      <c r="AL1978" s="4"/>
      <c r="AM1978" s="4"/>
      <c r="AN1978" s="4"/>
      <c r="AO1978" s="4"/>
      <c r="AP1978" s="4"/>
      <c r="AQ1978" s="4"/>
      <c r="AR1978" s="4"/>
      <c r="AS1978" s="4"/>
      <c r="AT1978" s="4"/>
      <c r="AU1978" s="4"/>
      <c r="AV1978" s="4"/>
      <c r="AW1978" s="4"/>
      <c r="AX1978" s="4"/>
      <c r="AY1978" s="4"/>
      <c r="AZ1978" s="4"/>
      <c r="BA1978" s="4"/>
      <c r="BB1978" s="4"/>
      <c r="BC1978" s="4"/>
      <c r="BD1978" s="4"/>
      <c r="BE1978" s="4"/>
      <c r="BF1978" s="4"/>
      <c r="BG1978" s="4"/>
      <c r="BH1978" s="4"/>
      <c r="BI1978" s="4"/>
      <c r="BJ1978" s="4"/>
      <c r="BK1978" s="4"/>
      <c r="BL1978" s="4"/>
      <c r="BM1978" s="4"/>
      <c r="BN1978" s="4"/>
      <c r="BO1978" s="4"/>
    </row>
    <row r="1979" spans="1:67" x14ac:dyDescent="0.25">
      <c r="A1979" s="4"/>
      <c r="B1979" s="4"/>
      <c r="C1979" s="4"/>
      <c r="D1979" s="4"/>
      <c r="E1979" s="4"/>
      <c r="F1979" s="4"/>
      <c r="G1979" s="4"/>
      <c r="H1979" s="4"/>
      <c r="I1979" s="4"/>
      <c r="J1979" s="4"/>
      <c r="K1979" s="4"/>
      <c r="L1979" s="4"/>
      <c r="M1979" s="17"/>
      <c r="N1979" s="16"/>
      <c r="O1979" s="17"/>
      <c r="P1979" s="17"/>
      <c r="Q1979" s="17"/>
      <c r="R1979" s="17"/>
      <c r="S1979" s="4"/>
      <c r="T1979" s="4"/>
      <c r="U1979" s="4"/>
      <c r="V1979" s="4"/>
      <c r="W1979" s="4"/>
      <c r="X1979" s="4"/>
      <c r="Y1979" s="4"/>
      <c r="Z1979" s="4"/>
      <c r="AA1979" s="4"/>
      <c r="AB1979" s="4"/>
      <c r="AC1979" s="4"/>
      <c r="AD1979" s="4"/>
      <c r="AE1979" s="4"/>
      <c r="AF1979" s="4"/>
      <c r="AG1979" s="4"/>
      <c r="AH1979" s="4"/>
      <c r="AI1979" s="4"/>
      <c r="AJ1979" s="4"/>
      <c r="AK1979" s="4"/>
      <c r="AL1979" s="4"/>
      <c r="AM1979" s="4"/>
      <c r="AN1979" s="4"/>
      <c r="AO1979" s="4"/>
      <c r="AP1979" s="4"/>
      <c r="AQ1979" s="4"/>
      <c r="AR1979" s="4"/>
      <c r="AS1979" s="4"/>
      <c r="AT1979" s="4"/>
      <c r="AU1979" s="4"/>
      <c r="AV1979" s="4"/>
      <c r="AW1979" s="4"/>
      <c r="AX1979" s="4"/>
      <c r="AY1979" s="4"/>
      <c r="AZ1979" s="4"/>
      <c r="BA1979" s="4"/>
      <c r="BB1979" s="4"/>
      <c r="BC1979" s="4"/>
      <c r="BD1979" s="4"/>
      <c r="BE1979" s="4"/>
      <c r="BF1979" s="4"/>
      <c r="BG1979" s="4"/>
      <c r="BH1979" s="4"/>
      <c r="BI1979" s="4"/>
      <c r="BJ1979" s="4"/>
      <c r="BK1979" s="4"/>
      <c r="BL1979" s="4"/>
      <c r="BM1979" s="4"/>
      <c r="BN1979" s="4"/>
      <c r="BO1979" s="4"/>
    </row>
    <row r="1980" spans="1:67" x14ac:dyDescent="0.25">
      <c r="A1980" s="4"/>
      <c r="B1980" s="4"/>
      <c r="C1980" s="4"/>
      <c r="D1980" s="4"/>
      <c r="E1980" s="4"/>
      <c r="F1980" s="4"/>
      <c r="G1980" s="4"/>
      <c r="H1980" s="4"/>
      <c r="I1980" s="4"/>
      <c r="J1980" s="4"/>
      <c r="K1980" s="4"/>
      <c r="L1980" s="4"/>
      <c r="M1980" s="17"/>
      <c r="N1980" s="16"/>
      <c r="O1980" s="17"/>
      <c r="P1980" s="17"/>
      <c r="Q1980" s="17"/>
      <c r="R1980" s="17"/>
      <c r="S1980" s="4"/>
      <c r="T1980" s="4"/>
      <c r="U1980" s="4"/>
      <c r="V1980" s="4"/>
      <c r="W1980" s="4"/>
      <c r="X1980" s="4"/>
      <c r="Y1980" s="4"/>
      <c r="Z1980" s="4"/>
      <c r="AA1980" s="4"/>
      <c r="AB1980" s="4"/>
      <c r="AC1980" s="4"/>
      <c r="AD1980" s="4"/>
      <c r="AE1980" s="4"/>
      <c r="AF1980" s="4"/>
      <c r="AG1980" s="4"/>
      <c r="AH1980" s="4"/>
      <c r="AI1980" s="4"/>
      <c r="AJ1980" s="4"/>
      <c r="AK1980" s="4"/>
      <c r="AL1980" s="4"/>
      <c r="AM1980" s="4"/>
      <c r="AN1980" s="4"/>
      <c r="AO1980" s="4"/>
      <c r="AP1980" s="4"/>
      <c r="AQ1980" s="4"/>
      <c r="AR1980" s="4"/>
      <c r="AS1980" s="4"/>
      <c r="AT1980" s="4"/>
      <c r="AU1980" s="4"/>
      <c r="AV1980" s="4"/>
      <c r="AW1980" s="4"/>
      <c r="AX1980" s="4"/>
      <c r="AY1980" s="4"/>
      <c r="AZ1980" s="4"/>
      <c r="BA1980" s="4"/>
      <c r="BB1980" s="4"/>
      <c r="BC1980" s="4"/>
      <c r="BD1980" s="4"/>
      <c r="BE1980" s="4"/>
      <c r="BF1980" s="4"/>
      <c r="BG1980" s="4"/>
      <c r="BH1980" s="4"/>
      <c r="BI1980" s="4"/>
      <c r="BJ1980" s="4"/>
      <c r="BK1980" s="4"/>
      <c r="BL1980" s="4"/>
      <c r="BM1980" s="4"/>
      <c r="BN1980" s="4"/>
      <c r="BO1980" s="4"/>
    </row>
    <row r="1981" spans="1:67" x14ac:dyDescent="0.25">
      <c r="A1981" s="4"/>
      <c r="B1981" s="4"/>
      <c r="C1981" s="4"/>
      <c r="D1981" s="4"/>
      <c r="E1981" s="4"/>
      <c r="F1981" s="4"/>
      <c r="G1981" s="4"/>
      <c r="H1981" s="4"/>
      <c r="I1981" s="4"/>
      <c r="J1981" s="4"/>
      <c r="K1981" s="4"/>
      <c r="L1981" s="4"/>
      <c r="M1981" s="17"/>
      <c r="N1981" s="16"/>
      <c r="O1981" s="17"/>
      <c r="P1981" s="17"/>
      <c r="Q1981" s="17"/>
      <c r="R1981" s="17"/>
      <c r="S1981" s="4"/>
      <c r="T1981" s="4"/>
      <c r="U1981" s="4"/>
      <c r="V1981" s="4"/>
      <c r="W1981" s="4"/>
      <c r="X1981" s="4"/>
      <c r="Y1981" s="4"/>
      <c r="Z1981" s="4"/>
      <c r="AA1981" s="4"/>
      <c r="AB1981" s="4"/>
      <c r="AC1981" s="4"/>
      <c r="AD1981" s="4"/>
      <c r="AE1981" s="4"/>
      <c r="AF1981" s="4"/>
      <c r="AG1981" s="4"/>
      <c r="AH1981" s="4"/>
      <c r="AI1981" s="4"/>
      <c r="AJ1981" s="4"/>
      <c r="AK1981" s="4"/>
      <c r="AL1981" s="4"/>
      <c r="AM1981" s="4"/>
      <c r="AN1981" s="4"/>
      <c r="AO1981" s="4"/>
      <c r="AP1981" s="4"/>
      <c r="AQ1981" s="4"/>
      <c r="AR1981" s="4"/>
      <c r="AS1981" s="4"/>
      <c r="AT1981" s="4"/>
      <c r="AU1981" s="4"/>
      <c r="AV1981" s="4"/>
      <c r="AW1981" s="4"/>
      <c r="AX1981" s="4"/>
      <c r="AY1981" s="4"/>
      <c r="AZ1981" s="4"/>
      <c r="BA1981" s="4"/>
      <c r="BB1981" s="4"/>
      <c r="BC1981" s="4"/>
      <c r="BD1981" s="4"/>
      <c r="BE1981" s="4"/>
      <c r="BF1981" s="4"/>
      <c r="BG1981" s="4"/>
      <c r="BH1981" s="4"/>
      <c r="BI1981" s="4"/>
      <c r="BJ1981" s="4"/>
      <c r="BK1981" s="4"/>
      <c r="BL1981" s="4"/>
      <c r="BM1981" s="4"/>
      <c r="BN1981" s="4"/>
      <c r="BO1981" s="4"/>
    </row>
    <row r="1982" spans="1:67" x14ac:dyDescent="0.25">
      <c r="A1982" s="4"/>
      <c r="B1982" s="4"/>
      <c r="C1982" s="4"/>
      <c r="D1982" s="4"/>
      <c r="E1982" s="4"/>
      <c r="F1982" s="4"/>
      <c r="G1982" s="4"/>
      <c r="H1982" s="4"/>
      <c r="I1982" s="4"/>
      <c r="J1982" s="4"/>
      <c r="K1982" s="4"/>
      <c r="L1982" s="4"/>
      <c r="M1982" s="17"/>
      <c r="N1982" s="16"/>
      <c r="O1982" s="17"/>
      <c r="P1982" s="17"/>
      <c r="Q1982" s="17"/>
      <c r="R1982" s="17"/>
      <c r="S1982" s="4"/>
      <c r="T1982" s="4"/>
      <c r="U1982" s="4"/>
      <c r="V1982" s="4"/>
      <c r="W1982" s="4"/>
      <c r="X1982" s="4"/>
      <c r="Y1982" s="4"/>
      <c r="Z1982" s="4"/>
      <c r="AA1982" s="4"/>
      <c r="AB1982" s="4"/>
      <c r="AC1982" s="4"/>
      <c r="AD1982" s="4"/>
      <c r="AE1982" s="4"/>
      <c r="AF1982" s="4"/>
      <c r="AG1982" s="4"/>
      <c r="AH1982" s="4"/>
      <c r="AI1982" s="4"/>
      <c r="AJ1982" s="4"/>
      <c r="AK1982" s="4"/>
      <c r="AL1982" s="4"/>
      <c r="AM1982" s="4"/>
      <c r="AN1982" s="4"/>
      <c r="AO1982" s="4"/>
      <c r="AP1982" s="4"/>
      <c r="AQ1982" s="4"/>
      <c r="AR1982" s="4"/>
      <c r="AS1982" s="4"/>
      <c r="AT1982" s="4"/>
      <c r="AU1982" s="4"/>
      <c r="AV1982" s="4"/>
      <c r="AW1982" s="4"/>
      <c r="AX1982" s="4"/>
      <c r="AY1982" s="4"/>
      <c r="AZ1982" s="4"/>
      <c r="BA1982" s="4"/>
      <c r="BB1982" s="4"/>
      <c r="BC1982" s="4"/>
      <c r="BD1982" s="4"/>
      <c r="BE1982" s="4"/>
      <c r="BF1982" s="4"/>
      <c r="BG1982" s="4"/>
      <c r="BH1982" s="4"/>
      <c r="BI1982" s="4"/>
      <c r="BJ1982" s="4"/>
      <c r="BK1982" s="4"/>
      <c r="BL1982" s="4"/>
      <c r="BM1982" s="4"/>
      <c r="BN1982" s="4"/>
      <c r="BO1982" s="4"/>
    </row>
    <row r="1983" spans="1:67" x14ac:dyDescent="0.25">
      <c r="A1983" s="4"/>
      <c r="B1983" s="4"/>
      <c r="C1983" s="4"/>
      <c r="D1983" s="4"/>
      <c r="E1983" s="4"/>
      <c r="F1983" s="4"/>
      <c r="G1983" s="4"/>
      <c r="H1983" s="4"/>
      <c r="I1983" s="4"/>
      <c r="J1983" s="4"/>
      <c r="K1983" s="4"/>
      <c r="L1983" s="4"/>
      <c r="M1983" s="17"/>
      <c r="N1983" s="16"/>
      <c r="O1983" s="17"/>
      <c r="P1983" s="17"/>
      <c r="Q1983" s="17"/>
      <c r="R1983" s="17"/>
      <c r="S1983" s="4"/>
      <c r="T1983" s="4"/>
      <c r="U1983" s="4"/>
      <c r="V1983" s="4"/>
      <c r="W1983" s="4"/>
      <c r="X1983" s="4"/>
      <c r="Y1983" s="4"/>
      <c r="Z1983" s="4"/>
      <c r="AA1983" s="4"/>
      <c r="AB1983" s="4"/>
      <c r="AC1983" s="4"/>
      <c r="AD1983" s="4"/>
      <c r="AE1983" s="4"/>
      <c r="AF1983" s="4"/>
      <c r="AG1983" s="4"/>
      <c r="AH1983" s="4"/>
      <c r="AI1983" s="4"/>
      <c r="AJ1983" s="4"/>
      <c r="AK1983" s="4"/>
      <c r="AL1983" s="4"/>
      <c r="AM1983" s="4"/>
      <c r="AN1983" s="4"/>
      <c r="AO1983" s="4"/>
      <c r="AP1983" s="4"/>
      <c r="AQ1983" s="4"/>
      <c r="AR1983" s="4"/>
      <c r="AS1983" s="4"/>
      <c r="AT1983" s="4"/>
      <c r="AU1983" s="4"/>
      <c r="AV1983" s="4"/>
      <c r="AW1983" s="4"/>
      <c r="AX1983" s="4"/>
      <c r="AY1983" s="4"/>
      <c r="AZ1983" s="4"/>
      <c r="BA1983" s="4"/>
      <c r="BB1983" s="4"/>
      <c r="BC1983" s="4"/>
      <c r="BD1983" s="4"/>
      <c r="BE1983" s="4"/>
      <c r="BF1983" s="4"/>
      <c r="BG1983" s="4"/>
      <c r="BH1983" s="4"/>
      <c r="BI1983" s="4"/>
      <c r="BJ1983" s="4"/>
      <c r="BK1983" s="4"/>
      <c r="BL1983" s="4"/>
      <c r="BM1983" s="4"/>
      <c r="BN1983" s="4"/>
      <c r="BO1983" s="4"/>
    </row>
    <row r="1984" spans="1:67" x14ac:dyDescent="0.25">
      <c r="A1984" s="4"/>
      <c r="B1984" s="4"/>
      <c r="C1984" s="4"/>
      <c r="D1984" s="4"/>
      <c r="E1984" s="4"/>
      <c r="F1984" s="4"/>
      <c r="G1984" s="4"/>
      <c r="H1984" s="4"/>
      <c r="I1984" s="4"/>
      <c r="J1984" s="4"/>
      <c r="K1984" s="4"/>
      <c r="L1984" s="4"/>
      <c r="M1984" s="17"/>
      <c r="N1984" s="16"/>
      <c r="O1984" s="17"/>
      <c r="P1984" s="17"/>
      <c r="Q1984" s="17"/>
      <c r="R1984" s="17"/>
      <c r="S1984" s="4"/>
      <c r="T1984" s="4"/>
      <c r="U1984" s="4"/>
      <c r="V1984" s="4"/>
      <c r="W1984" s="4"/>
      <c r="X1984" s="4"/>
      <c r="Y1984" s="4"/>
      <c r="Z1984" s="4"/>
      <c r="AA1984" s="4"/>
      <c r="AB1984" s="4"/>
      <c r="AC1984" s="4"/>
      <c r="AD1984" s="4"/>
      <c r="AE1984" s="4"/>
      <c r="AF1984" s="4"/>
      <c r="AG1984" s="4"/>
      <c r="AH1984" s="4"/>
      <c r="AI1984" s="4"/>
      <c r="AJ1984" s="4"/>
      <c r="AK1984" s="4"/>
      <c r="AL1984" s="4"/>
      <c r="AM1984" s="4"/>
      <c r="AN1984" s="4"/>
      <c r="AO1984" s="4"/>
      <c r="AP1984" s="4"/>
      <c r="AQ1984" s="4"/>
      <c r="AR1984" s="4"/>
      <c r="AS1984" s="4"/>
      <c r="AT1984" s="4"/>
      <c r="AU1984" s="4"/>
      <c r="AV1984" s="4"/>
      <c r="AW1984" s="4"/>
      <c r="AX1984" s="4"/>
      <c r="AY1984" s="4"/>
      <c r="AZ1984" s="4"/>
      <c r="BA1984" s="4"/>
      <c r="BB1984" s="4"/>
      <c r="BC1984" s="4"/>
      <c r="BD1984" s="4"/>
      <c r="BE1984" s="4"/>
      <c r="BF1984" s="4"/>
      <c r="BG1984" s="4"/>
      <c r="BH1984" s="4"/>
      <c r="BI1984" s="4"/>
      <c r="BJ1984" s="4"/>
      <c r="BK1984" s="4"/>
      <c r="BL1984" s="4"/>
      <c r="BM1984" s="4"/>
      <c r="BN1984" s="4"/>
      <c r="BO1984" s="4"/>
    </row>
    <row r="1985" spans="1:67" x14ac:dyDescent="0.25">
      <c r="A1985" s="4"/>
      <c r="B1985" s="4"/>
      <c r="C1985" s="4"/>
      <c r="D1985" s="4"/>
      <c r="E1985" s="4"/>
      <c r="F1985" s="4"/>
      <c r="G1985" s="4"/>
      <c r="H1985" s="4"/>
      <c r="I1985" s="4"/>
      <c r="J1985" s="4"/>
      <c r="K1985" s="4"/>
      <c r="L1985" s="4"/>
      <c r="M1985" s="17"/>
      <c r="N1985" s="16"/>
      <c r="O1985" s="17"/>
      <c r="P1985" s="17"/>
      <c r="Q1985" s="17"/>
      <c r="R1985" s="17"/>
      <c r="S1985" s="4"/>
      <c r="T1985" s="4"/>
      <c r="U1985" s="4"/>
      <c r="V1985" s="4"/>
      <c r="W1985" s="4"/>
      <c r="X1985" s="4"/>
      <c r="Y1985" s="4"/>
      <c r="Z1985" s="4"/>
      <c r="AA1985" s="4"/>
      <c r="AB1985" s="4"/>
      <c r="AC1985" s="4"/>
      <c r="AD1985" s="4"/>
      <c r="AE1985" s="4"/>
      <c r="AF1985" s="4"/>
      <c r="AG1985" s="4"/>
      <c r="AH1985" s="4"/>
      <c r="AI1985" s="4"/>
      <c r="AJ1985" s="4"/>
      <c r="AK1985" s="4"/>
      <c r="AL1985" s="4"/>
      <c r="AM1985" s="4"/>
      <c r="AN1985" s="4"/>
      <c r="AO1985" s="4"/>
      <c r="AP1985" s="4"/>
      <c r="AQ1985" s="4"/>
      <c r="AR1985" s="4"/>
      <c r="AS1985" s="4"/>
      <c r="AT1985" s="4"/>
      <c r="AU1985" s="4"/>
      <c r="AV1985" s="4"/>
      <c r="AW1985" s="4"/>
      <c r="AX1985" s="4"/>
      <c r="AY1985" s="4"/>
      <c r="AZ1985" s="4"/>
      <c r="BA1985" s="4"/>
      <c r="BB1985" s="4"/>
      <c r="BC1985" s="4"/>
      <c r="BD1985" s="4"/>
      <c r="BE1985" s="4"/>
      <c r="BF1985" s="4"/>
      <c r="BG1985" s="4"/>
      <c r="BH1985" s="4"/>
      <c r="BI1985" s="4"/>
      <c r="BJ1985" s="4"/>
      <c r="BK1985" s="4"/>
      <c r="BL1985" s="4"/>
      <c r="BM1985" s="4"/>
      <c r="BN1985" s="4"/>
      <c r="BO1985" s="4"/>
    </row>
    <row r="1986" spans="1:67" x14ac:dyDescent="0.25">
      <c r="A1986" s="4"/>
      <c r="B1986" s="4"/>
      <c r="C1986" s="4"/>
      <c r="D1986" s="4"/>
      <c r="E1986" s="4"/>
      <c r="F1986" s="4"/>
      <c r="G1986" s="4"/>
      <c r="H1986" s="4"/>
      <c r="I1986" s="4"/>
      <c r="J1986" s="4"/>
      <c r="K1986" s="4"/>
      <c r="L1986" s="4"/>
      <c r="M1986" s="17"/>
      <c r="N1986" s="16"/>
      <c r="O1986" s="17"/>
      <c r="P1986" s="17"/>
      <c r="Q1986" s="17"/>
      <c r="R1986" s="17"/>
      <c r="S1986" s="4"/>
      <c r="T1986" s="4"/>
      <c r="U1986" s="4"/>
      <c r="V1986" s="4"/>
      <c r="W1986" s="4"/>
      <c r="X1986" s="4"/>
      <c r="Y1986" s="4"/>
      <c r="Z1986" s="4"/>
      <c r="AA1986" s="4"/>
      <c r="AB1986" s="4"/>
      <c r="AC1986" s="4"/>
      <c r="AD1986" s="4"/>
      <c r="AE1986" s="4"/>
      <c r="AF1986" s="4"/>
      <c r="AG1986" s="4"/>
      <c r="AH1986" s="4"/>
      <c r="AI1986" s="4"/>
      <c r="AJ1986" s="4"/>
      <c r="AK1986" s="4"/>
      <c r="AL1986" s="4"/>
      <c r="AM1986" s="4"/>
      <c r="AN1986" s="4"/>
      <c r="AO1986" s="4"/>
      <c r="AP1986" s="4"/>
      <c r="AQ1986" s="4"/>
      <c r="AR1986" s="4"/>
      <c r="AS1986" s="4"/>
      <c r="AT1986" s="4"/>
      <c r="AU1986" s="4"/>
      <c r="AV1986" s="4"/>
      <c r="AW1986" s="4"/>
      <c r="AX1986" s="4"/>
      <c r="AY1986" s="4"/>
      <c r="AZ1986" s="4"/>
      <c r="BA1986" s="4"/>
      <c r="BB1986" s="4"/>
      <c r="BC1986" s="4"/>
      <c r="BD1986" s="4"/>
      <c r="BE1986" s="4"/>
      <c r="BF1986" s="4"/>
      <c r="BG1986" s="4"/>
      <c r="BH1986" s="4"/>
      <c r="BI1986" s="4"/>
      <c r="BJ1986" s="4"/>
      <c r="BK1986" s="4"/>
      <c r="BL1986" s="4"/>
      <c r="BM1986" s="4"/>
      <c r="BN1986" s="4"/>
      <c r="BO1986" s="4"/>
    </row>
    <row r="1987" spans="1:67" x14ac:dyDescent="0.25">
      <c r="A1987" s="4"/>
      <c r="B1987" s="4"/>
      <c r="C1987" s="4"/>
      <c r="D1987" s="4"/>
      <c r="E1987" s="4"/>
      <c r="F1987" s="4"/>
      <c r="G1987" s="4"/>
      <c r="H1987" s="4"/>
      <c r="I1987" s="4"/>
      <c r="J1987" s="4"/>
      <c r="K1987" s="4"/>
      <c r="L1987" s="4"/>
      <c r="M1987" s="17"/>
      <c r="N1987" s="16"/>
      <c r="O1987" s="17"/>
      <c r="P1987" s="17"/>
      <c r="Q1987" s="17"/>
      <c r="R1987" s="17"/>
      <c r="S1987" s="4"/>
      <c r="T1987" s="4"/>
      <c r="U1987" s="4"/>
      <c r="V1987" s="4"/>
      <c r="W1987" s="4"/>
      <c r="X1987" s="4"/>
      <c r="Y1987" s="4"/>
      <c r="Z1987" s="4"/>
      <c r="AA1987" s="4"/>
      <c r="AB1987" s="4"/>
      <c r="AC1987" s="4"/>
      <c r="AD1987" s="4"/>
      <c r="AE1987" s="4"/>
      <c r="AF1987" s="4"/>
      <c r="AG1987" s="4"/>
      <c r="AH1987" s="4"/>
      <c r="AI1987" s="4"/>
      <c r="AJ1987" s="4"/>
      <c r="AK1987" s="4"/>
      <c r="AL1987" s="4"/>
      <c r="AM1987" s="4"/>
      <c r="AN1987" s="4"/>
      <c r="AO1987" s="4"/>
      <c r="AP1987" s="4"/>
      <c r="AQ1987" s="4"/>
      <c r="AR1987" s="4"/>
      <c r="AS1987" s="4"/>
      <c r="AT1987" s="4"/>
      <c r="AU1987" s="4"/>
      <c r="AV1987" s="4"/>
      <c r="AW1987" s="4"/>
      <c r="AX1987" s="4"/>
      <c r="AY1987" s="4"/>
      <c r="AZ1987" s="4"/>
      <c r="BA1987" s="4"/>
      <c r="BB1987" s="4"/>
      <c r="BC1987" s="4"/>
      <c r="BD1987" s="4"/>
      <c r="BE1987" s="4"/>
      <c r="BF1987" s="4"/>
      <c r="BG1987" s="4"/>
      <c r="BH1987" s="4"/>
      <c r="BI1987" s="4"/>
      <c r="BJ1987" s="4"/>
      <c r="BK1987" s="4"/>
      <c r="BL1987" s="4"/>
      <c r="BM1987" s="4"/>
      <c r="BN1987" s="4"/>
      <c r="BO1987" s="4"/>
    </row>
    <row r="1988" spans="1:67" x14ac:dyDescent="0.25">
      <c r="A1988" s="4"/>
      <c r="B1988" s="4"/>
      <c r="C1988" s="4"/>
      <c r="D1988" s="4"/>
      <c r="E1988" s="4"/>
      <c r="F1988" s="4"/>
      <c r="G1988" s="4"/>
      <c r="H1988" s="4"/>
      <c r="I1988" s="4"/>
      <c r="J1988" s="4"/>
      <c r="K1988" s="4"/>
      <c r="L1988" s="4"/>
      <c r="M1988" s="17"/>
      <c r="N1988" s="16"/>
      <c r="O1988" s="17"/>
      <c r="P1988" s="17"/>
      <c r="Q1988" s="17"/>
      <c r="R1988" s="17"/>
      <c r="S1988" s="4"/>
      <c r="T1988" s="4"/>
      <c r="U1988" s="4"/>
      <c r="V1988" s="4"/>
      <c r="W1988" s="4"/>
      <c r="X1988" s="4"/>
      <c r="Y1988" s="4"/>
      <c r="Z1988" s="4"/>
      <c r="AA1988" s="4"/>
      <c r="AB1988" s="4"/>
      <c r="AC1988" s="4"/>
      <c r="AD1988" s="4"/>
      <c r="AE1988" s="4"/>
      <c r="AF1988" s="4"/>
      <c r="AG1988" s="4"/>
      <c r="AH1988" s="4"/>
      <c r="AI1988" s="4"/>
      <c r="AJ1988" s="4"/>
      <c r="AK1988" s="4"/>
      <c r="AL1988" s="4"/>
      <c r="AM1988" s="4"/>
      <c r="AN1988" s="4"/>
      <c r="AO1988" s="4"/>
      <c r="AP1988" s="4"/>
      <c r="AQ1988" s="4"/>
      <c r="AR1988" s="4"/>
      <c r="AS1988" s="4"/>
      <c r="AT1988" s="4"/>
      <c r="AU1988" s="4"/>
      <c r="AV1988" s="4"/>
      <c r="AW1988" s="4"/>
      <c r="AX1988" s="4"/>
      <c r="AY1988" s="4"/>
      <c r="AZ1988" s="4"/>
      <c r="BA1988" s="4"/>
      <c r="BB1988" s="4"/>
      <c r="BC1988" s="4"/>
      <c r="BD1988" s="4"/>
      <c r="BE1988" s="4"/>
      <c r="BF1988" s="4"/>
      <c r="BG1988" s="4"/>
      <c r="BH1988" s="4"/>
      <c r="BI1988" s="4"/>
      <c r="BJ1988" s="4"/>
      <c r="BK1988" s="4"/>
      <c r="BL1988" s="4"/>
      <c r="BM1988" s="4"/>
      <c r="BN1988" s="4"/>
      <c r="BO1988" s="4"/>
    </row>
    <row r="1989" spans="1:67" x14ac:dyDescent="0.25">
      <c r="A1989" s="4"/>
      <c r="B1989" s="4"/>
      <c r="C1989" s="4"/>
      <c r="D1989" s="4"/>
      <c r="E1989" s="4"/>
      <c r="F1989" s="4"/>
      <c r="G1989" s="4"/>
      <c r="H1989" s="4"/>
      <c r="I1989" s="4"/>
      <c r="J1989" s="4"/>
      <c r="K1989" s="4"/>
      <c r="L1989" s="4"/>
      <c r="M1989" s="17"/>
      <c r="N1989" s="16"/>
      <c r="O1989" s="17"/>
      <c r="P1989" s="17"/>
      <c r="Q1989" s="17"/>
      <c r="R1989" s="17"/>
      <c r="S1989" s="4"/>
      <c r="T1989" s="4"/>
      <c r="U1989" s="4"/>
      <c r="V1989" s="4"/>
      <c r="W1989" s="4"/>
      <c r="X1989" s="4"/>
      <c r="Y1989" s="4"/>
      <c r="Z1989" s="4"/>
      <c r="AA1989" s="4"/>
      <c r="AB1989" s="4"/>
      <c r="AC1989" s="4"/>
      <c r="AD1989" s="4"/>
      <c r="AE1989" s="4"/>
      <c r="AF1989" s="4"/>
      <c r="AG1989" s="4"/>
      <c r="AH1989" s="4"/>
      <c r="AI1989" s="4"/>
      <c r="AJ1989" s="4"/>
      <c r="AK1989" s="4"/>
      <c r="AL1989" s="4"/>
      <c r="AM1989" s="4"/>
      <c r="AN1989" s="4"/>
      <c r="AO1989" s="4"/>
      <c r="AP1989" s="4"/>
      <c r="AQ1989" s="4"/>
      <c r="AR1989" s="4"/>
      <c r="AS1989" s="4"/>
      <c r="AT1989" s="4"/>
      <c r="AU1989" s="4"/>
      <c r="AV1989" s="4"/>
      <c r="AW1989" s="4"/>
      <c r="AX1989" s="4"/>
      <c r="AY1989" s="4"/>
      <c r="AZ1989" s="4"/>
      <c r="BA1989" s="4"/>
      <c r="BB1989" s="4"/>
      <c r="BC1989" s="4"/>
      <c r="BD1989" s="4"/>
      <c r="BE1989" s="4"/>
      <c r="BF1989" s="4"/>
      <c r="BG1989" s="4"/>
      <c r="BH1989" s="4"/>
      <c r="BI1989" s="4"/>
      <c r="BJ1989" s="4"/>
      <c r="BK1989" s="4"/>
      <c r="BL1989" s="4"/>
      <c r="BM1989" s="4"/>
      <c r="BN1989" s="4"/>
      <c r="BO1989" s="4"/>
    </row>
    <row r="1990" spans="1:67" x14ac:dyDescent="0.25">
      <c r="A1990" s="4"/>
      <c r="B1990" s="4"/>
      <c r="C1990" s="4"/>
      <c r="D1990" s="4"/>
      <c r="E1990" s="4"/>
      <c r="F1990" s="4"/>
      <c r="G1990" s="4"/>
      <c r="H1990" s="4"/>
      <c r="I1990" s="4"/>
      <c r="J1990" s="4"/>
      <c r="K1990" s="4"/>
      <c r="L1990" s="4"/>
      <c r="M1990" s="17"/>
      <c r="N1990" s="16"/>
      <c r="O1990" s="17"/>
      <c r="P1990" s="17"/>
      <c r="Q1990" s="17"/>
      <c r="R1990" s="17"/>
      <c r="S1990" s="4"/>
      <c r="T1990" s="4"/>
      <c r="U1990" s="4"/>
      <c r="V1990" s="4"/>
      <c r="W1990" s="4"/>
      <c r="X1990" s="4"/>
      <c r="Y1990" s="4"/>
      <c r="Z1990" s="4"/>
      <c r="AA1990" s="4"/>
      <c r="AB1990" s="4"/>
      <c r="AC1990" s="4"/>
      <c r="AD1990" s="4"/>
      <c r="AE1990" s="4"/>
      <c r="AF1990" s="4"/>
      <c r="AG1990" s="4"/>
      <c r="AH1990" s="4"/>
      <c r="AI1990" s="4"/>
      <c r="AJ1990" s="4"/>
      <c r="AK1990" s="4"/>
      <c r="AL1990" s="4"/>
      <c r="AM1990" s="4"/>
      <c r="AN1990" s="4"/>
      <c r="AO1990" s="4"/>
      <c r="AP1990" s="4"/>
      <c r="AQ1990" s="4"/>
      <c r="AR1990" s="4"/>
      <c r="AS1990" s="4"/>
      <c r="AT1990" s="4"/>
      <c r="AU1990" s="4"/>
      <c r="AV1990" s="4"/>
      <c r="AW1990" s="4"/>
      <c r="AX1990" s="4"/>
      <c r="AY1990" s="4"/>
      <c r="AZ1990" s="4"/>
      <c r="BA1990" s="4"/>
      <c r="BB1990" s="4"/>
      <c r="BC1990" s="4"/>
      <c r="BD1990" s="4"/>
      <c r="BE1990" s="4"/>
      <c r="BF1990" s="4"/>
      <c r="BG1990" s="4"/>
      <c r="BH1990" s="4"/>
      <c r="BI1990" s="4"/>
      <c r="BJ1990" s="4"/>
      <c r="BK1990" s="4"/>
      <c r="BL1990" s="4"/>
      <c r="BM1990" s="4"/>
      <c r="BN1990" s="4"/>
      <c r="BO1990" s="4"/>
    </row>
    <row r="1991" spans="1:67" x14ac:dyDescent="0.25">
      <c r="A1991" s="4"/>
      <c r="B1991" s="4"/>
      <c r="C1991" s="4"/>
      <c r="D1991" s="4"/>
      <c r="E1991" s="4"/>
      <c r="F1991" s="4"/>
      <c r="G1991" s="4"/>
      <c r="H1991" s="4"/>
      <c r="I1991" s="4"/>
      <c r="J1991" s="4"/>
      <c r="K1991" s="4"/>
      <c r="L1991" s="4"/>
      <c r="M1991" s="17"/>
      <c r="N1991" s="16"/>
      <c r="O1991" s="17"/>
      <c r="P1991" s="17"/>
      <c r="Q1991" s="17"/>
      <c r="R1991" s="17"/>
      <c r="S1991" s="4"/>
      <c r="T1991" s="4"/>
      <c r="U1991" s="4"/>
      <c r="V1991" s="4"/>
      <c r="W1991" s="4"/>
      <c r="X1991" s="4"/>
      <c r="Y1991" s="4"/>
      <c r="Z1991" s="4"/>
      <c r="AA1991" s="4"/>
      <c r="AB1991" s="4"/>
      <c r="AC1991" s="4"/>
      <c r="AD1991" s="4"/>
      <c r="AE1991" s="4"/>
      <c r="AF1991" s="4"/>
      <c r="AG1991" s="4"/>
      <c r="AH1991" s="4"/>
      <c r="AI1991" s="4"/>
      <c r="AJ1991" s="4"/>
      <c r="AK1991" s="4"/>
      <c r="AL1991" s="4"/>
      <c r="AM1991" s="4"/>
      <c r="AN1991" s="4"/>
      <c r="AO1991" s="4"/>
      <c r="AP1991" s="4"/>
      <c r="AQ1991" s="4"/>
      <c r="AR1991" s="4"/>
      <c r="AS1991" s="4"/>
      <c r="AT1991" s="4"/>
      <c r="AU1991" s="4"/>
      <c r="AV1991" s="4"/>
      <c r="AW1991" s="4"/>
      <c r="AX1991" s="4"/>
      <c r="AY1991" s="4"/>
      <c r="AZ1991" s="4"/>
      <c r="BA1991" s="4"/>
      <c r="BB1991" s="4"/>
      <c r="BC1991" s="4"/>
      <c r="BD1991" s="4"/>
      <c r="BE1991" s="4"/>
      <c r="BF1991" s="4"/>
      <c r="BG1991" s="4"/>
      <c r="BH1991" s="4"/>
      <c r="BI1991" s="4"/>
      <c r="BJ1991" s="4"/>
      <c r="BK1991" s="4"/>
      <c r="BL1991" s="4"/>
      <c r="BM1991" s="4"/>
      <c r="BN1991" s="4"/>
      <c r="BO1991" s="4"/>
    </row>
    <row r="1992" spans="1:67" x14ac:dyDescent="0.25">
      <c r="A1992" s="4"/>
      <c r="B1992" s="4"/>
      <c r="C1992" s="4"/>
      <c r="D1992" s="4"/>
      <c r="E1992" s="4"/>
      <c r="F1992" s="4"/>
      <c r="G1992" s="4"/>
      <c r="H1992" s="4"/>
      <c r="I1992" s="4"/>
      <c r="J1992" s="4"/>
      <c r="K1992" s="4"/>
      <c r="L1992" s="4"/>
      <c r="M1992" s="17"/>
      <c r="N1992" s="16"/>
      <c r="O1992" s="17"/>
      <c r="P1992" s="17"/>
      <c r="Q1992" s="17"/>
      <c r="R1992" s="17"/>
      <c r="S1992" s="4"/>
      <c r="T1992" s="4"/>
      <c r="U1992" s="4"/>
      <c r="V1992" s="4"/>
      <c r="W1992" s="4"/>
      <c r="X1992" s="4"/>
      <c r="Y1992" s="4"/>
      <c r="Z1992" s="4"/>
      <c r="AA1992" s="4"/>
      <c r="AB1992" s="4"/>
      <c r="AC1992" s="4"/>
      <c r="AD1992" s="4"/>
      <c r="AE1992" s="4"/>
      <c r="AF1992" s="4"/>
      <c r="AG1992" s="4"/>
      <c r="AH1992" s="4"/>
      <c r="AI1992" s="4"/>
      <c r="AJ1992" s="4"/>
      <c r="AK1992" s="4"/>
      <c r="AL1992" s="4"/>
      <c r="AM1992" s="4"/>
      <c r="AN1992" s="4"/>
      <c r="AO1992" s="4"/>
      <c r="AP1992" s="4"/>
      <c r="AQ1992" s="4"/>
      <c r="AR1992" s="4"/>
      <c r="AS1992" s="4"/>
      <c r="AT1992" s="4"/>
      <c r="AU1992" s="4"/>
      <c r="AV1992" s="4"/>
      <c r="AW1992" s="4"/>
      <c r="AX1992" s="4"/>
      <c r="AY1992" s="4"/>
      <c r="AZ1992" s="4"/>
      <c r="BA1992" s="4"/>
      <c r="BB1992" s="4"/>
      <c r="BC1992" s="4"/>
      <c r="BD1992" s="4"/>
      <c r="BE1992" s="4"/>
      <c r="BF1992" s="4"/>
      <c r="BG1992" s="4"/>
      <c r="BH1992" s="4"/>
      <c r="BI1992" s="4"/>
      <c r="BJ1992" s="4"/>
      <c r="BK1992" s="4"/>
      <c r="BL1992" s="4"/>
      <c r="BM1992" s="4"/>
      <c r="BN1992" s="4"/>
      <c r="BO1992" s="4"/>
    </row>
    <row r="1993" spans="1:67" x14ac:dyDescent="0.25">
      <c r="A1993" s="4"/>
      <c r="B1993" s="4"/>
      <c r="C1993" s="4"/>
      <c r="D1993" s="4"/>
      <c r="E1993" s="4"/>
      <c r="F1993" s="4"/>
      <c r="G1993" s="4"/>
      <c r="H1993" s="4"/>
      <c r="I1993" s="4"/>
      <c r="J1993" s="4"/>
      <c r="K1993" s="4"/>
      <c r="L1993" s="4"/>
      <c r="M1993" s="17"/>
      <c r="N1993" s="16"/>
      <c r="O1993" s="17"/>
      <c r="P1993" s="17"/>
      <c r="Q1993" s="17"/>
      <c r="R1993" s="17"/>
      <c r="S1993" s="4"/>
      <c r="T1993" s="4"/>
      <c r="U1993" s="4"/>
      <c r="V1993" s="4"/>
      <c r="W1993" s="4"/>
      <c r="X1993" s="4"/>
      <c r="Y1993" s="4"/>
      <c r="Z1993" s="4"/>
      <c r="AA1993" s="4"/>
      <c r="AB1993" s="4"/>
      <c r="AC1993" s="4"/>
      <c r="AD1993" s="4"/>
      <c r="AE1993" s="4"/>
      <c r="AF1993" s="4"/>
      <c r="AG1993" s="4"/>
      <c r="AH1993" s="4"/>
      <c r="AI1993" s="4"/>
      <c r="AJ1993" s="4"/>
      <c r="AK1993" s="4"/>
      <c r="AL1993" s="4"/>
      <c r="AM1993" s="4"/>
      <c r="AN1993" s="4"/>
      <c r="AO1993" s="4"/>
      <c r="AP1993" s="4"/>
      <c r="AQ1993" s="4"/>
      <c r="AR1993" s="4"/>
      <c r="AS1993" s="4"/>
      <c r="AT1993" s="4"/>
      <c r="AU1993" s="4"/>
      <c r="AV1993" s="4"/>
      <c r="AW1993" s="4"/>
      <c r="AX1993" s="4"/>
      <c r="AY1993" s="4"/>
      <c r="AZ1993" s="4"/>
      <c r="BA1993" s="4"/>
      <c r="BB1993" s="4"/>
      <c r="BC1993" s="4"/>
      <c r="BD1993" s="4"/>
      <c r="BE1993" s="4"/>
      <c r="BF1993" s="4"/>
      <c r="BG1993" s="4"/>
      <c r="BH1993" s="4"/>
      <c r="BI1993" s="4"/>
      <c r="BJ1993" s="4"/>
      <c r="BK1993" s="4"/>
      <c r="BL1993" s="4"/>
      <c r="BM1993" s="4"/>
      <c r="BN1993" s="4"/>
      <c r="BO1993" s="4"/>
    </row>
    <row r="1994" spans="1:67" x14ac:dyDescent="0.25">
      <c r="A1994" s="4"/>
      <c r="B1994" s="4"/>
      <c r="C1994" s="4"/>
      <c r="D1994" s="4"/>
      <c r="E1994" s="4"/>
      <c r="F1994" s="4"/>
      <c r="G1994" s="4"/>
      <c r="H1994" s="4"/>
      <c r="I1994" s="4"/>
      <c r="J1994" s="4"/>
      <c r="K1994" s="4"/>
      <c r="L1994" s="4"/>
      <c r="M1994" s="17"/>
      <c r="N1994" s="16"/>
      <c r="O1994" s="17"/>
      <c r="P1994" s="17"/>
      <c r="Q1994" s="17"/>
      <c r="R1994" s="17"/>
      <c r="S1994" s="4"/>
      <c r="T1994" s="4"/>
      <c r="U1994" s="4"/>
      <c r="V1994" s="4"/>
      <c r="W1994" s="4"/>
      <c r="X1994" s="4"/>
      <c r="Y1994" s="4"/>
      <c r="Z1994" s="4"/>
      <c r="AA1994" s="4"/>
      <c r="AB1994" s="4"/>
      <c r="AC1994" s="4"/>
      <c r="AD1994" s="4"/>
      <c r="AE1994" s="4"/>
      <c r="AF1994" s="4"/>
      <c r="AG1994" s="4"/>
      <c r="AH1994" s="4"/>
      <c r="AI1994" s="4"/>
      <c r="AJ1994" s="4"/>
      <c r="AK1994" s="4"/>
      <c r="AL1994" s="4"/>
      <c r="AM1994" s="4"/>
      <c r="AN1994" s="4"/>
      <c r="AO1994" s="4"/>
      <c r="AP1994" s="4"/>
      <c r="AQ1994" s="4"/>
      <c r="AR1994" s="4"/>
      <c r="AS1994" s="4"/>
      <c r="AT1994" s="4"/>
      <c r="AU1994" s="4"/>
      <c r="AV1994" s="4"/>
      <c r="AW1994" s="4"/>
      <c r="AX1994" s="4"/>
      <c r="AY1994" s="4"/>
      <c r="AZ1994" s="4"/>
      <c r="BA1994" s="4"/>
      <c r="BB1994" s="4"/>
      <c r="BC1994" s="4"/>
      <c r="BD1994" s="4"/>
      <c r="BE1994" s="4"/>
      <c r="BF1994" s="4"/>
      <c r="BG1994" s="4"/>
      <c r="BH1994" s="4"/>
      <c r="BI1994" s="4"/>
      <c r="BJ1994" s="4"/>
      <c r="BK1994" s="4"/>
      <c r="BL1994" s="4"/>
      <c r="BM1994" s="4"/>
      <c r="BN1994" s="4"/>
      <c r="BO1994" s="4"/>
    </row>
    <row r="1995" spans="1:67" x14ac:dyDescent="0.25">
      <c r="A1995" s="4"/>
      <c r="B1995" s="4"/>
      <c r="C1995" s="4"/>
      <c r="D1995" s="4"/>
      <c r="E1995" s="4"/>
      <c r="F1995" s="4"/>
      <c r="G1995" s="4"/>
      <c r="H1995" s="4"/>
      <c r="I1995" s="4"/>
      <c r="J1995" s="4"/>
      <c r="K1995" s="4"/>
      <c r="L1995" s="4"/>
      <c r="M1995" s="17"/>
      <c r="N1995" s="16"/>
      <c r="O1995" s="17"/>
      <c r="P1995" s="17"/>
      <c r="Q1995" s="17"/>
      <c r="R1995" s="17"/>
      <c r="S1995" s="4"/>
      <c r="T1995" s="4"/>
      <c r="U1995" s="4"/>
      <c r="V1995" s="4"/>
      <c r="W1995" s="4"/>
      <c r="X1995" s="4"/>
      <c r="Y1995" s="4"/>
      <c r="Z1995" s="4"/>
      <c r="AA1995" s="4"/>
      <c r="AB1995" s="4"/>
      <c r="AC1995" s="4"/>
      <c r="AD1995" s="4"/>
      <c r="AE1995" s="4"/>
      <c r="AF1995" s="4"/>
      <c r="AG1995" s="4"/>
      <c r="AH1995" s="4"/>
      <c r="AI1995" s="4"/>
      <c r="AJ1995" s="4"/>
      <c r="AK1995" s="4"/>
      <c r="AL1995" s="4"/>
      <c r="AM1995" s="4"/>
      <c r="AN1995" s="4"/>
      <c r="AO1995" s="4"/>
      <c r="AP1995" s="4"/>
      <c r="AQ1995" s="4"/>
      <c r="AR1995" s="4"/>
      <c r="AS1995" s="4"/>
      <c r="AT1995" s="4"/>
      <c r="AU1995" s="4"/>
      <c r="AV1995" s="4"/>
      <c r="AW1995" s="4"/>
      <c r="AX1995" s="4"/>
      <c r="AY1995" s="4"/>
      <c r="AZ1995" s="4"/>
      <c r="BA1995" s="4"/>
      <c r="BB1995" s="4"/>
      <c r="BC1995" s="4"/>
      <c r="BD1995" s="4"/>
      <c r="BE1995" s="4"/>
      <c r="BF1995" s="4"/>
      <c r="BG1995" s="4"/>
      <c r="BH1995" s="4"/>
      <c r="BI1995" s="4"/>
      <c r="BJ1995" s="4"/>
      <c r="BK1995" s="4"/>
      <c r="BL1995" s="4"/>
      <c r="BM1995" s="4"/>
      <c r="BN1995" s="4"/>
      <c r="BO1995" s="4"/>
    </row>
    <row r="1996" spans="1:67" x14ac:dyDescent="0.25">
      <c r="A1996" s="4"/>
      <c r="B1996" s="4"/>
      <c r="C1996" s="4"/>
      <c r="D1996" s="4"/>
      <c r="E1996" s="4"/>
      <c r="F1996" s="4"/>
      <c r="G1996" s="4"/>
      <c r="H1996" s="4"/>
      <c r="I1996" s="4"/>
      <c r="J1996" s="4"/>
      <c r="K1996" s="4"/>
      <c r="L1996" s="4"/>
      <c r="M1996" s="17"/>
      <c r="N1996" s="16"/>
      <c r="O1996" s="17"/>
      <c r="P1996" s="17"/>
      <c r="Q1996" s="17"/>
      <c r="R1996" s="17"/>
      <c r="S1996" s="4"/>
      <c r="T1996" s="4"/>
      <c r="U1996" s="4"/>
      <c r="V1996" s="4"/>
      <c r="W1996" s="4"/>
      <c r="X1996" s="4"/>
      <c r="Y1996" s="4"/>
      <c r="Z1996" s="4"/>
      <c r="AA1996" s="4"/>
      <c r="AB1996" s="4"/>
      <c r="AC1996" s="4"/>
      <c r="AD1996" s="4"/>
      <c r="AE1996" s="4"/>
      <c r="AF1996" s="4"/>
      <c r="AG1996" s="4"/>
      <c r="AH1996" s="4"/>
      <c r="AI1996" s="4"/>
      <c r="AJ1996" s="4"/>
      <c r="AK1996" s="4"/>
      <c r="AL1996" s="4"/>
      <c r="AM1996" s="4"/>
      <c r="AN1996" s="4"/>
      <c r="AO1996" s="4"/>
      <c r="AP1996" s="4"/>
      <c r="AQ1996" s="4"/>
      <c r="AR1996" s="4"/>
      <c r="AS1996" s="4"/>
      <c r="AT1996" s="4"/>
      <c r="AU1996" s="4"/>
      <c r="AV1996" s="4"/>
      <c r="AW1996" s="4"/>
      <c r="AX1996" s="4"/>
      <c r="AY1996" s="4"/>
      <c r="AZ1996" s="4"/>
      <c r="BA1996" s="4"/>
      <c r="BB1996" s="4"/>
      <c r="BC1996" s="4"/>
      <c r="BD1996" s="4"/>
      <c r="BE1996" s="4"/>
      <c r="BF1996" s="4"/>
      <c r="BG1996" s="4"/>
      <c r="BH1996" s="4"/>
      <c r="BI1996" s="4"/>
      <c r="BJ1996" s="4"/>
      <c r="BK1996" s="4"/>
      <c r="BL1996" s="4"/>
      <c r="BM1996" s="4"/>
      <c r="BN1996" s="4"/>
      <c r="BO1996" s="4"/>
    </row>
    <row r="1997" spans="1:67" x14ac:dyDescent="0.25">
      <c r="A1997" s="4"/>
      <c r="B1997" s="4"/>
      <c r="C1997" s="4"/>
      <c r="D1997" s="4"/>
      <c r="E1997" s="4"/>
      <c r="F1997" s="4"/>
      <c r="G1997" s="4"/>
      <c r="H1997" s="4"/>
      <c r="I1997" s="4"/>
      <c r="J1997" s="4"/>
      <c r="K1997" s="4"/>
      <c r="L1997" s="4"/>
      <c r="M1997" s="17"/>
      <c r="N1997" s="16"/>
      <c r="O1997" s="17"/>
      <c r="P1997" s="17"/>
      <c r="Q1997" s="17"/>
      <c r="R1997" s="17"/>
      <c r="S1997" s="4"/>
      <c r="T1997" s="4"/>
      <c r="U1997" s="4"/>
      <c r="V1997" s="4"/>
      <c r="W1997" s="4"/>
      <c r="X1997" s="4"/>
      <c r="Y1997" s="4"/>
      <c r="Z1997" s="4"/>
      <c r="AA1997" s="4"/>
      <c r="AB1997" s="4"/>
      <c r="AC1997" s="4"/>
      <c r="AD1997" s="4"/>
      <c r="AE1997" s="4"/>
      <c r="AF1997" s="4"/>
      <c r="AG1997" s="4"/>
      <c r="AH1997" s="4"/>
      <c r="AI1997" s="4"/>
      <c r="AJ1997" s="4"/>
      <c r="AK1997" s="4"/>
      <c r="AL1997" s="4"/>
      <c r="AM1997" s="4"/>
      <c r="AN1997" s="4"/>
      <c r="AO1997" s="4"/>
      <c r="AP1997" s="4"/>
      <c r="AQ1997" s="4"/>
      <c r="AR1997" s="4"/>
      <c r="AS1997" s="4"/>
      <c r="AT1997" s="4"/>
      <c r="AU1997" s="4"/>
      <c r="AV1997" s="4"/>
      <c r="AW1997" s="4"/>
      <c r="AX1997" s="4"/>
      <c r="AY1997" s="4"/>
      <c r="AZ1997" s="4"/>
      <c r="BA1997" s="4"/>
      <c r="BB1997" s="4"/>
      <c r="BC1997" s="4"/>
      <c r="BD1997" s="4"/>
      <c r="BE1997" s="4"/>
      <c r="BF1997" s="4"/>
      <c r="BG1997" s="4"/>
      <c r="BH1997" s="4"/>
      <c r="BI1997" s="4"/>
      <c r="BJ1997" s="4"/>
      <c r="BK1997" s="4"/>
      <c r="BL1997" s="4"/>
      <c r="BM1997" s="4"/>
      <c r="BN1997" s="4"/>
      <c r="BO1997" s="4"/>
    </row>
    <row r="1998" spans="1:67" x14ac:dyDescent="0.25">
      <c r="A1998" s="4"/>
      <c r="B1998" s="4"/>
      <c r="C1998" s="4"/>
      <c r="D1998" s="4"/>
      <c r="E1998" s="4"/>
      <c r="F1998" s="4"/>
      <c r="G1998" s="4"/>
      <c r="H1998" s="4"/>
      <c r="I1998" s="4"/>
      <c r="J1998" s="4"/>
      <c r="K1998" s="4"/>
      <c r="L1998" s="4"/>
      <c r="M1998" s="17"/>
      <c r="N1998" s="16"/>
      <c r="O1998" s="17"/>
      <c r="P1998" s="17"/>
      <c r="Q1998" s="17"/>
      <c r="R1998" s="17"/>
      <c r="S1998" s="4"/>
      <c r="T1998" s="4"/>
      <c r="U1998" s="4"/>
      <c r="V1998" s="4"/>
      <c r="W1998" s="4"/>
      <c r="X1998" s="4"/>
      <c r="Y1998" s="4"/>
      <c r="Z1998" s="4"/>
      <c r="AA1998" s="4"/>
      <c r="AB1998" s="4"/>
      <c r="AC1998" s="4"/>
      <c r="AD1998" s="4"/>
      <c r="AE1998" s="4"/>
      <c r="AF1998" s="4"/>
      <c r="AG1998" s="4"/>
      <c r="AH1998" s="4"/>
      <c r="AI1998" s="4"/>
      <c r="AJ1998" s="4"/>
      <c r="AK1998" s="4"/>
      <c r="AL1998" s="4"/>
      <c r="AM1998" s="4"/>
      <c r="AN1998" s="4"/>
      <c r="AO1998" s="4"/>
      <c r="AP1998" s="4"/>
      <c r="AQ1998" s="4"/>
      <c r="AR1998" s="4"/>
      <c r="AS1998" s="4"/>
      <c r="AT1998" s="4"/>
      <c r="AU1998" s="4"/>
      <c r="AV1998" s="4"/>
      <c r="AW1998" s="4"/>
      <c r="AX1998" s="4"/>
      <c r="AY1998" s="4"/>
      <c r="AZ1998" s="4"/>
      <c r="BA1998" s="4"/>
      <c r="BB1998" s="4"/>
      <c r="BC1998" s="4"/>
      <c r="BD1998" s="4"/>
      <c r="BE1998" s="4"/>
      <c r="BF1998" s="4"/>
      <c r="BG1998" s="4"/>
      <c r="BH1998" s="4"/>
      <c r="BI1998" s="4"/>
      <c r="BJ1998" s="4"/>
      <c r="BK1998" s="4"/>
      <c r="BL1998" s="4"/>
      <c r="BM1998" s="4"/>
      <c r="BN1998" s="4"/>
      <c r="BO1998" s="4"/>
    </row>
    <row r="1999" spans="1:67" x14ac:dyDescent="0.25">
      <c r="A1999" s="4"/>
      <c r="B1999" s="4"/>
      <c r="C1999" s="4"/>
      <c r="D1999" s="4"/>
      <c r="E1999" s="4"/>
      <c r="F1999" s="4"/>
      <c r="G1999" s="4"/>
      <c r="H1999" s="4"/>
      <c r="I1999" s="4"/>
      <c r="J1999" s="4"/>
      <c r="K1999" s="4"/>
      <c r="L1999" s="4"/>
      <c r="M1999" s="17"/>
      <c r="N1999" s="16"/>
      <c r="O1999" s="17"/>
      <c r="P1999" s="17"/>
      <c r="Q1999" s="17"/>
      <c r="R1999" s="17"/>
      <c r="S1999" s="4"/>
      <c r="T1999" s="4"/>
      <c r="U1999" s="4"/>
      <c r="V1999" s="4"/>
      <c r="W1999" s="4"/>
      <c r="X1999" s="4"/>
      <c r="Y1999" s="4"/>
      <c r="Z1999" s="4"/>
      <c r="AA1999" s="4"/>
      <c r="AB1999" s="4"/>
      <c r="AC1999" s="4"/>
      <c r="AD1999" s="4"/>
      <c r="AE1999" s="4"/>
      <c r="AF1999" s="4"/>
      <c r="AG1999" s="4"/>
      <c r="AH1999" s="4"/>
      <c r="AI1999" s="4"/>
      <c r="AJ1999" s="4"/>
      <c r="AK1999" s="4"/>
      <c r="AL1999" s="4"/>
      <c r="AM1999" s="4"/>
      <c r="AN1999" s="4"/>
      <c r="AO1999" s="4"/>
      <c r="AP1999" s="4"/>
      <c r="AQ1999" s="4"/>
      <c r="AR1999" s="4"/>
      <c r="AS1999" s="4"/>
      <c r="AT1999" s="4"/>
      <c r="AU1999" s="4"/>
      <c r="AV1999" s="4"/>
      <c r="AW1999" s="4"/>
      <c r="AX1999" s="4"/>
      <c r="AY1999" s="4"/>
      <c r="AZ1999" s="4"/>
      <c r="BA1999" s="4"/>
      <c r="BB1999" s="4"/>
      <c r="BC1999" s="4"/>
      <c r="BD1999" s="4"/>
      <c r="BE1999" s="4"/>
      <c r="BF1999" s="4"/>
      <c r="BG1999" s="4"/>
      <c r="BH1999" s="4"/>
      <c r="BI1999" s="4"/>
      <c r="BJ1999" s="4"/>
      <c r="BK1999" s="4"/>
      <c r="BL1999" s="4"/>
      <c r="BM1999" s="4"/>
      <c r="BN1999" s="4"/>
      <c r="BO1999" s="4"/>
    </row>
    <row r="2000" spans="1:67" x14ac:dyDescent="0.25">
      <c r="A2000" s="4"/>
      <c r="B2000" s="4"/>
      <c r="C2000" s="4"/>
      <c r="D2000" s="4"/>
      <c r="E2000" s="4"/>
      <c r="F2000" s="4"/>
      <c r="G2000" s="4"/>
      <c r="H2000" s="4"/>
      <c r="I2000" s="4"/>
      <c r="J2000" s="4"/>
      <c r="K2000" s="4"/>
      <c r="L2000" s="4"/>
      <c r="M2000" s="17"/>
      <c r="N2000" s="16"/>
      <c r="O2000" s="17"/>
      <c r="P2000" s="17"/>
      <c r="Q2000" s="17"/>
      <c r="R2000" s="17"/>
      <c r="S2000" s="4"/>
      <c r="T2000" s="4"/>
      <c r="U2000" s="4"/>
      <c r="V2000" s="4"/>
      <c r="W2000" s="4"/>
      <c r="X2000" s="4"/>
      <c r="Y2000" s="4"/>
      <c r="Z2000" s="4"/>
      <c r="AA2000" s="4"/>
      <c r="AB2000" s="4"/>
      <c r="AC2000" s="4"/>
      <c r="AD2000" s="4"/>
      <c r="AE2000" s="4"/>
      <c r="AF2000" s="4"/>
      <c r="AG2000" s="4"/>
      <c r="AH2000" s="4"/>
      <c r="AI2000" s="4"/>
      <c r="AJ2000" s="4"/>
      <c r="AK2000" s="4"/>
      <c r="AL2000" s="4"/>
      <c r="AM2000" s="4"/>
      <c r="AN2000" s="4"/>
      <c r="AO2000" s="4"/>
      <c r="AP2000" s="4"/>
      <c r="AQ2000" s="4"/>
      <c r="AR2000" s="4"/>
      <c r="AS2000" s="4"/>
      <c r="AT2000" s="4"/>
      <c r="AU2000" s="4"/>
      <c r="AV2000" s="4"/>
      <c r="AW2000" s="4"/>
      <c r="AX2000" s="4"/>
      <c r="AY2000" s="4"/>
      <c r="AZ2000" s="4"/>
      <c r="BA2000" s="4"/>
      <c r="BB2000" s="4"/>
      <c r="BC2000" s="4"/>
      <c r="BD2000" s="4"/>
      <c r="BE2000" s="4"/>
      <c r="BF2000" s="4"/>
      <c r="BG2000" s="4"/>
      <c r="BH2000" s="4"/>
      <c r="BI2000" s="4"/>
      <c r="BJ2000" s="4"/>
      <c r="BK2000" s="4"/>
      <c r="BL2000" s="4"/>
      <c r="BM2000" s="4"/>
      <c r="BN2000" s="4"/>
      <c r="BO2000" s="4"/>
    </row>
    <row r="2001" spans="1:67" x14ac:dyDescent="0.25">
      <c r="A2001" s="4"/>
      <c r="B2001" s="4"/>
      <c r="C2001" s="4"/>
      <c r="D2001" s="4"/>
      <c r="E2001" s="4"/>
      <c r="F2001" s="4"/>
      <c r="G2001" s="4"/>
      <c r="H2001" s="4"/>
      <c r="I2001" s="4"/>
      <c r="J2001" s="4"/>
      <c r="K2001" s="4"/>
      <c r="L2001" s="4"/>
      <c r="M2001" s="17"/>
      <c r="N2001" s="16"/>
      <c r="O2001" s="17"/>
      <c r="P2001" s="17"/>
      <c r="Q2001" s="17"/>
      <c r="R2001" s="17"/>
      <c r="S2001" s="4"/>
      <c r="T2001" s="4"/>
      <c r="U2001" s="4"/>
      <c r="V2001" s="4"/>
      <c r="W2001" s="4"/>
      <c r="X2001" s="4"/>
      <c r="Y2001" s="4"/>
      <c r="Z2001" s="4"/>
      <c r="AA2001" s="4"/>
      <c r="AB2001" s="4"/>
      <c r="AC2001" s="4"/>
      <c r="AD2001" s="4"/>
      <c r="AE2001" s="4"/>
      <c r="AF2001" s="4"/>
      <c r="AG2001" s="4"/>
      <c r="AH2001" s="4"/>
      <c r="AI2001" s="4"/>
      <c r="AJ2001" s="4"/>
      <c r="AK2001" s="4"/>
      <c r="AL2001" s="4"/>
      <c r="AM2001" s="4"/>
      <c r="AN2001" s="4"/>
      <c r="AO2001" s="4"/>
      <c r="AP2001" s="4"/>
      <c r="AQ2001" s="4"/>
      <c r="AR2001" s="4"/>
      <c r="AS2001" s="4"/>
      <c r="AT2001" s="4"/>
      <c r="AU2001" s="4"/>
      <c r="AV2001" s="4"/>
      <c r="AW2001" s="4"/>
      <c r="AX2001" s="4"/>
      <c r="AY2001" s="4"/>
      <c r="AZ2001" s="4"/>
      <c r="BA2001" s="4"/>
      <c r="BB2001" s="4"/>
      <c r="BC2001" s="4"/>
      <c r="BD2001" s="4"/>
      <c r="BE2001" s="4"/>
      <c r="BF2001" s="4"/>
      <c r="BG2001" s="4"/>
      <c r="BH2001" s="4"/>
      <c r="BI2001" s="4"/>
      <c r="BJ2001" s="4"/>
      <c r="BK2001" s="4"/>
      <c r="BL2001" s="4"/>
      <c r="BM2001" s="4"/>
      <c r="BN2001" s="4"/>
      <c r="BO2001" s="4"/>
    </row>
    <row r="2002" spans="1:67" x14ac:dyDescent="0.25">
      <c r="A2002" s="4"/>
      <c r="B2002" s="4"/>
      <c r="C2002" s="4"/>
      <c r="D2002" s="4"/>
      <c r="E2002" s="4"/>
      <c r="F2002" s="4"/>
      <c r="G2002" s="4"/>
      <c r="H2002" s="4"/>
      <c r="I2002" s="4"/>
      <c r="J2002" s="4"/>
      <c r="K2002" s="4"/>
      <c r="L2002" s="4"/>
      <c r="M2002" s="17"/>
      <c r="N2002" s="16"/>
      <c r="O2002" s="17"/>
      <c r="P2002" s="17"/>
      <c r="Q2002" s="17"/>
      <c r="R2002" s="17"/>
      <c r="S2002" s="4"/>
      <c r="T2002" s="4"/>
      <c r="U2002" s="4"/>
      <c r="V2002" s="4"/>
      <c r="W2002" s="4"/>
      <c r="X2002" s="4"/>
      <c r="Y2002" s="4"/>
      <c r="Z2002" s="4"/>
      <c r="AA2002" s="4"/>
      <c r="AB2002" s="4"/>
      <c r="AC2002" s="4"/>
      <c r="AD2002" s="4"/>
      <c r="AE2002" s="4"/>
      <c r="AF2002" s="4"/>
      <c r="AG2002" s="4"/>
      <c r="AH2002" s="4"/>
      <c r="AI2002" s="4"/>
      <c r="AJ2002" s="4"/>
      <c r="AK2002" s="4"/>
      <c r="AL2002" s="4"/>
      <c r="AM2002" s="4"/>
      <c r="AN2002" s="4"/>
      <c r="AO2002" s="4"/>
      <c r="AP2002" s="4"/>
      <c r="AQ2002" s="4"/>
      <c r="AR2002" s="4"/>
      <c r="AS2002" s="4"/>
      <c r="AT2002" s="4"/>
      <c r="AU2002" s="4"/>
      <c r="AV2002" s="4"/>
      <c r="AW2002" s="4"/>
      <c r="AX2002" s="4"/>
      <c r="AY2002" s="4"/>
      <c r="AZ2002" s="4"/>
      <c r="BA2002" s="4"/>
      <c r="BB2002" s="4"/>
      <c r="BC2002" s="4"/>
      <c r="BD2002" s="4"/>
      <c r="BE2002" s="4"/>
      <c r="BF2002" s="4"/>
      <c r="BG2002" s="4"/>
      <c r="BH2002" s="4"/>
      <c r="BI2002" s="4"/>
      <c r="BJ2002" s="4"/>
      <c r="BK2002" s="4"/>
      <c r="BL2002" s="4"/>
      <c r="BM2002" s="4"/>
      <c r="BN2002" s="4"/>
      <c r="BO2002" s="4"/>
    </row>
    <row r="2003" spans="1:67" x14ac:dyDescent="0.25">
      <c r="A2003" s="4"/>
      <c r="B2003" s="4"/>
      <c r="C2003" s="4"/>
      <c r="D2003" s="4"/>
      <c r="E2003" s="4"/>
      <c r="F2003" s="4"/>
      <c r="G2003" s="4"/>
      <c r="H2003" s="4"/>
      <c r="I2003" s="4"/>
      <c r="J2003" s="4"/>
      <c r="K2003" s="4"/>
      <c r="L2003" s="4"/>
      <c r="M2003" s="17"/>
      <c r="N2003" s="16"/>
      <c r="O2003" s="17"/>
      <c r="P2003" s="17"/>
      <c r="Q2003" s="17"/>
      <c r="R2003" s="17"/>
      <c r="S2003" s="4"/>
      <c r="T2003" s="4"/>
      <c r="U2003" s="4"/>
      <c r="V2003" s="4"/>
      <c r="W2003" s="4"/>
      <c r="X2003" s="4"/>
      <c r="Y2003" s="4"/>
      <c r="Z2003" s="4"/>
      <c r="AA2003" s="4"/>
      <c r="AB2003" s="4"/>
      <c r="AC2003" s="4"/>
      <c r="AD2003" s="4"/>
      <c r="AE2003" s="4"/>
      <c r="AF2003" s="4"/>
      <c r="AG2003" s="4"/>
      <c r="AH2003" s="4"/>
      <c r="AI2003" s="4"/>
      <c r="AJ2003" s="4"/>
      <c r="AK2003" s="4"/>
      <c r="AL2003" s="4"/>
      <c r="AM2003" s="4"/>
      <c r="AN2003" s="4"/>
      <c r="AO2003" s="4"/>
      <c r="AP2003" s="4"/>
      <c r="AQ2003" s="4"/>
      <c r="AR2003" s="4"/>
      <c r="AS2003" s="4"/>
      <c r="AT2003" s="4"/>
      <c r="AU2003" s="4"/>
      <c r="AV2003" s="4"/>
      <c r="AW2003" s="4"/>
      <c r="AX2003" s="4"/>
      <c r="AY2003" s="4"/>
      <c r="AZ2003" s="4"/>
      <c r="BA2003" s="4"/>
      <c r="BB2003" s="4"/>
      <c r="BC2003" s="4"/>
      <c r="BD2003" s="4"/>
      <c r="BE2003" s="4"/>
      <c r="BF2003" s="4"/>
      <c r="BG2003" s="4"/>
      <c r="BH2003" s="4"/>
      <c r="BI2003" s="4"/>
      <c r="BJ2003" s="4"/>
      <c r="BK2003" s="4"/>
      <c r="BL2003" s="4"/>
      <c r="BM2003" s="4"/>
      <c r="BN2003" s="4"/>
      <c r="BO2003" s="4"/>
    </row>
    <row r="2004" spans="1:67" x14ac:dyDescent="0.25">
      <c r="A2004" s="4"/>
      <c r="B2004" s="4"/>
      <c r="C2004" s="4"/>
      <c r="D2004" s="4"/>
      <c r="E2004" s="4"/>
      <c r="F2004" s="4"/>
      <c r="G2004" s="4"/>
      <c r="H2004" s="4"/>
      <c r="I2004" s="4"/>
      <c r="J2004" s="4"/>
      <c r="K2004" s="4"/>
      <c r="L2004" s="4"/>
      <c r="M2004" s="17"/>
      <c r="N2004" s="16"/>
      <c r="O2004" s="17"/>
      <c r="P2004" s="17"/>
      <c r="Q2004" s="17"/>
      <c r="R2004" s="17"/>
      <c r="S2004" s="4"/>
      <c r="T2004" s="4"/>
      <c r="U2004" s="4"/>
      <c r="V2004" s="4"/>
      <c r="W2004" s="4"/>
      <c r="X2004" s="4"/>
      <c r="Y2004" s="4"/>
      <c r="Z2004" s="4"/>
      <c r="AA2004" s="4"/>
      <c r="AB2004" s="4"/>
      <c r="AC2004" s="4"/>
      <c r="AD2004" s="4"/>
      <c r="AE2004" s="4"/>
      <c r="AF2004" s="4"/>
      <c r="AG2004" s="4"/>
      <c r="AH2004" s="4"/>
      <c r="AI2004" s="4"/>
      <c r="AJ2004" s="4"/>
      <c r="AK2004" s="4"/>
      <c r="AL2004" s="4"/>
      <c r="AM2004" s="4"/>
      <c r="AN2004" s="4"/>
      <c r="AO2004" s="4"/>
      <c r="AP2004" s="4"/>
      <c r="AQ2004" s="4"/>
      <c r="AR2004" s="4"/>
      <c r="AS2004" s="4"/>
      <c r="AT2004" s="4"/>
      <c r="AU2004" s="4"/>
      <c r="AV2004" s="4"/>
      <c r="AW2004" s="4"/>
      <c r="AX2004" s="4"/>
      <c r="AY2004" s="4"/>
      <c r="AZ2004" s="4"/>
      <c r="BA2004" s="4"/>
      <c r="BB2004" s="4"/>
      <c r="BC2004" s="4"/>
      <c r="BD2004" s="4"/>
      <c r="BE2004" s="4"/>
      <c r="BF2004" s="4"/>
      <c r="BG2004" s="4"/>
      <c r="BH2004" s="4"/>
      <c r="BI2004" s="4"/>
      <c r="BJ2004" s="4"/>
      <c r="BK2004" s="4"/>
      <c r="BL2004" s="4"/>
      <c r="BM2004" s="4"/>
      <c r="BN2004" s="4"/>
      <c r="BO2004" s="4"/>
    </row>
    <row r="2005" spans="1:67" x14ac:dyDescent="0.25">
      <c r="A2005" s="4"/>
      <c r="B2005" s="4"/>
      <c r="C2005" s="4"/>
      <c r="D2005" s="4"/>
      <c r="E2005" s="4"/>
      <c r="F2005" s="4"/>
      <c r="G2005" s="4"/>
      <c r="H2005" s="4"/>
      <c r="I2005" s="4"/>
      <c r="J2005" s="4"/>
      <c r="K2005" s="4"/>
      <c r="L2005" s="4"/>
      <c r="M2005" s="17"/>
      <c r="N2005" s="16"/>
      <c r="O2005" s="17"/>
      <c r="P2005" s="17"/>
      <c r="Q2005" s="17"/>
      <c r="R2005" s="17"/>
      <c r="S2005" s="4"/>
      <c r="T2005" s="4"/>
      <c r="U2005" s="4"/>
      <c r="V2005" s="4"/>
      <c r="W2005" s="4"/>
      <c r="X2005" s="4"/>
      <c r="Y2005" s="4"/>
      <c r="Z2005" s="4"/>
      <c r="AA2005" s="4"/>
      <c r="AB2005" s="4"/>
      <c r="AC2005" s="4"/>
      <c r="AD2005" s="4"/>
      <c r="AE2005" s="4"/>
      <c r="AF2005" s="4"/>
      <c r="AG2005" s="4"/>
      <c r="AH2005" s="4"/>
      <c r="AI2005" s="4"/>
      <c r="AJ2005" s="4"/>
      <c r="AK2005" s="4"/>
      <c r="AL2005" s="4"/>
      <c r="AM2005" s="4"/>
      <c r="AN2005" s="4"/>
      <c r="AO2005" s="4"/>
      <c r="AP2005" s="4"/>
      <c r="AQ2005" s="4"/>
      <c r="AR2005" s="4"/>
      <c r="AS2005" s="4"/>
      <c r="AT2005" s="4"/>
      <c r="AU2005" s="4"/>
      <c r="AV2005" s="4"/>
      <c r="AW2005" s="4"/>
      <c r="AX2005" s="4"/>
      <c r="AY2005" s="4"/>
      <c r="AZ2005" s="4"/>
      <c r="BA2005" s="4"/>
      <c r="BB2005" s="4"/>
      <c r="BC2005" s="4"/>
      <c r="BD2005" s="4"/>
      <c r="BE2005" s="4"/>
      <c r="BF2005" s="4"/>
      <c r="BG2005" s="4"/>
      <c r="BH2005" s="4"/>
      <c r="BI2005" s="4"/>
      <c r="BJ2005" s="4"/>
      <c r="BK2005" s="4"/>
      <c r="BL2005" s="4"/>
      <c r="BM2005" s="4"/>
      <c r="BN2005" s="4"/>
      <c r="BO2005" s="4"/>
    </row>
    <row r="2006" spans="1:67" x14ac:dyDescent="0.25">
      <c r="A2006" s="4"/>
      <c r="B2006" s="4"/>
      <c r="C2006" s="4"/>
      <c r="D2006" s="4"/>
      <c r="E2006" s="4"/>
      <c r="F2006" s="4"/>
      <c r="G2006" s="4"/>
      <c r="H2006" s="4"/>
      <c r="I2006" s="4"/>
      <c r="J2006" s="4"/>
      <c r="K2006" s="4"/>
      <c r="L2006" s="4"/>
      <c r="M2006" s="17"/>
      <c r="N2006" s="16"/>
      <c r="O2006" s="17"/>
      <c r="P2006" s="17"/>
      <c r="Q2006" s="17"/>
      <c r="R2006" s="17"/>
      <c r="S2006" s="4"/>
      <c r="T2006" s="4"/>
      <c r="U2006" s="4"/>
      <c r="V2006" s="4"/>
      <c r="W2006" s="4"/>
      <c r="X2006" s="4"/>
      <c r="Y2006" s="4"/>
      <c r="Z2006" s="4"/>
      <c r="AA2006" s="4"/>
      <c r="AB2006" s="4"/>
      <c r="AC2006" s="4"/>
      <c r="AD2006" s="4"/>
      <c r="AE2006" s="4"/>
      <c r="AF2006" s="4"/>
      <c r="AG2006" s="4"/>
      <c r="AH2006" s="4"/>
      <c r="AI2006" s="4"/>
      <c r="AJ2006" s="4"/>
      <c r="AK2006" s="4"/>
      <c r="AL2006" s="4"/>
      <c r="AM2006" s="4"/>
      <c r="AN2006" s="4"/>
      <c r="AO2006" s="4"/>
      <c r="AP2006" s="4"/>
      <c r="AQ2006" s="4"/>
      <c r="AR2006" s="4"/>
      <c r="AS2006" s="4"/>
      <c r="AT2006" s="4"/>
      <c r="AU2006" s="4"/>
      <c r="AV2006" s="4"/>
      <c r="AW2006" s="4"/>
      <c r="AX2006" s="4"/>
      <c r="AY2006" s="4"/>
      <c r="AZ2006" s="4"/>
      <c r="BA2006" s="4"/>
      <c r="BB2006" s="4"/>
      <c r="BC2006" s="4"/>
      <c r="BD2006" s="4"/>
      <c r="BE2006" s="4"/>
      <c r="BF2006" s="4"/>
      <c r="BG2006" s="4"/>
      <c r="BH2006" s="4"/>
      <c r="BI2006" s="4"/>
      <c r="BJ2006" s="4"/>
      <c r="BK2006" s="4"/>
      <c r="BL2006" s="4"/>
      <c r="BM2006" s="4"/>
      <c r="BN2006" s="4"/>
      <c r="BO2006" s="4"/>
    </row>
    <row r="2007" spans="1:67" x14ac:dyDescent="0.25">
      <c r="A2007" s="4"/>
      <c r="B2007" s="4"/>
      <c r="C2007" s="4"/>
      <c r="D2007" s="4"/>
      <c r="E2007" s="4"/>
      <c r="F2007" s="4"/>
      <c r="G2007" s="4"/>
      <c r="H2007" s="4"/>
      <c r="I2007" s="4"/>
      <c r="J2007" s="4"/>
      <c r="K2007" s="4"/>
      <c r="L2007" s="4"/>
      <c r="M2007" s="17"/>
      <c r="N2007" s="16"/>
      <c r="O2007" s="17"/>
      <c r="P2007" s="17"/>
      <c r="Q2007" s="17"/>
      <c r="R2007" s="17"/>
      <c r="S2007" s="4"/>
      <c r="T2007" s="4"/>
      <c r="U2007" s="4"/>
      <c r="V2007" s="4"/>
      <c r="W2007" s="4"/>
      <c r="X2007" s="4"/>
      <c r="Y2007" s="4"/>
      <c r="Z2007" s="4"/>
      <c r="AA2007" s="4"/>
      <c r="AB2007" s="4"/>
      <c r="AC2007" s="4"/>
      <c r="AD2007" s="4"/>
      <c r="AE2007" s="4"/>
      <c r="AF2007" s="4"/>
      <c r="AG2007" s="4"/>
      <c r="AH2007" s="4"/>
      <c r="AI2007" s="4"/>
      <c r="AJ2007" s="4"/>
      <c r="AK2007" s="4"/>
      <c r="AL2007" s="4"/>
      <c r="AM2007" s="4"/>
      <c r="AN2007" s="4"/>
      <c r="AO2007" s="4"/>
      <c r="AP2007" s="4"/>
      <c r="AQ2007" s="4"/>
      <c r="AR2007" s="4"/>
      <c r="AS2007" s="4"/>
      <c r="AT2007" s="4"/>
      <c r="AU2007" s="4"/>
      <c r="AV2007" s="4"/>
      <c r="AW2007" s="4"/>
      <c r="AX2007" s="4"/>
      <c r="AY2007" s="4"/>
      <c r="AZ2007" s="4"/>
      <c r="BA2007" s="4"/>
      <c r="BB2007" s="4"/>
      <c r="BC2007" s="4"/>
      <c r="BD2007" s="4"/>
      <c r="BE2007" s="4"/>
      <c r="BF2007" s="4"/>
      <c r="BG2007" s="4"/>
      <c r="BH2007" s="4"/>
      <c r="BI2007" s="4"/>
      <c r="BJ2007" s="4"/>
      <c r="BK2007" s="4"/>
      <c r="BL2007" s="4"/>
      <c r="BM2007" s="4"/>
      <c r="BN2007" s="4"/>
      <c r="BO2007" s="4"/>
    </row>
    <row r="2008" spans="1:67" x14ac:dyDescent="0.25">
      <c r="A2008" s="4"/>
      <c r="B2008" s="4"/>
      <c r="C2008" s="4"/>
      <c r="D2008" s="4"/>
      <c r="E2008" s="4"/>
      <c r="F2008" s="4"/>
      <c r="G2008" s="4"/>
      <c r="H2008" s="4"/>
      <c r="I2008" s="4"/>
      <c r="J2008" s="4"/>
      <c r="K2008" s="4"/>
      <c r="L2008" s="4"/>
      <c r="M2008" s="17"/>
      <c r="N2008" s="16"/>
      <c r="O2008" s="17"/>
      <c r="P2008" s="17"/>
      <c r="Q2008" s="17"/>
      <c r="R2008" s="17"/>
      <c r="S2008" s="4"/>
      <c r="T2008" s="4"/>
      <c r="U2008" s="4"/>
      <c r="V2008" s="4"/>
      <c r="W2008" s="4"/>
      <c r="X2008" s="4"/>
      <c r="Y2008" s="4"/>
      <c r="Z2008" s="4"/>
      <c r="AA2008" s="4"/>
      <c r="AB2008" s="4"/>
      <c r="AC2008" s="4"/>
      <c r="AD2008" s="4"/>
      <c r="AE2008" s="4"/>
      <c r="AF2008" s="4"/>
      <c r="AG2008" s="4"/>
      <c r="AH2008" s="4"/>
      <c r="AI2008" s="4"/>
      <c r="AJ2008" s="4"/>
      <c r="AK2008" s="4"/>
      <c r="AL2008" s="4"/>
      <c r="AM2008" s="4"/>
      <c r="AN2008" s="4"/>
      <c r="AO2008" s="4"/>
      <c r="AP2008" s="4"/>
      <c r="AQ2008" s="4"/>
      <c r="AR2008" s="4"/>
      <c r="AS2008" s="4"/>
      <c r="AT2008" s="4"/>
      <c r="AU2008" s="4"/>
      <c r="AV2008" s="4"/>
      <c r="AW2008" s="4"/>
      <c r="AX2008" s="4"/>
      <c r="AY2008" s="4"/>
      <c r="AZ2008" s="4"/>
      <c r="BA2008" s="4"/>
      <c r="BB2008" s="4"/>
      <c r="BC2008" s="4"/>
      <c r="BD2008" s="4"/>
      <c r="BE2008" s="4"/>
      <c r="BF2008" s="4"/>
      <c r="BG2008" s="4"/>
      <c r="BH2008" s="4"/>
      <c r="BI2008" s="4"/>
      <c r="BJ2008" s="4"/>
      <c r="BK2008" s="4"/>
      <c r="BL2008" s="4"/>
      <c r="BM2008" s="4"/>
      <c r="BN2008" s="4"/>
      <c r="BO2008" s="4"/>
    </row>
    <row r="2009" spans="1:67" x14ac:dyDescent="0.25">
      <c r="A2009" s="4"/>
      <c r="B2009" s="4"/>
      <c r="C2009" s="4"/>
      <c r="D2009" s="4"/>
      <c r="E2009" s="4"/>
      <c r="F2009" s="4"/>
      <c r="G2009" s="4"/>
      <c r="H2009" s="4"/>
      <c r="I2009" s="4"/>
      <c r="J2009" s="4"/>
      <c r="K2009" s="4"/>
      <c r="L2009" s="4"/>
      <c r="M2009" s="17"/>
      <c r="N2009" s="16"/>
      <c r="O2009" s="17"/>
      <c r="P2009" s="17"/>
      <c r="Q2009" s="17"/>
      <c r="R2009" s="17"/>
      <c r="S2009" s="4"/>
      <c r="T2009" s="4"/>
      <c r="U2009" s="4"/>
      <c r="V2009" s="4"/>
      <c r="W2009" s="4"/>
      <c r="X2009" s="4"/>
      <c r="Y2009" s="4"/>
      <c r="Z2009" s="4"/>
      <c r="AA2009" s="4"/>
      <c r="AB2009" s="4"/>
      <c r="AC2009" s="4"/>
      <c r="AD2009" s="4"/>
      <c r="AE2009" s="4"/>
      <c r="AF2009" s="4"/>
      <c r="AG2009" s="4"/>
      <c r="AH2009" s="4"/>
      <c r="AI2009" s="4"/>
      <c r="AJ2009" s="4"/>
      <c r="AK2009" s="4"/>
      <c r="AL2009" s="4"/>
      <c r="AM2009" s="4"/>
      <c r="AN2009" s="4"/>
      <c r="AO2009" s="4"/>
      <c r="AP2009" s="4"/>
      <c r="AQ2009" s="4"/>
      <c r="AR2009" s="4"/>
      <c r="AS2009" s="4"/>
      <c r="AT2009" s="4"/>
      <c r="AU2009" s="4"/>
      <c r="AV2009" s="4"/>
      <c r="AW2009" s="4"/>
      <c r="AX2009" s="4"/>
      <c r="AY2009" s="4"/>
      <c r="AZ2009" s="4"/>
      <c r="BA2009" s="4"/>
      <c r="BB2009" s="4"/>
      <c r="BC2009" s="4"/>
      <c r="BD2009" s="4"/>
      <c r="BE2009" s="4"/>
      <c r="BF2009" s="4"/>
      <c r="BG2009" s="4"/>
      <c r="BH2009" s="4"/>
      <c r="BI2009" s="4"/>
      <c r="BJ2009" s="4"/>
      <c r="BK2009" s="4"/>
      <c r="BL2009" s="4"/>
      <c r="BM2009" s="4"/>
      <c r="BN2009" s="4"/>
      <c r="BO2009" s="4"/>
    </row>
    <row r="2010" spans="1:67" x14ac:dyDescent="0.25">
      <c r="A2010" s="4"/>
      <c r="B2010" s="4"/>
      <c r="C2010" s="4"/>
      <c r="D2010" s="4"/>
      <c r="E2010" s="4"/>
      <c r="F2010" s="4"/>
      <c r="G2010" s="4"/>
      <c r="H2010" s="4"/>
      <c r="I2010" s="4"/>
      <c r="J2010" s="4"/>
      <c r="K2010" s="4"/>
      <c r="L2010" s="4"/>
      <c r="M2010" s="17"/>
      <c r="N2010" s="16"/>
      <c r="O2010" s="17"/>
      <c r="P2010" s="17"/>
      <c r="Q2010" s="17"/>
      <c r="R2010" s="17"/>
      <c r="S2010" s="4"/>
      <c r="T2010" s="4"/>
      <c r="U2010" s="4"/>
      <c r="V2010" s="4"/>
      <c r="W2010" s="4"/>
      <c r="X2010" s="4"/>
      <c r="Y2010" s="4"/>
      <c r="Z2010" s="4"/>
      <c r="AA2010" s="4"/>
      <c r="AB2010" s="4"/>
      <c r="AC2010" s="4"/>
      <c r="AD2010" s="4"/>
      <c r="AE2010" s="4"/>
      <c r="AF2010" s="4"/>
      <c r="AG2010" s="4"/>
      <c r="AH2010" s="4"/>
      <c r="AI2010" s="4"/>
      <c r="AJ2010" s="4"/>
      <c r="AK2010" s="4"/>
      <c r="AL2010" s="4"/>
      <c r="AM2010" s="4"/>
      <c r="AN2010" s="4"/>
      <c r="AO2010" s="4"/>
      <c r="AP2010" s="4"/>
      <c r="AQ2010" s="4"/>
      <c r="AR2010" s="4"/>
      <c r="AS2010" s="4"/>
      <c r="AT2010" s="4"/>
      <c r="AU2010" s="4"/>
      <c r="AV2010" s="4"/>
      <c r="AW2010" s="4"/>
      <c r="AX2010" s="4"/>
      <c r="AY2010" s="4"/>
      <c r="AZ2010" s="4"/>
      <c r="BA2010" s="4"/>
      <c r="BB2010" s="4"/>
      <c r="BC2010" s="4"/>
      <c r="BD2010" s="4"/>
      <c r="BE2010" s="4"/>
      <c r="BF2010" s="4"/>
      <c r="BG2010" s="4"/>
      <c r="BH2010" s="4"/>
      <c r="BI2010" s="4"/>
      <c r="BJ2010" s="4"/>
      <c r="BK2010" s="4"/>
      <c r="BL2010" s="4"/>
      <c r="BM2010" s="4"/>
      <c r="BN2010" s="4"/>
      <c r="BO2010" s="4"/>
    </row>
    <row r="2011" spans="1:67" x14ac:dyDescent="0.25">
      <c r="A2011" s="4"/>
      <c r="B2011" s="4"/>
      <c r="C2011" s="4"/>
      <c r="D2011" s="4"/>
      <c r="E2011" s="4"/>
      <c r="F2011" s="4"/>
      <c r="G2011" s="4"/>
      <c r="H2011" s="4"/>
      <c r="I2011" s="4"/>
      <c r="J2011" s="4"/>
      <c r="K2011" s="4"/>
      <c r="L2011" s="4"/>
      <c r="M2011" s="17"/>
      <c r="N2011" s="16"/>
      <c r="O2011" s="17"/>
      <c r="P2011" s="17"/>
      <c r="Q2011" s="17"/>
      <c r="R2011" s="17"/>
      <c r="S2011" s="4"/>
      <c r="T2011" s="4"/>
      <c r="U2011" s="4"/>
      <c r="V2011" s="4"/>
      <c r="W2011" s="4"/>
      <c r="X2011" s="4"/>
      <c r="Y2011" s="4"/>
      <c r="Z2011" s="4"/>
      <c r="AA2011" s="4"/>
      <c r="AB2011" s="4"/>
      <c r="AC2011" s="4"/>
      <c r="AD2011" s="4"/>
      <c r="AE2011" s="4"/>
      <c r="AF2011" s="4"/>
      <c r="AG2011" s="4"/>
      <c r="AH2011" s="4"/>
      <c r="AI2011" s="4"/>
      <c r="AJ2011" s="4"/>
      <c r="AK2011" s="4"/>
      <c r="AL2011" s="4"/>
      <c r="AM2011" s="4"/>
      <c r="AN2011" s="4"/>
      <c r="AO2011" s="4"/>
      <c r="AP2011" s="4"/>
      <c r="AQ2011" s="4"/>
      <c r="AR2011" s="4"/>
      <c r="AS2011" s="4"/>
      <c r="AT2011" s="4"/>
      <c r="AU2011" s="4"/>
      <c r="AV2011" s="4"/>
      <c r="AW2011" s="4"/>
      <c r="AX2011" s="4"/>
      <c r="AY2011" s="4"/>
      <c r="AZ2011" s="4"/>
      <c r="BA2011" s="4"/>
      <c r="BB2011" s="4"/>
      <c r="BC2011" s="4"/>
      <c r="BD2011" s="4"/>
      <c r="BE2011" s="4"/>
      <c r="BF2011" s="4"/>
      <c r="BG2011" s="4"/>
      <c r="BH2011" s="4"/>
      <c r="BI2011" s="4"/>
      <c r="BJ2011" s="4"/>
      <c r="BK2011" s="4"/>
      <c r="BL2011" s="4"/>
      <c r="BM2011" s="4"/>
      <c r="BN2011" s="4"/>
      <c r="BO2011" s="4"/>
    </row>
    <row r="2012" spans="1:67" x14ac:dyDescent="0.25">
      <c r="A2012" s="4"/>
      <c r="B2012" s="4"/>
      <c r="C2012" s="4"/>
      <c r="D2012" s="4"/>
      <c r="E2012" s="4"/>
      <c r="F2012" s="4"/>
      <c r="G2012" s="4"/>
      <c r="H2012" s="4"/>
      <c r="I2012" s="4"/>
      <c r="J2012" s="4"/>
      <c r="K2012" s="4"/>
      <c r="L2012" s="4"/>
      <c r="M2012" s="17"/>
      <c r="N2012" s="16"/>
      <c r="O2012" s="17"/>
      <c r="P2012" s="17"/>
      <c r="Q2012" s="17"/>
      <c r="R2012" s="17"/>
      <c r="S2012" s="4"/>
      <c r="T2012" s="4"/>
      <c r="U2012" s="4"/>
      <c r="V2012" s="4"/>
      <c r="W2012" s="4"/>
      <c r="X2012" s="4"/>
      <c r="Y2012" s="4"/>
      <c r="Z2012" s="4"/>
      <c r="AA2012" s="4"/>
      <c r="AB2012" s="4"/>
      <c r="AC2012" s="4"/>
      <c r="AD2012" s="4"/>
      <c r="AE2012" s="4"/>
      <c r="AF2012" s="4"/>
      <c r="AG2012" s="4"/>
      <c r="AH2012" s="4"/>
      <c r="AI2012" s="4"/>
      <c r="AJ2012" s="4"/>
      <c r="AK2012" s="4"/>
      <c r="AL2012" s="4"/>
      <c r="AM2012" s="4"/>
      <c r="AN2012" s="4"/>
      <c r="AO2012" s="4"/>
      <c r="AP2012" s="4"/>
      <c r="AQ2012" s="4"/>
      <c r="AR2012" s="4"/>
      <c r="AS2012" s="4"/>
      <c r="AT2012" s="4"/>
      <c r="AU2012" s="4"/>
      <c r="AV2012" s="4"/>
      <c r="AW2012" s="4"/>
      <c r="AX2012" s="4"/>
      <c r="AY2012" s="4"/>
      <c r="AZ2012" s="4"/>
      <c r="BA2012" s="4"/>
      <c r="BB2012" s="4"/>
      <c r="BC2012" s="4"/>
      <c r="BD2012" s="4"/>
      <c r="BE2012" s="4"/>
      <c r="BF2012" s="4"/>
      <c r="BG2012" s="4"/>
      <c r="BH2012" s="4"/>
      <c r="BI2012" s="4"/>
      <c r="BJ2012" s="4"/>
      <c r="BK2012" s="4"/>
      <c r="BL2012" s="4"/>
      <c r="BM2012" s="4"/>
      <c r="BN2012" s="4"/>
      <c r="BO2012" s="4"/>
    </row>
    <row r="2013" spans="1:67" x14ac:dyDescent="0.25">
      <c r="A2013" s="4"/>
      <c r="B2013" s="4"/>
      <c r="C2013" s="4"/>
      <c r="D2013" s="4"/>
      <c r="E2013" s="4"/>
      <c r="F2013" s="4"/>
      <c r="G2013" s="4"/>
      <c r="H2013" s="4"/>
      <c r="I2013" s="4"/>
      <c r="J2013" s="4"/>
      <c r="K2013" s="4"/>
      <c r="L2013" s="4"/>
      <c r="M2013" s="17"/>
      <c r="N2013" s="16"/>
      <c r="O2013" s="17"/>
      <c r="P2013" s="17"/>
      <c r="Q2013" s="17"/>
      <c r="R2013" s="17"/>
      <c r="S2013" s="4"/>
      <c r="T2013" s="4"/>
      <c r="U2013" s="4"/>
      <c r="V2013" s="4"/>
      <c r="W2013" s="4"/>
      <c r="X2013" s="4"/>
      <c r="Y2013" s="4"/>
      <c r="Z2013" s="4"/>
      <c r="AA2013" s="4"/>
      <c r="AB2013" s="4"/>
      <c r="AC2013" s="4"/>
      <c r="AD2013" s="4"/>
      <c r="AE2013" s="4"/>
      <c r="AF2013" s="4"/>
      <c r="AG2013" s="4"/>
      <c r="AH2013" s="4"/>
      <c r="AI2013" s="4"/>
      <c r="AJ2013" s="4"/>
      <c r="AK2013" s="4"/>
      <c r="AL2013" s="4"/>
      <c r="AM2013" s="4"/>
      <c r="AN2013" s="4"/>
      <c r="AO2013" s="4"/>
      <c r="AP2013" s="4"/>
      <c r="AQ2013" s="4"/>
      <c r="AR2013" s="4"/>
      <c r="AS2013" s="4"/>
      <c r="AT2013" s="4"/>
      <c r="AU2013" s="4"/>
      <c r="AV2013" s="4"/>
      <c r="AW2013" s="4"/>
      <c r="AX2013" s="4"/>
      <c r="AY2013" s="4"/>
      <c r="AZ2013" s="4"/>
      <c r="BA2013" s="4"/>
      <c r="BB2013" s="4"/>
      <c r="BC2013" s="4"/>
      <c r="BD2013" s="4"/>
      <c r="BE2013" s="4"/>
      <c r="BF2013" s="4"/>
      <c r="BG2013" s="4"/>
      <c r="BH2013" s="4"/>
      <c r="BI2013" s="4"/>
      <c r="BJ2013" s="4"/>
      <c r="BK2013" s="4"/>
      <c r="BL2013" s="4"/>
      <c r="BM2013" s="4"/>
      <c r="BN2013" s="4"/>
      <c r="BO2013" s="4"/>
    </row>
    <row r="2014" spans="1:67" x14ac:dyDescent="0.25">
      <c r="A2014" s="4"/>
      <c r="B2014" s="4"/>
      <c r="C2014" s="4"/>
      <c r="D2014" s="4"/>
      <c r="E2014" s="4"/>
      <c r="F2014" s="4"/>
      <c r="G2014" s="4"/>
      <c r="H2014" s="4"/>
      <c r="I2014" s="4"/>
      <c r="J2014" s="4"/>
      <c r="K2014" s="4"/>
      <c r="L2014" s="4"/>
      <c r="M2014" s="17"/>
      <c r="N2014" s="16"/>
      <c r="O2014" s="17"/>
      <c r="P2014" s="17"/>
      <c r="Q2014" s="17"/>
      <c r="R2014" s="17"/>
      <c r="S2014" s="4"/>
      <c r="T2014" s="4"/>
      <c r="U2014" s="4"/>
      <c r="V2014" s="4"/>
      <c r="W2014" s="4"/>
      <c r="X2014" s="4"/>
      <c r="Y2014" s="4"/>
      <c r="Z2014" s="4"/>
      <c r="AA2014" s="4"/>
      <c r="AB2014" s="4"/>
      <c r="AC2014" s="4"/>
      <c r="AD2014" s="4"/>
      <c r="AE2014" s="4"/>
      <c r="AF2014" s="4"/>
      <c r="AG2014" s="4"/>
      <c r="AH2014" s="4"/>
      <c r="AI2014" s="4"/>
      <c r="AJ2014" s="4"/>
      <c r="AK2014" s="4"/>
      <c r="AL2014" s="4"/>
      <c r="AM2014" s="4"/>
      <c r="AN2014" s="4"/>
      <c r="AO2014" s="4"/>
      <c r="AP2014" s="4"/>
      <c r="AQ2014" s="4"/>
      <c r="AR2014" s="4"/>
      <c r="AS2014" s="4"/>
      <c r="AT2014" s="4"/>
      <c r="AU2014" s="4"/>
      <c r="AV2014" s="4"/>
      <c r="AW2014" s="4"/>
      <c r="AX2014" s="4"/>
      <c r="AY2014" s="4"/>
      <c r="AZ2014" s="4"/>
      <c r="BA2014" s="4"/>
      <c r="BB2014" s="4"/>
      <c r="BC2014" s="4"/>
      <c r="BD2014" s="4"/>
      <c r="BE2014" s="4"/>
      <c r="BF2014" s="4"/>
      <c r="BG2014" s="4"/>
      <c r="BH2014" s="4"/>
      <c r="BI2014" s="4"/>
      <c r="BJ2014" s="4"/>
      <c r="BK2014" s="4"/>
      <c r="BL2014" s="4"/>
      <c r="BM2014" s="4"/>
      <c r="BN2014" s="4"/>
      <c r="BO2014" s="4"/>
    </row>
    <row r="2015" spans="1:67" x14ac:dyDescent="0.25">
      <c r="A2015" s="4"/>
      <c r="B2015" s="4"/>
      <c r="C2015" s="4"/>
      <c r="D2015" s="4"/>
      <c r="E2015" s="4"/>
      <c r="F2015" s="4"/>
      <c r="G2015" s="4"/>
      <c r="H2015" s="4"/>
      <c r="I2015" s="4"/>
      <c r="J2015" s="4"/>
      <c r="K2015" s="4"/>
      <c r="L2015" s="4"/>
      <c r="M2015" s="17"/>
      <c r="N2015" s="16"/>
      <c r="O2015" s="17"/>
      <c r="P2015" s="17"/>
      <c r="Q2015" s="17"/>
      <c r="R2015" s="17"/>
      <c r="S2015" s="4"/>
      <c r="T2015" s="4"/>
      <c r="U2015" s="4"/>
      <c r="V2015" s="4"/>
      <c r="W2015" s="4"/>
      <c r="X2015" s="4"/>
      <c r="Y2015" s="4"/>
      <c r="Z2015" s="4"/>
      <c r="AA2015" s="4"/>
      <c r="AB2015" s="4"/>
      <c r="AC2015" s="4"/>
      <c r="AD2015" s="4"/>
      <c r="AE2015" s="4"/>
      <c r="AF2015" s="4"/>
      <c r="AG2015" s="4"/>
      <c r="AH2015" s="4"/>
      <c r="AI2015" s="4"/>
      <c r="AJ2015" s="4"/>
      <c r="AK2015" s="4"/>
      <c r="AL2015" s="4"/>
      <c r="AM2015" s="4"/>
      <c r="AN2015" s="4"/>
      <c r="AO2015" s="4"/>
      <c r="AP2015" s="4"/>
      <c r="AQ2015" s="4"/>
      <c r="AR2015" s="4"/>
      <c r="AS2015" s="4"/>
      <c r="AT2015" s="4"/>
      <c r="AU2015" s="4"/>
      <c r="AV2015" s="4"/>
      <c r="AW2015" s="4"/>
      <c r="AX2015" s="4"/>
      <c r="AY2015" s="4"/>
      <c r="AZ2015" s="4"/>
      <c r="BA2015" s="4"/>
      <c r="BB2015" s="4"/>
      <c r="BC2015" s="4"/>
      <c r="BD2015" s="4"/>
      <c r="BE2015" s="4"/>
      <c r="BF2015" s="4"/>
      <c r="BG2015" s="4"/>
      <c r="BH2015" s="4"/>
      <c r="BI2015" s="4"/>
      <c r="BJ2015" s="4"/>
      <c r="BK2015" s="4"/>
      <c r="BL2015" s="4"/>
      <c r="BM2015" s="4"/>
      <c r="BN2015" s="4"/>
      <c r="BO2015" s="4"/>
    </row>
    <row r="2016" spans="1:67" x14ac:dyDescent="0.25">
      <c r="A2016" s="4"/>
      <c r="B2016" s="4"/>
      <c r="C2016" s="4"/>
      <c r="D2016" s="4"/>
      <c r="E2016" s="4"/>
      <c r="F2016" s="4"/>
      <c r="G2016" s="4"/>
      <c r="H2016" s="4"/>
      <c r="I2016" s="4"/>
      <c r="J2016" s="4"/>
      <c r="K2016" s="4"/>
      <c r="L2016" s="4"/>
      <c r="M2016" s="17"/>
      <c r="N2016" s="16"/>
      <c r="O2016" s="17"/>
      <c r="P2016" s="17"/>
      <c r="Q2016" s="17"/>
      <c r="R2016" s="17"/>
      <c r="S2016" s="4"/>
      <c r="T2016" s="4"/>
      <c r="U2016" s="4"/>
      <c r="V2016" s="4"/>
      <c r="W2016" s="4"/>
      <c r="X2016" s="4"/>
      <c r="Y2016" s="4"/>
      <c r="Z2016" s="4"/>
      <c r="AA2016" s="4"/>
      <c r="AB2016" s="4"/>
      <c r="AC2016" s="4"/>
      <c r="AD2016" s="4"/>
      <c r="AE2016" s="4"/>
      <c r="AF2016" s="4"/>
      <c r="AG2016" s="4"/>
      <c r="AH2016" s="4"/>
      <c r="AI2016" s="4"/>
      <c r="AJ2016" s="4"/>
      <c r="AK2016" s="4"/>
      <c r="AL2016" s="4"/>
      <c r="AM2016" s="4"/>
      <c r="AN2016" s="4"/>
      <c r="AO2016" s="4"/>
      <c r="AP2016" s="4"/>
      <c r="AQ2016" s="4"/>
      <c r="AR2016" s="4"/>
      <c r="AS2016" s="4"/>
      <c r="AT2016" s="4"/>
      <c r="AU2016" s="4"/>
      <c r="AV2016" s="4"/>
      <c r="AW2016" s="4"/>
      <c r="AX2016" s="4"/>
      <c r="AY2016" s="4"/>
      <c r="AZ2016" s="4"/>
      <c r="BA2016" s="4"/>
      <c r="BB2016" s="4"/>
      <c r="BC2016" s="4"/>
      <c r="BD2016" s="4"/>
      <c r="BE2016" s="4"/>
      <c r="BF2016" s="4"/>
      <c r="BG2016" s="4"/>
      <c r="BH2016" s="4"/>
      <c r="BI2016" s="4"/>
      <c r="BJ2016" s="4"/>
      <c r="BK2016" s="4"/>
      <c r="BL2016" s="4"/>
      <c r="BM2016" s="4"/>
      <c r="BN2016" s="4"/>
      <c r="BO2016" s="4"/>
    </row>
    <row r="2017" spans="1:67" x14ac:dyDescent="0.25">
      <c r="A2017" s="4"/>
      <c r="B2017" s="4"/>
      <c r="C2017" s="4"/>
      <c r="D2017" s="4"/>
      <c r="E2017" s="4"/>
      <c r="F2017" s="4"/>
      <c r="G2017" s="4"/>
      <c r="H2017" s="4"/>
      <c r="I2017" s="4"/>
      <c r="J2017" s="4"/>
      <c r="K2017" s="4"/>
      <c r="L2017" s="4"/>
      <c r="M2017" s="17"/>
      <c r="N2017" s="16"/>
      <c r="O2017" s="17"/>
      <c r="P2017" s="17"/>
      <c r="Q2017" s="17"/>
      <c r="R2017" s="17"/>
      <c r="S2017" s="4"/>
      <c r="T2017" s="4"/>
      <c r="U2017" s="4"/>
      <c r="V2017" s="4"/>
      <c r="W2017" s="4"/>
      <c r="X2017" s="4"/>
      <c r="Y2017" s="4"/>
      <c r="Z2017" s="4"/>
      <c r="AA2017" s="4"/>
      <c r="AB2017" s="4"/>
      <c r="AC2017" s="4"/>
      <c r="AD2017" s="4"/>
      <c r="AE2017" s="4"/>
      <c r="AF2017" s="4"/>
      <c r="AG2017" s="4"/>
      <c r="AH2017" s="4"/>
      <c r="AI2017" s="4"/>
      <c r="AJ2017" s="4"/>
      <c r="AK2017" s="4"/>
      <c r="AL2017" s="4"/>
      <c r="AM2017" s="4"/>
      <c r="AN2017" s="4"/>
      <c r="AO2017" s="4"/>
      <c r="AP2017" s="4"/>
      <c r="AQ2017" s="4"/>
      <c r="AR2017" s="4"/>
      <c r="AS2017" s="4"/>
      <c r="AT2017" s="4"/>
      <c r="AU2017" s="4"/>
      <c r="AV2017" s="4"/>
      <c r="AW2017" s="4"/>
      <c r="AX2017" s="4"/>
      <c r="AY2017" s="4"/>
      <c r="AZ2017" s="4"/>
      <c r="BA2017" s="4"/>
      <c r="BB2017" s="4"/>
      <c r="BC2017" s="4"/>
      <c r="BD2017" s="4"/>
      <c r="BE2017" s="4"/>
      <c r="BF2017" s="4"/>
      <c r="BG2017" s="4"/>
      <c r="BH2017" s="4"/>
      <c r="BI2017" s="4"/>
      <c r="BJ2017" s="4"/>
      <c r="BK2017" s="4"/>
      <c r="BL2017" s="4"/>
      <c r="BM2017" s="4"/>
      <c r="BN2017" s="4"/>
      <c r="BO2017" s="4"/>
    </row>
    <row r="2018" spans="1:67" x14ac:dyDescent="0.25">
      <c r="A2018" s="4"/>
      <c r="B2018" s="4"/>
      <c r="C2018" s="4"/>
      <c r="D2018" s="4"/>
      <c r="E2018" s="4"/>
      <c r="F2018" s="4"/>
      <c r="G2018" s="4"/>
      <c r="H2018" s="4"/>
      <c r="I2018" s="4"/>
      <c r="J2018" s="4"/>
      <c r="K2018" s="4"/>
      <c r="L2018" s="4"/>
      <c r="M2018" s="17"/>
      <c r="N2018" s="16"/>
      <c r="O2018" s="17"/>
      <c r="P2018" s="17"/>
      <c r="Q2018" s="17"/>
      <c r="R2018" s="17"/>
      <c r="S2018" s="4"/>
      <c r="T2018" s="4"/>
      <c r="U2018" s="4"/>
      <c r="V2018" s="4"/>
      <c r="W2018" s="4"/>
      <c r="X2018" s="4"/>
      <c r="Y2018" s="4"/>
      <c r="Z2018" s="4"/>
      <c r="AA2018" s="4"/>
      <c r="AB2018" s="4"/>
      <c r="AC2018" s="4"/>
      <c r="AD2018" s="4"/>
      <c r="AE2018" s="4"/>
      <c r="AF2018" s="4"/>
      <c r="AG2018" s="4"/>
      <c r="AH2018" s="4"/>
      <c r="AI2018" s="4"/>
      <c r="AJ2018" s="4"/>
      <c r="AK2018" s="4"/>
      <c r="AL2018" s="4"/>
      <c r="AM2018" s="4"/>
      <c r="AN2018" s="4"/>
      <c r="AO2018" s="4"/>
      <c r="AP2018" s="4"/>
      <c r="AQ2018" s="4"/>
      <c r="AR2018" s="4"/>
      <c r="AS2018" s="4"/>
      <c r="AT2018" s="4"/>
      <c r="AU2018" s="4"/>
      <c r="AV2018" s="4"/>
      <c r="AW2018" s="4"/>
      <c r="AX2018" s="4"/>
      <c r="AY2018" s="4"/>
      <c r="AZ2018" s="4"/>
      <c r="BA2018" s="4"/>
      <c r="BB2018" s="4"/>
      <c r="BC2018" s="4"/>
      <c r="BD2018" s="4"/>
      <c r="BE2018" s="4"/>
      <c r="BF2018" s="4"/>
      <c r="BG2018" s="4"/>
      <c r="BH2018" s="4"/>
      <c r="BI2018" s="4"/>
      <c r="BJ2018" s="4"/>
      <c r="BK2018" s="4"/>
      <c r="BL2018" s="4"/>
      <c r="BM2018" s="4"/>
      <c r="BN2018" s="4"/>
      <c r="BO2018" s="4"/>
    </row>
    <row r="2019" spans="1:67" x14ac:dyDescent="0.25">
      <c r="A2019" s="4"/>
      <c r="B2019" s="4"/>
      <c r="C2019" s="4"/>
      <c r="D2019" s="4"/>
      <c r="E2019" s="4"/>
      <c r="F2019" s="4"/>
      <c r="G2019" s="4"/>
      <c r="H2019" s="4"/>
      <c r="I2019" s="4"/>
      <c r="J2019" s="4"/>
      <c r="K2019" s="4"/>
      <c r="L2019" s="4"/>
      <c r="M2019" s="17"/>
      <c r="N2019" s="16"/>
      <c r="O2019" s="17"/>
      <c r="P2019" s="17"/>
      <c r="Q2019" s="17"/>
      <c r="R2019" s="17"/>
      <c r="S2019" s="4"/>
      <c r="T2019" s="4"/>
      <c r="U2019" s="4"/>
      <c r="V2019" s="4"/>
      <c r="W2019" s="4"/>
      <c r="X2019" s="4"/>
      <c r="Y2019" s="4"/>
      <c r="Z2019" s="4"/>
      <c r="AA2019" s="4"/>
      <c r="AB2019" s="4"/>
      <c r="AC2019" s="4"/>
      <c r="AD2019" s="4"/>
      <c r="AE2019" s="4"/>
      <c r="AF2019" s="4"/>
      <c r="AG2019" s="4"/>
      <c r="AH2019" s="4"/>
      <c r="AI2019" s="4"/>
      <c r="AJ2019" s="4"/>
      <c r="AK2019" s="4"/>
      <c r="AL2019" s="4"/>
      <c r="AM2019" s="4"/>
      <c r="AN2019" s="4"/>
      <c r="AO2019" s="4"/>
      <c r="AP2019" s="4"/>
      <c r="AQ2019" s="4"/>
      <c r="AR2019" s="4"/>
      <c r="AS2019" s="4"/>
      <c r="AT2019" s="4"/>
      <c r="AU2019" s="4"/>
      <c r="AV2019" s="4"/>
      <c r="AW2019" s="4"/>
      <c r="AX2019" s="4"/>
      <c r="AY2019" s="4"/>
      <c r="AZ2019" s="4"/>
      <c r="BA2019" s="4"/>
      <c r="BB2019" s="4"/>
      <c r="BC2019" s="4"/>
      <c r="BD2019" s="4"/>
      <c r="BE2019" s="4"/>
      <c r="BF2019" s="4"/>
      <c r="BG2019" s="4"/>
      <c r="BH2019" s="4"/>
      <c r="BI2019" s="4"/>
      <c r="BJ2019" s="4"/>
      <c r="BK2019" s="4"/>
      <c r="BL2019" s="4"/>
      <c r="BM2019" s="4"/>
      <c r="BN2019" s="4"/>
      <c r="BO2019" s="4"/>
    </row>
    <row r="2020" spans="1:67" x14ac:dyDescent="0.25">
      <c r="A2020" s="4"/>
      <c r="B2020" s="4"/>
      <c r="C2020" s="4"/>
      <c r="D2020" s="4"/>
      <c r="E2020" s="4"/>
      <c r="F2020" s="4"/>
      <c r="G2020" s="4"/>
      <c r="H2020" s="4"/>
      <c r="I2020" s="4"/>
      <c r="J2020" s="4"/>
      <c r="K2020" s="4"/>
      <c r="L2020" s="4"/>
      <c r="M2020" s="17"/>
      <c r="N2020" s="16"/>
      <c r="O2020" s="17"/>
      <c r="P2020" s="17"/>
      <c r="Q2020" s="17"/>
      <c r="R2020" s="17"/>
      <c r="S2020" s="4"/>
      <c r="T2020" s="4"/>
      <c r="U2020" s="4"/>
      <c r="V2020" s="4"/>
      <c r="W2020" s="4"/>
      <c r="X2020" s="4"/>
      <c r="Y2020" s="4"/>
      <c r="Z2020" s="4"/>
      <c r="AA2020" s="4"/>
      <c r="AB2020" s="4"/>
      <c r="AC2020" s="4"/>
      <c r="AD2020" s="4"/>
      <c r="AE2020" s="4"/>
      <c r="AF2020" s="4"/>
      <c r="AG2020" s="4"/>
      <c r="AH2020" s="4"/>
      <c r="AI2020" s="4"/>
      <c r="AJ2020" s="4"/>
      <c r="AK2020" s="4"/>
      <c r="AL2020" s="4"/>
      <c r="AM2020" s="4"/>
      <c r="AN2020" s="4"/>
      <c r="AO2020" s="4"/>
      <c r="AP2020" s="4"/>
      <c r="AQ2020" s="4"/>
      <c r="AR2020" s="4"/>
      <c r="AS2020" s="4"/>
      <c r="AT2020" s="4"/>
      <c r="AU2020" s="4"/>
      <c r="AV2020" s="4"/>
      <c r="AW2020" s="4"/>
      <c r="AX2020" s="4"/>
      <c r="AY2020" s="4"/>
      <c r="AZ2020" s="4"/>
      <c r="BA2020" s="4"/>
      <c r="BB2020" s="4"/>
      <c r="BC2020" s="4"/>
      <c r="BD2020" s="4"/>
      <c r="BE2020" s="4"/>
      <c r="BF2020" s="4"/>
      <c r="BG2020" s="4"/>
      <c r="BH2020" s="4"/>
      <c r="BI2020" s="4"/>
      <c r="BJ2020" s="4"/>
      <c r="BK2020" s="4"/>
      <c r="BL2020" s="4"/>
      <c r="BM2020" s="4"/>
      <c r="BN2020" s="4"/>
      <c r="BO2020" s="4"/>
    </row>
    <row r="2021" spans="1:67" x14ac:dyDescent="0.25">
      <c r="A2021" s="4"/>
      <c r="B2021" s="4"/>
      <c r="C2021" s="4"/>
      <c r="D2021" s="4"/>
      <c r="E2021" s="4"/>
      <c r="F2021" s="4"/>
      <c r="G2021" s="4"/>
      <c r="H2021" s="4"/>
      <c r="I2021" s="4"/>
      <c r="J2021" s="4"/>
      <c r="K2021" s="4"/>
      <c r="L2021" s="4"/>
      <c r="M2021" s="17"/>
      <c r="N2021" s="16"/>
      <c r="O2021" s="17"/>
      <c r="P2021" s="17"/>
      <c r="Q2021" s="17"/>
      <c r="R2021" s="17"/>
      <c r="S2021" s="4"/>
      <c r="T2021" s="4"/>
      <c r="U2021" s="4"/>
      <c r="V2021" s="4"/>
      <c r="W2021" s="4"/>
      <c r="X2021" s="4"/>
      <c r="Y2021" s="4"/>
      <c r="Z2021" s="4"/>
      <c r="AA2021" s="4"/>
      <c r="AB2021" s="4"/>
      <c r="AC2021" s="4"/>
      <c r="AD2021" s="4"/>
      <c r="AE2021" s="4"/>
      <c r="AF2021" s="4"/>
      <c r="AG2021" s="4"/>
      <c r="AH2021" s="4"/>
      <c r="AI2021" s="4"/>
      <c r="AJ2021" s="4"/>
      <c r="AK2021" s="4"/>
      <c r="AL2021" s="4"/>
      <c r="AM2021" s="4"/>
      <c r="AN2021" s="4"/>
      <c r="AO2021" s="4"/>
      <c r="AP2021" s="4"/>
      <c r="AQ2021" s="4"/>
      <c r="AR2021" s="4"/>
      <c r="AS2021" s="4"/>
      <c r="AT2021" s="4"/>
      <c r="AU2021" s="4"/>
      <c r="AV2021" s="4"/>
      <c r="AW2021" s="4"/>
      <c r="AX2021" s="4"/>
      <c r="AY2021" s="4"/>
      <c r="AZ2021" s="4"/>
      <c r="BA2021" s="4"/>
      <c r="BB2021" s="4"/>
      <c r="BC2021" s="4"/>
      <c r="BD2021" s="4"/>
      <c r="BE2021" s="4"/>
      <c r="BF2021" s="4"/>
      <c r="BG2021" s="4"/>
      <c r="BH2021" s="4"/>
      <c r="BI2021" s="4"/>
      <c r="BJ2021" s="4"/>
      <c r="BK2021" s="4"/>
      <c r="BL2021" s="4"/>
      <c r="BM2021" s="4"/>
      <c r="BN2021" s="4"/>
      <c r="BO2021" s="4"/>
    </row>
    <row r="2022" spans="1:67" x14ac:dyDescent="0.25">
      <c r="A2022" s="4"/>
      <c r="B2022" s="4"/>
      <c r="C2022" s="4"/>
      <c r="D2022" s="4"/>
      <c r="E2022" s="4"/>
      <c r="F2022" s="4"/>
      <c r="G2022" s="4"/>
      <c r="H2022" s="4"/>
      <c r="I2022" s="4"/>
      <c r="J2022" s="4"/>
      <c r="K2022" s="4"/>
      <c r="L2022" s="4"/>
      <c r="M2022" s="17"/>
      <c r="N2022" s="16"/>
      <c r="O2022" s="17"/>
      <c r="P2022" s="17"/>
      <c r="Q2022" s="17"/>
      <c r="R2022" s="17"/>
      <c r="S2022" s="4"/>
      <c r="T2022" s="4"/>
      <c r="U2022" s="4"/>
      <c r="V2022" s="4"/>
      <c r="W2022" s="4"/>
      <c r="X2022" s="4"/>
      <c r="Y2022" s="4"/>
      <c r="Z2022" s="4"/>
      <c r="AA2022" s="4"/>
      <c r="AB2022" s="4"/>
      <c r="AC2022" s="4"/>
      <c r="AD2022" s="4"/>
      <c r="AE2022" s="4"/>
      <c r="AF2022" s="4"/>
      <c r="AG2022" s="4"/>
      <c r="AH2022" s="4"/>
      <c r="AI2022" s="4"/>
      <c r="AJ2022" s="4"/>
      <c r="AK2022" s="4"/>
      <c r="AL2022" s="4"/>
      <c r="AM2022" s="4"/>
      <c r="AN2022" s="4"/>
      <c r="AO2022" s="4"/>
      <c r="AP2022" s="4"/>
      <c r="AQ2022" s="4"/>
      <c r="AR2022" s="4"/>
      <c r="AS2022" s="4"/>
      <c r="AT2022" s="4"/>
      <c r="AU2022" s="4"/>
      <c r="AV2022" s="4"/>
      <c r="AW2022" s="4"/>
      <c r="AX2022" s="4"/>
      <c r="AY2022" s="4"/>
      <c r="AZ2022" s="4"/>
      <c r="BA2022" s="4"/>
      <c r="BB2022" s="4"/>
      <c r="BC2022" s="4"/>
      <c r="BD2022" s="4"/>
      <c r="BE2022" s="4"/>
      <c r="BF2022" s="4"/>
      <c r="BG2022" s="4"/>
      <c r="BH2022" s="4"/>
      <c r="BI2022" s="4"/>
      <c r="BJ2022" s="4"/>
      <c r="BK2022" s="4"/>
      <c r="BL2022" s="4"/>
      <c r="BM2022" s="4"/>
      <c r="BN2022" s="4"/>
      <c r="BO2022" s="4"/>
    </row>
    <row r="2023" spans="1:67" x14ac:dyDescent="0.25">
      <c r="A2023" s="4"/>
      <c r="B2023" s="4"/>
      <c r="C2023" s="4"/>
      <c r="D2023" s="4"/>
      <c r="E2023" s="4"/>
      <c r="F2023" s="4"/>
      <c r="G2023" s="4"/>
      <c r="H2023" s="4"/>
      <c r="I2023" s="4"/>
      <c r="J2023" s="4"/>
      <c r="K2023" s="4"/>
      <c r="L2023" s="4"/>
      <c r="M2023" s="17"/>
      <c r="N2023" s="16"/>
      <c r="O2023" s="17"/>
      <c r="P2023" s="17"/>
      <c r="Q2023" s="17"/>
      <c r="R2023" s="17"/>
      <c r="S2023" s="4"/>
      <c r="T2023" s="4"/>
      <c r="U2023" s="4"/>
      <c r="V2023" s="4"/>
      <c r="W2023" s="4"/>
      <c r="X2023" s="4"/>
      <c r="Y2023" s="4"/>
      <c r="Z2023" s="4"/>
      <c r="AA2023" s="4"/>
      <c r="AB2023" s="4"/>
      <c r="AC2023" s="4"/>
      <c r="AD2023" s="4"/>
      <c r="AE2023" s="4"/>
      <c r="AF2023" s="4"/>
      <c r="AG2023" s="4"/>
      <c r="AH2023" s="4"/>
      <c r="AI2023" s="4"/>
      <c r="AJ2023" s="4"/>
      <c r="AK2023" s="4"/>
      <c r="AL2023" s="4"/>
      <c r="AM2023" s="4"/>
      <c r="AN2023" s="4"/>
      <c r="AO2023" s="4"/>
      <c r="AP2023" s="4"/>
      <c r="AQ2023" s="4"/>
      <c r="AR2023" s="4"/>
      <c r="AS2023" s="4"/>
      <c r="AT2023" s="4"/>
      <c r="AU2023" s="4"/>
      <c r="AV2023" s="4"/>
      <c r="AW2023" s="4"/>
      <c r="AX2023" s="4"/>
      <c r="AY2023" s="4"/>
      <c r="AZ2023" s="4"/>
      <c r="BA2023" s="4"/>
      <c r="BB2023" s="4"/>
      <c r="BC2023" s="4"/>
      <c r="BD2023" s="4"/>
      <c r="BE2023" s="4"/>
      <c r="BF2023" s="4"/>
      <c r="BG2023" s="4"/>
      <c r="BH2023" s="4"/>
      <c r="BI2023" s="4"/>
      <c r="BJ2023" s="4"/>
      <c r="BK2023" s="4"/>
      <c r="BL2023" s="4"/>
      <c r="BM2023" s="4"/>
      <c r="BN2023" s="4"/>
      <c r="BO2023" s="4"/>
    </row>
    <row r="2024" spans="1:67" x14ac:dyDescent="0.25">
      <c r="A2024" s="4"/>
      <c r="B2024" s="4"/>
      <c r="C2024" s="4"/>
      <c r="D2024" s="4"/>
      <c r="E2024" s="4"/>
      <c r="F2024" s="4"/>
      <c r="G2024" s="4"/>
      <c r="H2024" s="4"/>
      <c r="I2024" s="4"/>
      <c r="J2024" s="4"/>
      <c r="K2024" s="4"/>
      <c r="L2024" s="4"/>
      <c r="M2024" s="17"/>
      <c r="N2024" s="16"/>
      <c r="O2024" s="17"/>
      <c r="P2024" s="17"/>
      <c r="Q2024" s="17"/>
      <c r="R2024" s="17"/>
      <c r="S2024" s="4"/>
      <c r="T2024" s="4"/>
      <c r="U2024" s="4"/>
      <c r="V2024" s="4"/>
      <c r="W2024" s="4"/>
      <c r="X2024" s="4"/>
      <c r="Y2024" s="4"/>
      <c r="Z2024" s="4"/>
      <c r="AA2024" s="4"/>
      <c r="AB2024" s="4"/>
      <c r="AC2024" s="4"/>
      <c r="AD2024" s="4"/>
      <c r="AE2024" s="4"/>
      <c r="AF2024" s="4"/>
      <c r="AG2024" s="4"/>
      <c r="AH2024" s="4"/>
      <c r="AI2024" s="4"/>
      <c r="AJ2024" s="4"/>
      <c r="AK2024" s="4"/>
      <c r="AL2024" s="4"/>
      <c r="AM2024" s="4"/>
      <c r="AN2024" s="4"/>
      <c r="AO2024" s="4"/>
      <c r="AP2024" s="4"/>
      <c r="AQ2024" s="4"/>
      <c r="AR2024" s="4"/>
      <c r="AS2024" s="4"/>
      <c r="AT2024" s="4"/>
      <c r="AU2024" s="4"/>
      <c r="AV2024" s="4"/>
      <c r="AW2024" s="4"/>
      <c r="AX2024" s="4"/>
      <c r="AY2024" s="4"/>
      <c r="AZ2024" s="4"/>
      <c r="BA2024" s="4"/>
      <c r="BB2024" s="4"/>
      <c r="BC2024" s="4"/>
      <c r="BD2024" s="4"/>
      <c r="BE2024" s="4"/>
      <c r="BF2024" s="4"/>
      <c r="BG2024" s="4"/>
      <c r="BH2024" s="4"/>
      <c r="BI2024" s="4"/>
      <c r="BJ2024" s="4"/>
      <c r="BK2024" s="4"/>
      <c r="BL2024" s="4"/>
      <c r="BM2024" s="4"/>
      <c r="BN2024" s="4"/>
      <c r="BO2024" s="4"/>
    </row>
    <row r="2025" spans="1:67" x14ac:dyDescent="0.25">
      <c r="A2025" s="4"/>
      <c r="B2025" s="4"/>
      <c r="C2025" s="4"/>
      <c r="D2025" s="4"/>
      <c r="E2025" s="4"/>
      <c r="F2025" s="4"/>
      <c r="G2025" s="4"/>
      <c r="H2025" s="4"/>
      <c r="I2025" s="4"/>
      <c r="J2025" s="4"/>
      <c r="K2025" s="4"/>
      <c r="L2025" s="4"/>
      <c r="M2025" s="17"/>
      <c r="N2025" s="16"/>
      <c r="O2025" s="17"/>
      <c r="P2025" s="17"/>
      <c r="Q2025" s="17"/>
      <c r="R2025" s="17"/>
      <c r="S2025" s="4"/>
      <c r="T2025" s="4"/>
      <c r="U2025" s="4"/>
      <c r="V2025" s="4"/>
      <c r="W2025" s="4"/>
      <c r="X2025" s="4"/>
      <c r="Y2025" s="4"/>
      <c r="Z2025" s="4"/>
      <c r="AA2025" s="4"/>
      <c r="AB2025" s="4"/>
      <c r="AC2025" s="4"/>
      <c r="AD2025" s="4"/>
      <c r="AE2025" s="4"/>
      <c r="AF2025" s="4"/>
      <c r="AG2025" s="4"/>
      <c r="AH2025" s="4"/>
      <c r="AI2025" s="4"/>
      <c r="AJ2025" s="4"/>
      <c r="AK2025" s="4"/>
      <c r="AL2025" s="4"/>
      <c r="AM2025" s="4"/>
      <c r="AN2025" s="4"/>
      <c r="AO2025" s="4"/>
      <c r="AP2025" s="4"/>
      <c r="AQ2025" s="4"/>
      <c r="AR2025" s="4"/>
      <c r="AS2025" s="4"/>
      <c r="AT2025" s="4"/>
      <c r="AU2025" s="4"/>
      <c r="AV2025" s="4"/>
      <c r="AW2025" s="4"/>
      <c r="AX2025" s="4"/>
      <c r="AY2025" s="4"/>
      <c r="AZ2025" s="4"/>
      <c r="BA2025" s="4"/>
      <c r="BB2025" s="4"/>
      <c r="BC2025" s="4"/>
      <c r="BD2025" s="4"/>
      <c r="BE2025" s="4"/>
      <c r="BF2025" s="4"/>
      <c r="BG2025" s="4"/>
      <c r="BH2025" s="4"/>
      <c r="BI2025" s="4"/>
      <c r="BJ2025" s="4"/>
      <c r="BK2025" s="4"/>
      <c r="BL2025" s="4"/>
      <c r="BM2025" s="4"/>
      <c r="BN2025" s="4"/>
      <c r="BO2025" s="4"/>
    </row>
    <row r="2026" spans="1:67" x14ac:dyDescent="0.25">
      <c r="A2026" s="4"/>
      <c r="B2026" s="4"/>
      <c r="C2026" s="4"/>
      <c r="D2026" s="4"/>
      <c r="E2026" s="4"/>
      <c r="F2026" s="4"/>
      <c r="G2026" s="4"/>
      <c r="H2026" s="4"/>
      <c r="I2026" s="4"/>
      <c r="J2026" s="4"/>
      <c r="K2026" s="4"/>
      <c r="L2026" s="4"/>
      <c r="M2026" s="17"/>
      <c r="N2026" s="16"/>
      <c r="O2026" s="17"/>
      <c r="P2026" s="17"/>
      <c r="Q2026" s="17"/>
      <c r="R2026" s="17"/>
      <c r="S2026" s="4"/>
      <c r="T2026" s="4"/>
      <c r="U2026" s="4"/>
      <c r="V2026" s="4"/>
      <c r="W2026" s="4"/>
      <c r="X2026" s="4"/>
      <c r="Y2026" s="4"/>
      <c r="Z2026" s="4"/>
      <c r="AA2026" s="4"/>
      <c r="AB2026" s="4"/>
      <c r="AC2026" s="4"/>
      <c r="AD2026" s="4"/>
      <c r="AE2026" s="4"/>
      <c r="AF2026" s="4"/>
      <c r="AG2026" s="4"/>
      <c r="AH2026" s="4"/>
      <c r="AI2026" s="4"/>
      <c r="AJ2026" s="4"/>
      <c r="AK2026" s="4"/>
      <c r="AL2026" s="4"/>
      <c r="AM2026" s="4"/>
      <c r="AN2026" s="4"/>
      <c r="AO2026" s="4"/>
      <c r="AP2026" s="4"/>
      <c r="AQ2026" s="4"/>
      <c r="AR2026" s="4"/>
      <c r="AS2026" s="4"/>
      <c r="AT2026" s="4"/>
      <c r="AU2026" s="4"/>
      <c r="AV2026" s="4"/>
      <c r="AW2026" s="4"/>
      <c r="AX2026" s="4"/>
      <c r="AY2026" s="4"/>
      <c r="AZ2026" s="4"/>
      <c r="BA2026" s="4"/>
      <c r="BB2026" s="4"/>
      <c r="BC2026" s="4"/>
      <c r="BD2026" s="4"/>
      <c r="BE2026" s="4"/>
      <c r="BF2026" s="4"/>
      <c r="BG2026" s="4"/>
      <c r="BH2026" s="4"/>
      <c r="BI2026" s="4"/>
      <c r="BJ2026" s="4"/>
      <c r="BK2026" s="4"/>
      <c r="BL2026" s="4"/>
      <c r="BM2026" s="4"/>
      <c r="BN2026" s="4"/>
      <c r="BO2026" s="4"/>
    </row>
    <row r="2027" spans="1:67" x14ac:dyDescent="0.25">
      <c r="A2027" s="4"/>
      <c r="B2027" s="4"/>
      <c r="C2027" s="4"/>
      <c r="D2027" s="4"/>
      <c r="E2027" s="4"/>
      <c r="F2027" s="4"/>
      <c r="G2027" s="4"/>
      <c r="H2027" s="4"/>
      <c r="I2027" s="4"/>
      <c r="J2027" s="4"/>
      <c r="K2027" s="4"/>
      <c r="L2027" s="4"/>
      <c r="M2027" s="17"/>
      <c r="N2027" s="16"/>
      <c r="O2027" s="17"/>
      <c r="P2027" s="17"/>
      <c r="Q2027" s="17"/>
      <c r="R2027" s="17"/>
      <c r="S2027" s="4"/>
      <c r="T2027" s="4"/>
      <c r="U2027" s="4"/>
      <c r="V2027" s="4"/>
      <c r="W2027" s="4"/>
      <c r="X2027" s="4"/>
      <c r="Y2027" s="4"/>
      <c r="Z2027" s="4"/>
      <c r="AA2027" s="4"/>
      <c r="AB2027" s="4"/>
      <c r="AC2027" s="4"/>
      <c r="AD2027" s="4"/>
      <c r="AE2027" s="4"/>
      <c r="AF2027" s="4"/>
      <c r="AG2027" s="4"/>
      <c r="AH2027" s="4"/>
      <c r="AI2027" s="4"/>
      <c r="AJ2027" s="4"/>
      <c r="AK2027" s="4"/>
      <c r="AL2027" s="4"/>
      <c r="AM2027" s="4"/>
      <c r="AN2027" s="4"/>
      <c r="AO2027" s="4"/>
      <c r="AP2027" s="4"/>
      <c r="AQ2027" s="4"/>
      <c r="AR2027" s="4"/>
      <c r="AS2027" s="4"/>
      <c r="AT2027" s="4"/>
      <c r="AU2027" s="4"/>
      <c r="AV2027" s="4"/>
      <c r="AW2027" s="4"/>
      <c r="AX2027" s="4"/>
      <c r="AY2027" s="4"/>
      <c r="AZ2027" s="4"/>
      <c r="BA2027" s="4"/>
      <c r="BB2027" s="4"/>
      <c r="BC2027" s="4"/>
      <c r="BD2027" s="4"/>
      <c r="BE2027" s="4"/>
      <c r="BF2027" s="4"/>
      <c r="BG2027" s="4"/>
      <c r="BH2027" s="4"/>
      <c r="BI2027" s="4"/>
      <c r="BJ2027" s="4"/>
      <c r="BK2027" s="4"/>
      <c r="BL2027" s="4"/>
      <c r="BM2027" s="4"/>
      <c r="BN2027" s="4"/>
      <c r="BO2027" s="4"/>
    </row>
    <row r="2028" spans="1:67" x14ac:dyDescent="0.25">
      <c r="A2028" s="4"/>
      <c r="B2028" s="4"/>
      <c r="C2028" s="4"/>
      <c r="D2028" s="4"/>
      <c r="E2028" s="4"/>
      <c r="F2028" s="4"/>
      <c r="G2028" s="4"/>
      <c r="H2028" s="4"/>
      <c r="I2028" s="4"/>
      <c r="J2028" s="4"/>
      <c r="K2028" s="4"/>
      <c r="L2028" s="4"/>
      <c r="M2028" s="17"/>
      <c r="N2028" s="16"/>
      <c r="O2028" s="17"/>
      <c r="P2028" s="17"/>
      <c r="Q2028" s="17"/>
      <c r="R2028" s="17"/>
      <c r="S2028" s="4"/>
      <c r="T2028" s="4"/>
      <c r="U2028" s="4"/>
      <c r="V2028" s="4"/>
      <c r="W2028" s="4"/>
      <c r="X2028" s="4"/>
      <c r="Y2028" s="4"/>
      <c r="Z2028" s="4"/>
      <c r="AA2028" s="4"/>
      <c r="AB2028" s="4"/>
      <c r="AC2028" s="4"/>
      <c r="AD2028" s="4"/>
      <c r="AE2028" s="4"/>
      <c r="AF2028" s="4"/>
      <c r="AG2028" s="4"/>
      <c r="AH2028" s="4"/>
      <c r="AI2028" s="4"/>
      <c r="AJ2028" s="4"/>
      <c r="AK2028" s="4"/>
      <c r="AL2028" s="4"/>
      <c r="AM2028" s="4"/>
      <c r="AN2028" s="4"/>
      <c r="AO2028" s="4"/>
      <c r="AP2028" s="4"/>
      <c r="AQ2028" s="4"/>
      <c r="AR2028" s="4"/>
      <c r="AS2028" s="4"/>
      <c r="AT2028" s="4"/>
      <c r="AU2028" s="4"/>
      <c r="AV2028" s="4"/>
      <c r="AW2028" s="4"/>
      <c r="AX2028" s="4"/>
      <c r="AY2028" s="4"/>
      <c r="AZ2028" s="4"/>
      <c r="BA2028" s="4"/>
      <c r="BB2028" s="4"/>
      <c r="BC2028" s="4"/>
      <c r="BD2028" s="4"/>
      <c r="BE2028" s="4"/>
      <c r="BF2028" s="4"/>
      <c r="BG2028" s="4"/>
      <c r="BH2028" s="4"/>
      <c r="BI2028" s="4"/>
      <c r="BJ2028" s="4"/>
      <c r="BK2028" s="4"/>
      <c r="BL2028" s="4"/>
      <c r="BM2028" s="4"/>
      <c r="BN2028" s="4"/>
      <c r="BO2028" s="4"/>
    </row>
    <row r="2029" spans="1:67" x14ac:dyDescent="0.25">
      <c r="A2029" s="4"/>
      <c r="B2029" s="4"/>
      <c r="C2029" s="4"/>
      <c r="D2029" s="4"/>
      <c r="E2029" s="4"/>
      <c r="F2029" s="4"/>
      <c r="G2029" s="4"/>
      <c r="H2029" s="4"/>
      <c r="I2029" s="4"/>
      <c r="J2029" s="4"/>
      <c r="K2029" s="4"/>
      <c r="L2029" s="4"/>
      <c r="M2029" s="17"/>
      <c r="N2029" s="16"/>
      <c r="O2029" s="17"/>
      <c r="P2029" s="17"/>
      <c r="Q2029" s="17"/>
      <c r="R2029" s="17"/>
      <c r="S2029" s="4"/>
      <c r="T2029" s="4"/>
      <c r="U2029" s="4"/>
      <c r="V2029" s="4"/>
      <c r="W2029" s="4"/>
      <c r="X2029" s="4"/>
      <c r="Y2029" s="4"/>
      <c r="Z2029" s="4"/>
      <c r="AA2029" s="4"/>
      <c r="AB2029" s="4"/>
      <c r="AC2029" s="4"/>
      <c r="AD2029" s="4"/>
      <c r="AE2029" s="4"/>
      <c r="AF2029" s="4"/>
      <c r="AG2029" s="4"/>
      <c r="AH2029" s="4"/>
      <c r="AI2029" s="4"/>
      <c r="AJ2029" s="4"/>
      <c r="AK2029" s="4"/>
      <c r="AL2029" s="4"/>
      <c r="AM2029" s="4"/>
      <c r="AN2029" s="4"/>
      <c r="AO2029" s="4"/>
      <c r="AP2029" s="4"/>
      <c r="AQ2029" s="4"/>
      <c r="AR2029" s="4"/>
      <c r="AS2029" s="4"/>
      <c r="AT2029" s="4"/>
      <c r="AU2029" s="4"/>
      <c r="AV2029" s="4"/>
      <c r="AW2029" s="4"/>
      <c r="AX2029" s="4"/>
      <c r="AY2029" s="4"/>
      <c r="AZ2029" s="4"/>
      <c r="BA2029" s="4"/>
      <c r="BB2029" s="4"/>
      <c r="BC2029" s="4"/>
      <c r="BD2029" s="4"/>
      <c r="BE2029" s="4"/>
      <c r="BF2029" s="4"/>
      <c r="BG2029" s="4"/>
      <c r="BH2029" s="4"/>
      <c r="BI2029" s="4"/>
      <c r="BJ2029" s="4"/>
      <c r="BK2029" s="4"/>
      <c r="BL2029" s="4"/>
      <c r="BM2029" s="4"/>
      <c r="BN2029" s="4"/>
      <c r="BO2029" s="4"/>
    </row>
    <row r="2030" spans="1:67" x14ac:dyDescent="0.25">
      <c r="A2030" s="4"/>
      <c r="B2030" s="4"/>
      <c r="C2030" s="4"/>
      <c r="D2030" s="4"/>
      <c r="E2030" s="4"/>
      <c r="F2030" s="4"/>
      <c r="G2030" s="4"/>
      <c r="H2030" s="4"/>
      <c r="I2030" s="4"/>
      <c r="J2030" s="4"/>
      <c r="K2030" s="4"/>
      <c r="L2030" s="4"/>
      <c r="M2030" s="17"/>
      <c r="N2030" s="16"/>
      <c r="O2030" s="17"/>
      <c r="P2030" s="17"/>
      <c r="Q2030" s="17"/>
      <c r="R2030" s="17"/>
      <c r="S2030" s="4"/>
      <c r="T2030" s="4"/>
      <c r="U2030" s="4"/>
      <c r="V2030" s="4"/>
      <c r="W2030" s="4"/>
      <c r="X2030" s="4"/>
      <c r="Y2030" s="4"/>
      <c r="Z2030" s="4"/>
      <c r="AA2030" s="4"/>
      <c r="AB2030" s="4"/>
      <c r="AC2030" s="4"/>
      <c r="AD2030" s="4"/>
      <c r="AE2030" s="4"/>
      <c r="AF2030" s="4"/>
      <c r="AG2030" s="4"/>
      <c r="AH2030" s="4"/>
      <c r="AI2030" s="4"/>
      <c r="AJ2030" s="4"/>
      <c r="AK2030" s="4"/>
      <c r="AL2030" s="4"/>
      <c r="AM2030" s="4"/>
      <c r="AN2030" s="4"/>
      <c r="AO2030" s="4"/>
      <c r="AP2030" s="4"/>
      <c r="AQ2030" s="4"/>
      <c r="AR2030" s="4"/>
      <c r="AS2030" s="4"/>
      <c r="AT2030" s="4"/>
      <c r="AU2030" s="4"/>
      <c r="AV2030" s="4"/>
      <c r="AW2030" s="4"/>
      <c r="AX2030" s="4"/>
      <c r="AY2030" s="4"/>
      <c r="AZ2030" s="4"/>
      <c r="BA2030" s="4"/>
      <c r="BB2030" s="4"/>
      <c r="BC2030" s="4"/>
      <c r="BD2030" s="4"/>
      <c r="BE2030" s="4"/>
      <c r="BF2030" s="4"/>
      <c r="BG2030" s="4"/>
      <c r="BH2030" s="4"/>
      <c r="BI2030" s="4"/>
      <c r="BJ2030" s="4"/>
      <c r="BK2030" s="4"/>
      <c r="BL2030" s="4"/>
      <c r="BM2030" s="4"/>
      <c r="BN2030" s="4"/>
      <c r="BO2030" s="4"/>
    </row>
    <row r="2031" spans="1:67" x14ac:dyDescent="0.25">
      <c r="A2031" s="4"/>
      <c r="B2031" s="4"/>
      <c r="C2031" s="4"/>
      <c r="D2031" s="4"/>
      <c r="E2031" s="4"/>
      <c r="F2031" s="4"/>
      <c r="G2031" s="4"/>
      <c r="H2031" s="4"/>
      <c r="I2031" s="4"/>
      <c r="J2031" s="4"/>
      <c r="K2031" s="4"/>
      <c r="L2031" s="4"/>
      <c r="M2031" s="17"/>
      <c r="N2031" s="16"/>
      <c r="O2031" s="17"/>
      <c r="P2031" s="17"/>
      <c r="Q2031" s="17"/>
      <c r="R2031" s="17"/>
      <c r="S2031" s="4"/>
      <c r="T2031" s="4"/>
      <c r="U2031" s="4"/>
      <c r="V2031" s="4"/>
      <c r="W2031" s="4"/>
      <c r="X2031" s="4"/>
      <c r="Y2031" s="4"/>
      <c r="Z2031" s="4"/>
      <c r="AA2031" s="4"/>
      <c r="AB2031" s="4"/>
      <c r="AC2031" s="4"/>
      <c r="AD2031" s="4"/>
      <c r="AE2031" s="4"/>
      <c r="AF2031" s="4"/>
      <c r="AG2031" s="4"/>
      <c r="AH2031" s="4"/>
      <c r="AI2031" s="4"/>
      <c r="AJ2031" s="4"/>
      <c r="AK2031" s="4"/>
      <c r="AL2031" s="4"/>
      <c r="AM2031" s="4"/>
      <c r="AN2031" s="4"/>
      <c r="AO2031" s="4"/>
      <c r="AP2031" s="4"/>
      <c r="AQ2031" s="4"/>
      <c r="AR2031" s="4"/>
      <c r="AS2031" s="4"/>
      <c r="AT2031" s="4"/>
      <c r="AU2031" s="4"/>
      <c r="AV2031" s="4"/>
      <c r="AW2031" s="4"/>
      <c r="AX2031" s="4"/>
      <c r="AY2031" s="4"/>
      <c r="AZ2031" s="4"/>
      <c r="BA2031" s="4"/>
      <c r="BB2031" s="4"/>
      <c r="BC2031" s="4"/>
      <c r="BD2031" s="4"/>
      <c r="BE2031" s="4"/>
      <c r="BF2031" s="4"/>
      <c r="BG2031" s="4"/>
      <c r="BH2031" s="4"/>
      <c r="BI2031" s="4"/>
      <c r="BJ2031" s="4"/>
      <c r="BK2031" s="4"/>
      <c r="BL2031" s="4"/>
      <c r="BM2031" s="4"/>
      <c r="BN2031" s="4"/>
      <c r="BO2031" s="4"/>
    </row>
    <row r="2032" spans="1:67" x14ac:dyDescent="0.25">
      <c r="A2032" s="4"/>
      <c r="B2032" s="4"/>
      <c r="C2032" s="4"/>
      <c r="D2032" s="4"/>
      <c r="E2032" s="4"/>
      <c r="F2032" s="4"/>
      <c r="G2032" s="4"/>
      <c r="H2032" s="4"/>
      <c r="I2032" s="4"/>
      <c r="J2032" s="4"/>
      <c r="K2032" s="4"/>
      <c r="L2032" s="4"/>
      <c r="M2032" s="17"/>
      <c r="N2032" s="16"/>
      <c r="O2032" s="17"/>
      <c r="P2032" s="17"/>
      <c r="Q2032" s="17"/>
      <c r="R2032" s="17"/>
      <c r="S2032" s="4"/>
      <c r="T2032" s="4"/>
      <c r="U2032" s="4"/>
      <c r="V2032" s="4"/>
      <c r="W2032" s="4"/>
      <c r="X2032" s="4"/>
      <c r="Y2032" s="4"/>
      <c r="Z2032" s="4"/>
      <c r="AA2032" s="4"/>
      <c r="AB2032" s="4"/>
      <c r="AC2032" s="4"/>
      <c r="AD2032" s="4"/>
      <c r="AE2032" s="4"/>
      <c r="AF2032" s="4"/>
      <c r="AG2032" s="4"/>
      <c r="AH2032" s="4"/>
      <c r="AI2032" s="4"/>
      <c r="AJ2032" s="4"/>
      <c r="AK2032" s="4"/>
      <c r="AL2032" s="4"/>
      <c r="AM2032" s="4"/>
      <c r="AN2032" s="4"/>
      <c r="AO2032" s="4"/>
      <c r="AP2032" s="4"/>
      <c r="AQ2032" s="4"/>
      <c r="AR2032" s="4"/>
      <c r="AS2032" s="4"/>
      <c r="AT2032" s="4"/>
      <c r="AU2032" s="4"/>
      <c r="AV2032" s="4"/>
      <c r="AW2032" s="4"/>
      <c r="AX2032" s="4"/>
      <c r="AY2032" s="4"/>
      <c r="AZ2032" s="4"/>
      <c r="BA2032" s="4"/>
      <c r="BB2032" s="4"/>
      <c r="BC2032" s="4"/>
      <c r="BD2032" s="4"/>
      <c r="BE2032" s="4"/>
      <c r="BF2032" s="4"/>
      <c r="BG2032" s="4"/>
      <c r="BH2032" s="4"/>
      <c r="BI2032" s="4"/>
      <c r="BJ2032" s="4"/>
      <c r="BK2032" s="4"/>
      <c r="BL2032" s="4"/>
      <c r="BM2032" s="4"/>
      <c r="BN2032" s="4"/>
      <c r="BO2032" s="4"/>
    </row>
    <row r="2033" spans="1:67" x14ac:dyDescent="0.25">
      <c r="A2033" s="4"/>
      <c r="B2033" s="4"/>
      <c r="C2033" s="4"/>
      <c r="D2033" s="4"/>
      <c r="E2033" s="4"/>
      <c r="F2033" s="4"/>
      <c r="G2033" s="4"/>
      <c r="H2033" s="4"/>
      <c r="I2033" s="4"/>
      <c r="J2033" s="4"/>
      <c r="K2033" s="4"/>
      <c r="L2033" s="4"/>
      <c r="M2033" s="17"/>
      <c r="N2033" s="16"/>
      <c r="O2033" s="17"/>
      <c r="P2033" s="17"/>
      <c r="Q2033" s="17"/>
      <c r="R2033" s="17"/>
      <c r="S2033" s="4"/>
      <c r="T2033" s="4"/>
      <c r="U2033" s="4"/>
      <c r="V2033" s="4"/>
      <c r="W2033" s="4"/>
      <c r="X2033" s="4"/>
      <c r="Y2033" s="4"/>
      <c r="Z2033" s="4"/>
      <c r="AA2033" s="4"/>
      <c r="AB2033" s="4"/>
      <c r="AC2033" s="4"/>
      <c r="AD2033" s="4"/>
      <c r="AE2033" s="4"/>
      <c r="AF2033" s="4"/>
      <c r="AG2033" s="4"/>
      <c r="AH2033" s="4"/>
      <c r="AI2033" s="4"/>
      <c r="AJ2033" s="4"/>
      <c r="AK2033" s="4"/>
      <c r="AL2033" s="4"/>
      <c r="AM2033" s="4"/>
      <c r="AN2033" s="4"/>
      <c r="AO2033" s="4"/>
      <c r="AP2033" s="4"/>
      <c r="AQ2033" s="4"/>
      <c r="AR2033" s="4"/>
      <c r="AS2033" s="4"/>
      <c r="AT2033" s="4"/>
      <c r="AU2033" s="4"/>
      <c r="AV2033" s="4"/>
      <c r="AW2033" s="4"/>
      <c r="AX2033" s="4"/>
      <c r="AY2033" s="4"/>
      <c r="AZ2033" s="4"/>
      <c r="BA2033" s="4"/>
      <c r="BB2033" s="4"/>
      <c r="BC2033" s="4"/>
      <c r="BD2033" s="4"/>
      <c r="BE2033" s="4"/>
      <c r="BF2033" s="4"/>
      <c r="BG2033" s="4"/>
      <c r="BH2033" s="4"/>
      <c r="BI2033" s="4"/>
      <c r="BJ2033" s="4"/>
      <c r="BK2033" s="4"/>
      <c r="BL2033" s="4"/>
      <c r="BM2033" s="4"/>
      <c r="BN2033" s="4"/>
      <c r="BO2033" s="4"/>
    </row>
    <row r="2034" spans="1:67" x14ac:dyDescent="0.25">
      <c r="A2034" s="4"/>
      <c r="B2034" s="4"/>
      <c r="C2034" s="4"/>
      <c r="D2034" s="4"/>
      <c r="E2034" s="4"/>
      <c r="F2034" s="4"/>
      <c r="G2034" s="4"/>
      <c r="H2034" s="4"/>
      <c r="I2034" s="4"/>
      <c r="J2034" s="4"/>
      <c r="K2034" s="4"/>
      <c r="L2034" s="4"/>
      <c r="M2034" s="17"/>
      <c r="N2034" s="16"/>
      <c r="O2034" s="17"/>
      <c r="P2034" s="17"/>
      <c r="Q2034" s="17"/>
      <c r="R2034" s="17"/>
      <c r="S2034" s="4"/>
      <c r="T2034" s="4"/>
      <c r="U2034" s="4"/>
      <c r="V2034" s="4"/>
      <c r="W2034" s="4"/>
      <c r="X2034" s="4"/>
      <c r="Y2034" s="4"/>
      <c r="Z2034" s="4"/>
      <c r="AA2034" s="4"/>
      <c r="AB2034" s="4"/>
      <c r="AC2034" s="4"/>
      <c r="AD2034" s="4"/>
      <c r="AE2034" s="4"/>
      <c r="AF2034" s="4"/>
      <c r="AG2034" s="4"/>
      <c r="AH2034" s="4"/>
      <c r="AI2034" s="4"/>
      <c r="AJ2034" s="4"/>
      <c r="AK2034" s="4"/>
      <c r="AL2034" s="4"/>
      <c r="AM2034" s="4"/>
      <c r="AN2034" s="4"/>
      <c r="AO2034" s="4"/>
      <c r="AP2034" s="4"/>
      <c r="AQ2034" s="4"/>
      <c r="AR2034" s="4"/>
      <c r="AS2034" s="4"/>
      <c r="AT2034" s="4"/>
      <c r="AU2034" s="4"/>
      <c r="AV2034" s="4"/>
      <c r="AW2034" s="4"/>
      <c r="AX2034" s="4"/>
      <c r="AY2034" s="4"/>
      <c r="AZ2034" s="4"/>
      <c r="BA2034" s="4"/>
      <c r="BB2034" s="4"/>
      <c r="BC2034" s="4"/>
      <c r="BD2034" s="4"/>
      <c r="BE2034" s="4"/>
      <c r="BF2034" s="4"/>
      <c r="BG2034" s="4"/>
      <c r="BH2034" s="4"/>
      <c r="BI2034" s="4"/>
      <c r="BJ2034" s="4"/>
      <c r="BK2034" s="4"/>
      <c r="BL2034" s="4"/>
      <c r="BM2034" s="4"/>
      <c r="BN2034" s="4"/>
      <c r="BO2034" s="4"/>
    </row>
    <row r="2035" spans="1:67" x14ac:dyDescent="0.25">
      <c r="A2035" s="4"/>
      <c r="B2035" s="4"/>
      <c r="C2035" s="4"/>
      <c r="D2035" s="4"/>
      <c r="E2035" s="4"/>
      <c r="F2035" s="4"/>
      <c r="G2035" s="4"/>
      <c r="H2035" s="4"/>
      <c r="I2035" s="4"/>
      <c r="J2035" s="4"/>
      <c r="K2035" s="4"/>
      <c r="L2035" s="4"/>
      <c r="M2035" s="17"/>
      <c r="N2035" s="16"/>
      <c r="O2035" s="17"/>
      <c r="P2035" s="17"/>
      <c r="Q2035" s="17"/>
      <c r="R2035" s="17"/>
      <c r="S2035" s="4"/>
      <c r="T2035" s="4"/>
      <c r="U2035" s="4"/>
      <c r="V2035" s="4"/>
      <c r="W2035" s="4"/>
      <c r="X2035" s="4"/>
      <c r="Y2035" s="4"/>
      <c r="Z2035" s="4"/>
      <c r="AA2035" s="4"/>
      <c r="AB2035" s="4"/>
      <c r="AC2035" s="4"/>
      <c r="AD2035" s="4"/>
      <c r="AE2035" s="4"/>
      <c r="AF2035" s="4"/>
      <c r="AG2035" s="4"/>
      <c r="AH2035" s="4"/>
      <c r="AI2035" s="4"/>
      <c r="AJ2035" s="4"/>
      <c r="AK2035" s="4"/>
      <c r="AL2035" s="4"/>
      <c r="AM2035" s="4"/>
      <c r="AN2035" s="4"/>
      <c r="AO2035" s="4"/>
      <c r="AP2035" s="4"/>
      <c r="AQ2035" s="4"/>
      <c r="AR2035" s="4"/>
      <c r="AS2035" s="4"/>
      <c r="AT2035" s="4"/>
      <c r="AU2035" s="4"/>
      <c r="AV2035" s="4"/>
      <c r="AW2035" s="4"/>
      <c r="AX2035" s="4"/>
      <c r="AY2035" s="4"/>
      <c r="AZ2035" s="4"/>
      <c r="BA2035" s="4"/>
      <c r="BB2035" s="4"/>
      <c r="BC2035" s="4"/>
      <c r="BD2035" s="4"/>
      <c r="BE2035" s="4"/>
      <c r="BF2035" s="4"/>
      <c r="BG2035" s="4"/>
      <c r="BH2035" s="4"/>
      <c r="BI2035" s="4"/>
      <c r="BJ2035" s="4"/>
      <c r="BK2035" s="4"/>
      <c r="BL2035" s="4"/>
      <c r="BM2035" s="4"/>
      <c r="BN2035" s="4"/>
      <c r="BO2035" s="4"/>
    </row>
    <row r="2036" spans="1:67" x14ac:dyDescent="0.25">
      <c r="A2036" s="4"/>
      <c r="B2036" s="4"/>
      <c r="C2036" s="4"/>
      <c r="D2036" s="4"/>
      <c r="E2036" s="4"/>
      <c r="F2036" s="4"/>
      <c r="G2036" s="4"/>
      <c r="H2036" s="4"/>
      <c r="I2036" s="4"/>
      <c r="J2036" s="4"/>
      <c r="K2036" s="4"/>
      <c r="L2036" s="4"/>
      <c r="M2036" s="17"/>
      <c r="N2036" s="16"/>
      <c r="O2036" s="17"/>
      <c r="P2036" s="17"/>
      <c r="Q2036" s="17"/>
      <c r="R2036" s="17"/>
      <c r="S2036" s="4"/>
      <c r="T2036" s="4"/>
      <c r="U2036" s="4"/>
      <c r="V2036" s="4"/>
      <c r="W2036" s="4"/>
      <c r="X2036" s="4"/>
      <c r="Y2036" s="4"/>
      <c r="Z2036" s="4"/>
      <c r="AA2036" s="4"/>
      <c r="AB2036" s="4"/>
      <c r="AC2036" s="4"/>
      <c r="AD2036" s="4"/>
      <c r="AE2036" s="4"/>
      <c r="AF2036" s="4"/>
      <c r="AG2036" s="4"/>
      <c r="AH2036" s="4"/>
      <c r="AI2036" s="4"/>
      <c r="AJ2036" s="4"/>
      <c r="AK2036" s="4"/>
      <c r="AL2036" s="4"/>
      <c r="AM2036" s="4"/>
      <c r="AN2036" s="4"/>
      <c r="AO2036" s="4"/>
      <c r="AP2036" s="4"/>
      <c r="AQ2036" s="4"/>
      <c r="AR2036" s="4"/>
      <c r="AS2036" s="4"/>
      <c r="AT2036" s="4"/>
      <c r="AU2036" s="4"/>
      <c r="AV2036" s="4"/>
      <c r="AW2036" s="4"/>
      <c r="AX2036" s="4"/>
      <c r="AY2036" s="4"/>
      <c r="AZ2036" s="4"/>
      <c r="BA2036" s="4"/>
      <c r="BB2036" s="4"/>
      <c r="BC2036" s="4"/>
      <c r="BD2036" s="4"/>
      <c r="BE2036" s="4"/>
      <c r="BF2036" s="4"/>
      <c r="BG2036" s="4"/>
      <c r="BH2036" s="4"/>
      <c r="BI2036" s="4"/>
      <c r="BJ2036" s="4"/>
      <c r="BK2036" s="4"/>
      <c r="BL2036" s="4"/>
      <c r="BM2036" s="4"/>
      <c r="BN2036" s="4"/>
      <c r="BO2036" s="4"/>
    </row>
    <row r="2037" spans="1:67" x14ac:dyDescent="0.25">
      <c r="A2037" s="4"/>
      <c r="B2037" s="4"/>
      <c r="C2037" s="4"/>
      <c r="D2037" s="4"/>
      <c r="E2037" s="4"/>
      <c r="F2037" s="4"/>
      <c r="G2037" s="4"/>
      <c r="H2037" s="4"/>
      <c r="I2037" s="4"/>
      <c r="J2037" s="4"/>
      <c r="K2037" s="4"/>
      <c r="L2037" s="4"/>
      <c r="M2037" s="17"/>
      <c r="N2037" s="16"/>
      <c r="O2037" s="17"/>
      <c r="P2037" s="17"/>
      <c r="Q2037" s="17"/>
      <c r="R2037" s="17"/>
      <c r="S2037" s="4"/>
      <c r="T2037" s="4"/>
      <c r="U2037" s="4"/>
      <c r="V2037" s="4"/>
      <c r="W2037" s="4"/>
      <c r="X2037" s="4"/>
      <c r="Y2037" s="4"/>
      <c r="Z2037" s="4"/>
      <c r="AA2037" s="4"/>
      <c r="AB2037" s="4"/>
      <c r="AC2037" s="4"/>
      <c r="AD2037" s="4"/>
      <c r="AE2037" s="4"/>
      <c r="AF2037" s="4"/>
      <c r="AG2037" s="4"/>
      <c r="AH2037" s="4"/>
      <c r="AI2037" s="4"/>
      <c r="AJ2037" s="4"/>
      <c r="AK2037" s="4"/>
      <c r="AL2037" s="4"/>
      <c r="AM2037" s="4"/>
      <c r="AN2037" s="4"/>
      <c r="AO2037" s="4"/>
      <c r="AP2037" s="4"/>
      <c r="AQ2037" s="4"/>
      <c r="AR2037" s="4"/>
      <c r="AS2037" s="4"/>
      <c r="AT2037" s="4"/>
      <c r="AU2037" s="4"/>
      <c r="AV2037" s="4"/>
      <c r="AW2037" s="4"/>
      <c r="AX2037" s="4"/>
      <c r="AY2037" s="4"/>
      <c r="AZ2037" s="4"/>
      <c r="BA2037" s="4"/>
      <c r="BB2037" s="4"/>
      <c r="BC2037" s="4"/>
      <c r="BD2037" s="4"/>
      <c r="BE2037" s="4"/>
      <c r="BF2037" s="4"/>
      <c r="BG2037" s="4"/>
      <c r="BH2037" s="4"/>
      <c r="BI2037" s="4"/>
      <c r="BJ2037" s="4"/>
      <c r="BK2037" s="4"/>
      <c r="BL2037" s="4"/>
      <c r="BM2037" s="4"/>
      <c r="BN2037" s="4"/>
      <c r="BO2037" s="4"/>
    </row>
    <row r="2038" spans="1:67" x14ac:dyDescent="0.25">
      <c r="A2038" s="4"/>
      <c r="B2038" s="4"/>
      <c r="C2038" s="4"/>
      <c r="D2038" s="4"/>
      <c r="E2038" s="4"/>
      <c r="F2038" s="4"/>
      <c r="G2038" s="4"/>
      <c r="H2038" s="4"/>
      <c r="I2038" s="4"/>
      <c r="J2038" s="4"/>
      <c r="K2038" s="4"/>
      <c r="L2038" s="4"/>
      <c r="M2038" s="17"/>
      <c r="N2038" s="16"/>
      <c r="O2038" s="17"/>
      <c r="P2038" s="17"/>
      <c r="Q2038" s="17"/>
      <c r="R2038" s="17"/>
      <c r="S2038" s="4"/>
      <c r="T2038" s="4"/>
      <c r="U2038" s="4"/>
      <c r="V2038" s="4"/>
      <c r="W2038" s="4"/>
      <c r="X2038" s="4"/>
      <c r="Y2038" s="4"/>
      <c r="Z2038" s="4"/>
      <c r="AA2038" s="4"/>
      <c r="AB2038" s="4"/>
      <c r="AC2038" s="4"/>
      <c r="AD2038" s="4"/>
      <c r="AE2038" s="4"/>
      <c r="AF2038" s="4"/>
      <c r="AG2038" s="4"/>
      <c r="AH2038" s="4"/>
      <c r="AI2038" s="4"/>
      <c r="AJ2038" s="4"/>
      <c r="AK2038" s="4"/>
      <c r="AL2038" s="4"/>
      <c r="AM2038" s="4"/>
      <c r="AN2038" s="4"/>
      <c r="AO2038" s="4"/>
      <c r="AP2038" s="4"/>
      <c r="AQ2038" s="4"/>
      <c r="AR2038" s="4"/>
      <c r="AS2038" s="4"/>
      <c r="AT2038" s="4"/>
      <c r="AU2038" s="4"/>
      <c r="AV2038" s="4"/>
      <c r="AW2038" s="4"/>
      <c r="AX2038" s="4"/>
      <c r="AY2038" s="4"/>
      <c r="AZ2038" s="4"/>
      <c r="BA2038" s="4"/>
      <c r="BB2038" s="4"/>
      <c r="BC2038" s="4"/>
      <c r="BD2038" s="4"/>
      <c r="BE2038" s="4"/>
      <c r="BF2038" s="4"/>
      <c r="BG2038" s="4"/>
      <c r="BH2038" s="4"/>
      <c r="BI2038" s="4"/>
      <c r="BJ2038" s="4"/>
      <c r="BK2038" s="4"/>
      <c r="BL2038" s="4"/>
      <c r="BM2038" s="4"/>
      <c r="BN2038" s="4"/>
      <c r="BO2038" s="4"/>
    </row>
    <row r="2039" spans="1:67" x14ac:dyDescent="0.25">
      <c r="A2039" s="4"/>
      <c r="B2039" s="4"/>
      <c r="C2039" s="4"/>
      <c r="D2039" s="4"/>
      <c r="E2039" s="4"/>
      <c r="F2039" s="4"/>
      <c r="G2039" s="4"/>
      <c r="H2039" s="4"/>
      <c r="I2039" s="4"/>
      <c r="J2039" s="4"/>
      <c r="K2039" s="4"/>
      <c r="L2039" s="4"/>
      <c r="M2039" s="17"/>
      <c r="N2039" s="16"/>
      <c r="O2039" s="17"/>
      <c r="P2039" s="17"/>
      <c r="Q2039" s="17"/>
      <c r="R2039" s="17"/>
      <c r="S2039" s="4"/>
      <c r="T2039" s="4"/>
      <c r="U2039" s="4"/>
      <c r="V2039" s="4"/>
      <c r="W2039" s="4"/>
      <c r="X2039" s="4"/>
      <c r="Y2039" s="4"/>
      <c r="Z2039" s="4"/>
      <c r="AA2039" s="4"/>
      <c r="AB2039" s="4"/>
      <c r="AC2039" s="4"/>
      <c r="AD2039" s="4"/>
      <c r="AE2039" s="4"/>
      <c r="AF2039" s="4"/>
      <c r="AG2039" s="4"/>
      <c r="AH2039" s="4"/>
      <c r="AI2039" s="4"/>
      <c r="AJ2039" s="4"/>
      <c r="AK2039" s="4"/>
      <c r="AL2039" s="4"/>
      <c r="AM2039" s="4"/>
      <c r="AN2039" s="4"/>
      <c r="AO2039" s="4"/>
      <c r="AP2039" s="4"/>
      <c r="AQ2039" s="4"/>
      <c r="AR2039" s="4"/>
      <c r="AS2039" s="4"/>
      <c r="AT2039" s="4"/>
      <c r="AU2039" s="4"/>
      <c r="AV2039" s="4"/>
      <c r="AW2039" s="4"/>
      <c r="AX2039" s="4"/>
      <c r="AY2039" s="4"/>
      <c r="AZ2039" s="4"/>
      <c r="BA2039" s="4"/>
      <c r="BB2039" s="4"/>
      <c r="BC2039" s="4"/>
      <c r="BD2039" s="4"/>
      <c r="BE2039" s="4"/>
      <c r="BF2039" s="4"/>
      <c r="BG2039" s="4"/>
      <c r="BH2039" s="4"/>
      <c r="BI2039" s="4"/>
      <c r="BJ2039" s="4"/>
      <c r="BK2039" s="4"/>
      <c r="BL2039" s="4"/>
      <c r="BM2039" s="4"/>
      <c r="BN2039" s="4"/>
      <c r="BO2039" s="4"/>
    </row>
    <row r="2040" spans="1:67" x14ac:dyDescent="0.25">
      <c r="A2040" s="4"/>
      <c r="B2040" s="4"/>
      <c r="C2040" s="4"/>
      <c r="D2040" s="4"/>
      <c r="E2040" s="4"/>
      <c r="F2040" s="4"/>
      <c r="G2040" s="4"/>
      <c r="H2040" s="4"/>
      <c r="I2040" s="4"/>
      <c r="J2040" s="4"/>
      <c r="K2040" s="4"/>
      <c r="L2040" s="4"/>
      <c r="M2040" s="17"/>
      <c r="N2040" s="16"/>
      <c r="O2040" s="17"/>
      <c r="P2040" s="17"/>
      <c r="Q2040" s="17"/>
      <c r="R2040" s="17"/>
      <c r="S2040" s="4"/>
      <c r="T2040" s="4"/>
      <c r="U2040" s="4"/>
      <c r="V2040" s="4"/>
      <c r="W2040" s="4"/>
      <c r="X2040" s="4"/>
      <c r="Y2040" s="4"/>
      <c r="Z2040" s="4"/>
      <c r="AA2040" s="4"/>
      <c r="AB2040" s="4"/>
      <c r="AC2040" s="4"/>
      <c r="AD2040" s="4"/>
      <c r="AE2040" s="4"/>
      <c r="AF2040" s="4"/>
      <c r="AG2040" s="4"/>
      <c r="AH2040" s="4"/>
      <c r="AI2040" s="4"/>
      <c r="AJ2040" s="4"/>
      <c r="AK2040" s="4"/>
      <c r="AL2040" s="4"/>
      <c r="AM2040" s="4"/>
      <c r="AN2040" s="4"/>
      <c r="AO2040" s="4"/>
      <c r="AP2040" s="4"/>
      <c r="AQ2040" s="4"/>
      <c r="AR2040" s="4"/>
      <c r="AS2040" s="4"/>
      <c r="AT2040" s="4"/>
      <c r="AU2040" s="4"/>
      <c r="AV2040" s="4"/>
      <c r="AW2040" s="4"/>
      <c r="AX2040" s="4"/>
      <c r="AY2040" s="4"/>
      <c r="AZ2040" s="4"/>
      <c r="BA2040" s="4"/>
      <c r="BB2040" s="4"/>
      <c r="BC2040" s="4"/>
      <c r="BD2040" s="4"/>
      <c r="BE2040" s="4"/>
      <c r="BF2040" s="4"/>
      <c r="BG2040" s="4"/>
      <c r="BH2040" s="4"/>
      <c r="BI2040" s="4"/>
      <c r="BJ2040" s="4"/>
      <c r="BK2040" s="4"/>
      <c r="BL2040" s="4"/>
      <c r="BM2040" s="4"/>
      <c r="BN2040" s="4"/>
      <c r="BO2040" s="4"/>
    </row>
    <row r="2041" spans="1:67" x14ac:dyDescent="0.25">
      <c r="A2041" s="4"/>
      <c r="B2041" s="4"/>
      <c r="C2041" s="4"/>
      <c r="D2041" s="4"/>
      <c r="E2041" s="4"/>
      <c r="F2041" s="4"/>
      <c r="G2041" s="4"/>
      <c r="H2041" s="4"/>
      <c r="I2041" s="4"/>
      <c r="J2041" s="4"/>
      <c r="K2041" s="4"/>
      <c r="L2041" s="4"/>
      <c r="M2041" s="17"/>
      <c r="N2041" s="16"/>
      <c r="O2041" s="17"/>
      <c r="P2041" s="17"/>
      <c r="Q2041" s="17"/>
      <c r="R2041" s="17"/>
      <c r="S2041" s="4"/>
      <c r="T2041" s="4"/>
      <c r="U2041" s="4"/>
      <c r="V2041" s="4"/>
      <c r="W2041" s="4"/>
      <c r="X2041" s="4"/>
      <c r="Y2041" s="4"/>
      <c r="Z2041" s="4"/>
      <c r="AA2041" s="4"/>
      <c r="AB2041" s="4"/>
      <c r="AC2041" s="4"/>
      <c r="AD2041" s="4"/>
      <c r="AE2041" s="4"/>
      <c r="AF2041" s="4"/>
      <c r="AG2041" s="4"/>
      <c r="AH2041" s="4"/>
      <c r="AI2041" s="4"/>
      <c r="AJ2041" s="4"/>
      <c r="AK2041" s="4"/>
      <c r="AL2041" s="4"/>
      <c r="AM2041" s="4"/>
      <c r="AN2041" s="4"/>
      <c r="AO2041" s="4"/>
      <c r="AP2041" s="4"/>
      <c r="AQ2041" s="4"/>
      <c r="AR2041" s="4"/>
      <c r="AS2041" s="4"/>
      <c r="AT2041" s="4"/>
      <c r="AU2041" s="4"/>
      <c r="AV2041" s="4"/>
      <c r="AW2041" s="4"/>
      <c r="AX2041" s="4"/>
      <c r="AY2041" s="4"/>
      <c r="AZ2041" s="4"/>
      <c r="BA2041" s="4"/>
      <c r="BB2041" s="4"/>
      <c r="BC2041" s="4"/>
      <c r="BD2041" s="4"/>
      <c r="BE2041" s="4"/>
      <c r="BF2041" s="4"/>
      <c r="BG2041" s="4"/>
      <c r="BH2041" s="4"/>
      <c r="BI2041" s="4"/>
      <c r="BJ2041" s="4"/>
      <c r="BK2041" s="4"/>
      <c r="BL2041" s="4"/>
      <c r="BM2041" s="4"/>
      <c r="BN2041" s="4"/>
      <c r="BO2041" s="4"/>
    </row>
    <row r="2042" spans="1:67" x14ac:dyDescent="0.25">
      <c r="A2042" s="4"/>
      <c r="B2042" s="4"/>
      <c r="C2042" s="4"/>
      <c r="D2042" s="4"/>
      <c r="E2042" s="4"/>
      <c r="F2042" s="4"/>
      <c r="G2042" s="4"/>
      <c r="H2042" s="4"/>
      <c r="I2042" s="4"/>
      <c r="J2042" s="4"/>
      <c r="K2042" s="4"/>
      <c r="L2042" s="4"/>
      <c r="M2042" s="17"/>
      <c r="N2042" s="16"/>
      <c r="O2042" s="17"/>
      <c r="P2042" s="17"/>
      <c r="Q2042" s="17"/>
      <c r="R2042" s="17"/>
      <c r="S2042" s="4"/>
      <c r="T2042" s="4"/>
      <c r="U2042" s="4"/>
      <c r="V2042" s="4"/>
      <c r="W2042" s="4"/>
      <c r="X2042" s="4"/>
      <c r="Y2042" s="4"/>
      <c r="Z2042" s="4"/>
      <c r="AA2042" s="4"/>
      <c r="AB2042" s="4"/>
      <c r="AC2042" s="4"/>
      <c r="AD2042" s="4"/>
      <c r="AE2042" s="4"/>
      <c r="AF2042" s="4"/>
      <c r="AG2042" s="4"/>
      <c r="AH2042" s="4"/>
      <c r="AI2042" s="4"/>
      <c r="AJ2042" s="4"/>
      <c r="AK2042" s="4"/>
      <c r="AL2042" s="4"/>
      <c r="AM2042" s="4"/>
      <c r="AN2042" s="4"/>
      <c r="AO2042" s="4"/>
      <c r="AP2042" s="4"/>
      <c r="AQ2042" s="4"/>
      <c r="AR2042" s="4"/>
      <c r="AS2042" s="4"/>
      <c r="AT2042" s="4"/>
      <c r="AU2042" s="4"/>
      <c r="AV2042" s="4"/>
      <c r="AW2042" s="4"/>
      <c r="AX2042" s="4"/>
      <c r="AY2042" s="4"/>
      <c r="AZ2042" s="4"/>
      <c r="BA2042" s="4"/>
      <c r="BB2042" s="4"/>
      <c r="BC2042" s="4"/>
      <c r="BD2042" s="4"/>
      <c r="BE2042" s="4"/>
      <c r="BF2042" s="4"/>
      <c r="BG2042" s="4"/>
      <c r="BH2042" s="4"/>
      <c r="BI2042" s="4"/>
      <c r="BJ2042" s="4"/>
      <c r="BK2042" s="4"/>
      <c r="BL2042" s="4"/>
      <c r="BM2042" s="4"/>
      <c r="BN2042" s="4"/>
      <c r="BO2042" s="4"/>
    </row>
    <row r="2043" spans="1:67" x14ac:dyDescent="0.25">
      <c r="A2043" s="4"/>
      <c r="B2043" s="4"/>
      <c r="C2043" s="4"/>
      <c r="D2043" s="4"/>
      <c r="E2043" s="4"/>
      <c r="F2043" s="4"/>
      <c r="G2043" s="4"/>
      <c r="H2043" s="4"/>
      <c r="I2043" s="4"/>
      <c r="J2043" s="4"/>
      <c r="K2043" s="4"/>
      <c r="L2043" s="4"/>
      <c r="M2043" s="17"/>
      <c r="N2043" s="16"/>
      <c r="O2043" s="17"/>
      <c r="P2043" s="17"/>
      <c r="Q2043" s="17"/>
      <c r="R2043" s="17"/>
      <c r="S2043" s="4"/>
      <c r="T2043" s="4"/>
      <c r="U2043" s="4"/>
      <c r="V2043" s="4"/>
      <c r="W2043" s="4"/>
      <c r="X2043" s="4"/>
      <c r="Y2043" s="4"/>
      <c r="Z2043" s="4"/>
      <c r="AA2043" s="4"/>
      <c r="AB2043" s="4"/>
      <c r="AC2043" s="4"/>
      <c r="AD2043" s="4"/>
      <c r="AE2043" s="4"/>
      <c r="AF2043" s="4"/>
      <c r="AG2043" s="4"/>
      <c r="AH2043" s="4"/>
      <c r="AI2043" s="4"/>
      <c r="AJ2043" s="4"/>
      <c r="AK2043" s="4"/>
      <c r="AL2043" s="4"/>
      <c r="AM2043" s="4"/>
      <c r="AN2043" s="4"/>
      <c r="AO2043" s="4"/>
      <c r="AP2043" s="4"/>
      <c r="AQ2043" s="4"/>
      <c r="AR2043" s="4"/>
      <c r="AS2043" s="4"/>
      <c r="AT2043" s="4"/>
      <c r="AU2043" s="4"/>
      <c r="AV2043" s="4"/>
      <c r="AW2043" s="4"/>
      <c r="AX2043" s="4"/>
      <c r="AY2043" s="4"/>
      <c r="AZ2043" s="4"/>
      <c r="BA2043" s="4"/>
      <c r="BB2043" s="4"/>
      <c r="BC2043" s="4"/>
      <c r="BD2043" s="4"/>
      <c r="BE2043" s="4"/>
      <c r="BF2043" s="4"/>
      <c r="BG2043" s="4"/>
      <c r="BH2043" s="4"/>
      <c r="BI2043" s="4"/>
      <c r="BJ2043" s="4"/>
      <c r="BK2043" s="4"/>
      <c r="BL2043" s="4"/>
      <c r="BM2043" s="4"/>
      <c r="BN2043" s="4"/>
      <c r="BO2043" s="4"/>
    </row>
    <row r="2044" spans="1:67" x14ac:dyDescent="0.25">
      <c r="A2044" s="4"/>
      <c r="B2044" s="4"/>
      <c r="C2044" s="4"/>
      <c r="D2044" s="4"/>
      <c r="E2044" s="4"/>
      <c r="F2044" s="4"/>
      <c r="G2044" s="4"/>
      <c r="H2044" s="4"/>
      <c r="I2044" s="4"/>
      <c r="J2044" s="4"/>
      <c r="K2044" s="4"/>
      <c r="L2044" s="4"/>
      <c r="M2044" s="17"/>
      <c r="N2044" s="16"/>
      <c r="O2044" s="17"/>
      <c r="P2044" s="17"/>
      <c r="Q2044" s="17"/>
      <c r="R2044" s="17"/>
      <c r="S2044" s="4"/>
      <c r="T2044" s="4"/>
      <c r="U2044" s="4"/>
      <c r="V2044" s="4"/>
      <c r="W2044" s="4"/>
      <c r="X2044" s="4"/>
      <c r="Y2044" s="4"/>
      <c r="Z2044" s="4"/>
      <c r="AA2044" s="4"/>
      <c r="AB2044" s="4"/>
      <c r="AC2044" s="4"/>
      <c r="AD2044" s="4"/>
      <c r="AE2044" s="4"/>
      <c r="AF2044" s="4"/>
      <c r="AG2044" s="4"/>
      <c r="AH2044" s="4"/>
      <c r="AI2044" s="4"/>
      <c r="AJ2044" s="4"/>
      <c r="AK2044" s="4"/>
      <c r="AL2044" s="4"/>
      <c r="AM2044" s="4"/>
      <c r="AN2044" s="4"/>
      <c r="AO2044" s="4"/>
      <c r="AP2044" s="4"/>
      <c r="AQ2044" s="4"/>
      <c r="AR2044" s="4"/>
      <c r="AS2044" s="4"/>
      <c r="AT2044" s="4"/>
      <c r="AU2044" s="4"/>
      <c r="AV2044" s="4"/>
      <c r="AW2044" s="4"/>
      <c r="AX2044" s="4"/>
      <c r="AY2044" s="4"/>
      <c r="AZ2044" s="4"/>
      <c r="BA2044" s="4"/>
      <c r="BB2044" s="4"/>
      <c r="BC2044" s="4"/>
      <c r="BD2044" s="4"/>
      <c r="BE2044" s="4"/>
      <c r="BF2044" s="4"/>
      <c r="BG2044" s="4"/>
      <c r="BH2044" s="4"/>
      <c r="BI2044" s="4"/>
      <c r="BJ2044" s="4"/>
      <c r="BK2044" s="4"/>
      <c r="BL2044" s="4"/>
      <c r="BM2044" s="4"/>
      <c r="BN2044" s="4"/>
      <c r="BO2044" s="4"/>
    </row>
    <row r="2045" spans="1:67" x14ac:dyDescent="0.25">
      <c r="A2045" s="4"/>
      <c r="B2045" s="4"/>
      <c r="C2045" s="4"/>
      <c r="D2045" s="4"/>
      <c r="E2045" s="4"/>
      <c r="F2045" s="4"/>
      <c r="G2045" s="4"/>
      <c r="H2045" s="4"/>
      <c r="I2045" s="4"/>
      <c r="J2045" s="4"/>
      <c r="K2045" s="4"/>
      <c r="L2045" s="4"/>
      <c r="M2045" s="17"/>
      <c r="N2045" s="16"/>
      <c r="O2045" s="17"/>
      <c r="P2045" s="17"/>
      <c r="Q2045" s="17"/>
      <c r="R2045" s="17"/>
      <c r="S2045" s="4"/>
      <c r="T2045" s="4"/>
      <c r="U2045" s="4"/>
      <c r="V2045" s="4"/>
      <c r="W2045" s="4"/>
      <c r="X2045" s="4"/>
      <c r="Y2045" s="4"/>
      <c r="Z2045" s="4"/>
      <c r="AA2045" s="4"/>
      <c r="AB2045" s="4"/>
      <c r="AC2045" s="4"/>
      <c r="AD2045" s="4"/>
      <c r="AE2045" s="4"/>
      <c r="AF2045" s="4"/>
      <c r="AG2045" s="4"/>
      <c r="AH2045" s="4"/>
      <c r="AI2045" s="4"/>
      <c r="AJ2045" s="4"/>
      <c r="AK2045" s="4"/>
      <c r="AL2045" s="4"/>
      <c r="AM2045" s="4"/>
      <c r="AN2045" s="4"/>
      <c r="AO2045" s="4"/>
      <c r="AP2045" s="4"/>
      <c r="AQ2045" s="4"/>
      <c r="AR2045" s="4"/>
      <c r="AS2045" s="4"/>
      <c r="AT2045" s="4"/>
      <c r="AU2045" s="4"/>
      <c r="AV2045" s="4"/>
      <c r="AW2045" s="4"/>
      <c r="AX2045" s="4"/>
      <c r="AY2045" s="4"/>
      <c r="AZ2045" s="4"/>
      <c r="BA2045" s="4"/>
      <c r="BB2045" s="4"/>
      <c r="BC2045" s="4"/>
      <c r="BD2045" s="4"/>
      <c r="BE2045" s="4"/>
      <c r="BF2045" s="4"/>
      <c r="BG2045" s="4"/>
      <c r="BH2045" s="4"/>
      <c r="BI2045" s="4"/>
      <c r="BJ2045" s="4"/>
      <c r="BK2045" s="4"/>
      <c r="BL2045" s="4"/>
      <c r="BM2045" s="4"/>
      <c r="BN2045" s="4"/>
      <c r="BO2045" s="4"/>
    </row>
    <row r="2046" spans="1:67" x14ac:dyDescent="0.25">
      <c r="A2046" s="4"/>
      <c r="B2046" s="4"/>
      <c r="C2046" s="4"/>
      <c r="D2046" s="4"/>
      <c r="E2046" s="4"/>
      <c r="F2046" s="4"/>
      <c r="G2046" s="4"/>
      <c r="H2046" s="4"/>
      <c r="I2046" s="4"/>
      <c r="J2046" s="4"/>
      <c r="K2046" s="4"/>
      <c r="L2046" s="4"/>
      <c r="M2046" s="17"/>
      <c r="N2046" s="16"/>
      <c r="O2046" s="17"/>
      <c r="P2046" s="17"/>
      <c r="Q2046" s="17"/>
      <c r="R2046" s="17"/>
      <c r="S2046" s="4"/>
      <c r="T2046" s="4"/>
      <c r="U2046" s="4"/>
      <c r="V2046" s="4"/>
      <c r="W2046" s="4"/>
      <c r="X2046" s="4"/>
      <c r="Y2046" s="4"/>
      <c r="Z2046" s="4"/>
      <c r="AA2046" s="4"/>
      <c r="AB2046" s="4"/>
      <c r="AC2046" s="4"/>
      <c r="AD2046" s="4"/>
      <c r="AE2046" s="4"/>
      <c r="AF2046" s="4"/>
      <c r="AG2046" s="4"/>
      <c r="AH2046" s="4"/>
      <c r="AI2046" s="4"/>
      <c r="AJ2046" s="4"/>
      <c r="AK2046" s="4"/>
      <c r="AL2046" s="4"/>
      <c r="AM2046" s="4"/>
      <c r="AN2046" s="4"/>
      <c r="AO2046" s="4"/>
      <c r="AP2046" s="4"/>
      <c r="AQ2046" s="4"/>
      <c r="AR2046" s="4"/>
      <c r="AS2046" s="4"/>
      <c r="AT2046" s="4"/>
      <c r="AU2046" s="4"/>
      <c r="AV2046" s="4"/>
      <c r="AW2046" s="4"/>
      <c r="AX2046" s="4"/>
      <c r="AY2046" s="4"/>
      <c r="AZ2046" s="4"/>
      <c r="BA2046" s="4"/>
      <c r="BB2046" s="4"/>
      <c r="BC2046" s="4"/>
      <c r="BD2046" s="4"/>
      <c r="BE2046" s="4"/>
      <c r="BF2046" s="4"/>
      <c r="BG2046" s="4"/>
      <c r="BH2046" s="4"/>
      <c r="BI2046" s="4"/>
      <c r="BJ2046" s="4"/>
      <c r="BK2046" s="4"/>
      <c r="BL2046" s="4"/>
      <c r="BM2046" s="4"/>
      <c r="BN2046" s="4"/>
      <c r="BO2046" s="4"/>
    </row>
    <row r="2047" spans="1:67" x14ac:dyDescent="0.25">
      <c r="A2047" s="4"/>
      <c r="B2047" s="4"/>
      <c r="C2047" s="4"/>
      <c r="D2047" s="4"/>
      <c r="E2047" s="4"/>
      <c r="F2047" s="4"/>
      <c r="G2047" s="4"/>
      <c r="H2047" s="4"/>
      <c r="I2047" s="4"/>
      <c r="J2047" s="4"/>
      <c r="K2047" s="4"/>
      <c r="L2047" s="4"/>
      <c r="M2047" s="17"/>
      <c r="N2047" s="16"/>
      <c r="O2047" s="17"/>
      <c r="P2047" s="17"/>
      <c r="Q2047" s="17"/>
      <c r="R2047" s="17"/>
      <c r="S2047" s="4"/>
      <c r="T2047" s="4"/>
      <c r="U2047" s="4"/>
      <c r="V2047" s="4"/>
      <c r="W2047" s="4"/>
      <c r="X2047" s="4"/>
      <c r="Y2047" s="4"/>
      <c r="Z2047" s="4"/>
      <c r="AA2047" s="4"/>
      <c r="AB2047" s="4"/>
      <c r="AC2047" s="4"/>
      <c r="AD2047" s="4"/>
      <c r="AE2047" s="4"/>
      <c r="AF2047" s="4"/>
      <c r="AG2047" s="4"/>
      <c r="AH2047" s="4"/>
      <c r="AI2047" s="4"/>
      <c r="AJ2047" s="4"/>
      <c r="AK2047" s="4"/>
      <c r="AL2047" s="4"/>
      <c r="AM2047" s="4"/>
      <c r="AN2047" s="4"/>
      <c r="AO2047" s="4"/>
      <c r="AP2047" s="4"/>
      <c r="AQ2047" s="4"/>
      <c r="AR2047" s="4"/>
      <c r="AS2047" s="4"/>
      <c r="AT2047" s="4"/>
      <c r="AU2047" s="4"/>
      <c r="AV2047" s="4"/>
      <c r="AW2047" s="4"/>
      <c r="AX2047" s="4"/>
      <c r="AY2047" s="4"/>
      <c r="AZ2047" s="4"/>
      <c r="BA2047" s="4"/>
      <c r="BB2047" s="4"/>
      <c r="BC2047" s="4"/>
      <c r="BD2047" s="4"/>
      <c r="BE2047" s="4"/>
      <c r="BF2047" s="4"/>
      <c r="BG2047" s="4"/>
      <c r="BH2047" s="4"/>
      <c r="BI2047" s="4"/>
      <c r="BJ2047" s="4"/>
      <c r="BK2047" s="4"/>
      <c r="BL2047" s="4"/>
      <c r="BM2047" s="4"/>
      <c r="BN2047" s="4"/>
      <c r="BO2047" s="4"/>
    </row>
    <row r="2048" spans="1:67" x14ac:dyDescent="0.25">
      <c r="A2048" s="4"/>
      <c r="B2048" s="4"/>
      <c r="C2048" s="4"/>
      <c r="D2048" s="4"/>
      <c r="E2048" s="4"/>
      <c r="F2048" s="4"/>
      <c r="G2048" s="4"/>
      <c r="H2048" s="4"/>
      <c r="I2048" s="4"/>
      <c r="J2048" s="4"/>
      <c r="K2048" s="4"/>
      <c r="L2048" s="4"/>
      <c r="M2048" s="17"/>
      <c r="N2048" s="16"/>
      <c r="O2048" s="17"/>
      <c r="P2048" s="17"/>
      <c r="Q2048" s="17"/>
      <c r="R2048" s="17"/>
      <c r="S2048" s="4"/>
      <c r="T2048" s="4"/>
      <c r="U2048" s="4"/>
      <c r="V2048" s="4"/>
      <c r="W2048" s="4"/>
      <c r="X2048" s="4"/>
      <c r="Y2048" s="4"/>
      <c r="Z2048" s="4"/>
      <c r="AA2048" s="4"/>
      <c r="AB2048" s="4"/>
      <c r="AC2048" s="4"/>
      <c r="AD2048" s="4"/>
      <c r="AE2048" s="4"/>
      <c r="AF2048" s="4"/>
      <c r="AG2048" s="4"/>
      <c r="AH2048" s="4"/>
      <c r="AI2048" s="4"/>
      <c r="AJ2048" s="4"/>
      <c r="AK2048" s="4"/>
      <c r="AL2048" s="4"/>
      <c r="AM2048" s="4"/>
      <c r="AN2048" s="4"/>
      <c r="AO2048" s="4"/>
      <c r="AP2048" s="4"/>
      <c r="AQ2048" s="4"/>
      <c r="AR2048" s="4"/>
      <c r="AS2048" s="4"/>
      <c r="AT2048" s="4"/>
      <c r="AU2048" s="4"/>
      <c r="AV2048" s="4"/>
      <c r="AW2048" s="4"/>
      <c r="AX2048" s="4"/>
      <c r="AY2048" s="4"/>
      <c r="AZ2048" s="4"/>
      <c r="BA2048" s="4"/>
      <c r="BB2048" s="4"/>
      <c r="BC2048" s="4"/>
      <c r="BD2048" s="4"/>
      <c r="BE2048" s="4"/>
      <c r="BF2048" s="4"/>
      <c r="BG2048" s="4"/>
      <c r="BH2048" s="4"/>
      <c r="BI2048" s="4"/>
      <c r="BJ2048" s="4"/>
      <c r="BK2048" s="4"/>
      <c r="BL2048" s="4"/>
      <c r="BM2048" s="4"/>
      <c r="BN2048" s="4"/>
      <c r="BO2048" s="4"/>
    </row>
    <row r="2049" spans="1:67" x14ac:dyDescent="0.25">
      <c r="A2049" s="4"/>
      <c r="B2049" s="4"/>
      <c r="C2049" s="4"/>
      <c r="D2049" s="4"/>
      <c r="E2049" s="4"/>
      <c r="F2049" s="4"/>
      <c r="G2049" s="4"/>
      <c r="H2049" s="4"/>
      <c r="I2049" s="4"/>
      <c r="J2049" s="4"/>
      <c r="K2049" s="4"/>
      <c r="L2049" s="4"/>
      <c r="M2049" s="17"/>
      <c r="N2049" s="16"/>
      <c r="O2049" s="17"/>
      <c r="P2049" s="17"/>
      <c r="Q2049" s="17"/>
      <c r="R2049" s="17"/>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c r="BL2049" s="4"/>
      <c r="BM2049" s="4"/>
      <c r="BN2049" s="4"/>
      <c r="BO2049" s="4"/>
    </row>
    <row r="2050" spans="1:67" x14ac:dyDescent="0.25">
      <c r="A2050" s="4"/>
      <c r="B2050" s="4"/>
      <c r="C2050" s="4"/>
      <c r="D2050" s="4"/>
      <c r="E2050" s="4"/>
      <c r="F2050" s="4"/>
      <c r="G2050" s="4"/>
      <c r="H2050" s="4"/>
      <c r="I2050" s="4"/>
      <c r="J2050" s="4"/>
      <c r="K2050" s="4"/>
      <c r="L2050" s="4"/>
      <c r="M2050" s="17"/>
      <c r="N2050" s="16"/>
      <c r="O2050" s="17"/>
      <c r="P2050" s="17"/>
      <c r="Q2050" s="17"/>
      <c r="R2050" s="17"/>
      <c r="S2050" s="4"/>
      <c r="T2050" s="4"/>
      <c r="U2050" s="4"/>
      <c r="V2050" s="4"/>
      <c r="W2050" s="4"/>
      <c r="X2050" s="4"/>
      <c r="Y2050" s="4"/>
      <c r="Z2050" s="4"/>
      <c r="AA2050" s="4"/>
      <c r="AB2050" s="4"/>
      <c r="AC2050" s="4"/>
      <c r="AD2050" s="4"/>
      <c r="AE2050" s="4"/>
      <c r="AF2050" s="4"/>
      <c r="AG2050" s="4"/>
      <c r="AH2050" s="4"/>
      <c r="AI2050" s="4"/>
      <c r="AJ2050" s="4"/>
      <c r="AK2050" s="4"/>
      <c r="AL2050" s="4"/>
      <c r="AM2050" s="4"/>
      <c r="AN2050" s="4"/>
      <c r="AO2050" s="4"/>
      <c r="AP2050" s="4"/>
      <c r="AQ2050" s="4"/>
      <c r="AR2050" s="4"/>
      <c r="AS2050" s="4"/>
      <c r="AT2050" s="4"/>
      <c r="AU2050" s="4"/>
      <c r="AV2050" s="4"/>
      <c r="AW2050" s="4"/>
      <c r="AX2050" s="4"/>
      <c r="AY2050" s="4"/>
      <c r="AZ2050" s="4"/>
      <c r="BA2050" s="4"/>
      <c r="BB2050" s="4"/>
      <c r="BC2050" s="4"/>
      <c r="BD2050" s="4"/>
      <c r="BE2050" s="4"/>
      <c r="BF2050" s="4"/>
      <c r="BG2050" s="4"/>
      <c r="BH2050" s="4"/>
      <c r="BI2050" s="4"/>
      <c r="BJ2050" s="4"/>
      <c r="BK2050" s="4"/>
      <c r="BL2050" s="4"/>
      <c r="BM2050" s="4"/>
      <c r="BN2050" s="4"/>
      <c r="BO2050" s="4"/>
    </row>
    <row r="2051" spans="1:67" x14ac:dyDescent="0.25">
      <c r="A2051" s="4"/>
      <c r="B2051" s="4"/>
      <c r="C2051" s="4"/>
      <c r="D2051" s="4"/>
      <c r="E2051" s="4"/>
      <c r="F2051" s="4"/>
      <c r="G2051" s="4"/>
      <c r="H2051" s="4"/>
      <c r="I2051" s="4"/>
      <c r="J2051" s="4"/>
      <c r="K2051" s="4"/>
      <c r="L2051" s="4"/>
      <c r="M2051" s="17"/>
      <c r="N2051" s="16"/>
      <c r="O2051" s="17"/>
      <c r="P2051" s="17"/>
      <c r="Q2051" s="17"/>
      <c r="R2051" s="17"/>
      <c r="S2051" s="4"/>
      <c r="T2051" s="4"/>
      <c r="U2051" s="4"/>
      <c r="V2051" s="4"/>
      <c r="W2051" s="4"/>
      <c r="X2051" s="4"/>
      <c r="Y2051" s="4"/>
      <c r="Z2051" s="4"/>
      <c r="AA2051" s="4"/>
      <c r="AB2051" s="4"/>
      <c r="AC2051" s="4"/>
      <c r="AD2051" s="4"/>
      <c r="AE2051" s="4"/>
      <c r="AF2051" s="4"/>
      <c r="AG2051" s="4"/>
      <c r="AH2051" s="4"/>
      <c r="AI2051" s="4"/>
      <c r="AJ2051" s="4"/>
      <c r="AK2051" s="4"/>
      <c r="AL2051" s="4"/>
      <c r="AM2051" s="4"/>
      <c r="AN2051" s="4"/>
      <c r="AO2051" s="4"/>
      <c r="AP2051" s="4"/>
      <c r="AQ2051" s="4"/>
      <c r="AR2051" s="4"/>
      <c r="AS2051" s="4"/>
      <c r="AT2051" s="4"/>
      <c r="AU2051" s="4"/>
      <c r="AV2051" s="4"/>
      <c r="AW2051" s="4"/>
      <c r="AX2051" s="4"/>
      <c r="AY2051" s="4"/>
      <c r="AZ2051" s="4"/>
      <c r="BA2051" s="4"/>
      <c r="BB2051" s="4"/>
      <c r="BC2051" s="4"/>
      <c r="BD2051" s="4"/>
      <c r="BE2051" s="4"/>
      <c r="BF2051" s="4"/>
      <c r="BG2051" s="4"/>
      <c r="BH2051" s="4"/>
      <c r="BI2051" s="4"/>
      <c r="BJ2051" s="4"/>
      <c r="BK2051" s="4"/>
      <c r="BL2051" s="4"/>
      <c r="BM2051" s="4"/>
      <c r="BN2051" s="4"/>
      <c r="BO2051" s="4"/>
    </row>
    <row r="2052" spans="1:67" x14ac:dyDescent="0.25">
      <c r="A2052" s="4"/>
      <c r="B2052" s="4"/>
      <c r="C2052" s="4"/>
      <c r="D2052" s="4"/>
      <c r="E2052" s="4"/>
      <c r="F2052" s="4"/>
      <c r="G2052" s="4"/>
      <c r="H2052" s="4"/>
      <c r="I2052" s="4"/>
      <c r="J2052" s="4"/>
      <c r="K2052" s="4"/>
      <c r="L2052" s="4"/>
      <c r="M2052" s="17"/>
      <c r="N2052" s="16"/>
      <c r="O2052" s="17"/>
      <c r="P2052" s="17"/>
      <c r="Q2052" s="17"/>
      <c r="R2052" s="17"/>
      <c r="S2052" s="4"/>
      <c r="T2052" s="4"/>
      <c r="U2052" s="4"/>
      <c r="V2052" s="4"/>
      <c r="W2052" s="4"/>
      <c r="X2052" s="4"/>
      <c r="Y2052" s="4"/>
      <c r="Z2052" s="4"/>
      <c r="AA2052" s="4"/>
      <c r="AB2052" s="4"/>
      <c r="AC2052" s="4"/>
      <c r="AD2052" s="4"/>
      <c r="AE2052" s="4"/>
      <c r="AF2052" s="4"/>
      <c r="AG2052" s="4"/>
      <c r="AH2052" s="4"/>
      <c r="AI2052" s="4"/>
      <c r="AJ2052" s="4"/>
      <c r="AK2052" s="4"/>
      <c r="AL2052" s="4"/>
      <c r="AM2052" s="4"/>
      <c r="AN2052" s="4"/>
      <c r="AO2052" s="4"/>
      <c r="AP2052" s="4"/>
      <c r="AQ2052" s="4"/>
      <c r="AR2052" s="4"/>
      <c r="AS2052" s="4"/>
      <c r="AT2052" s="4"/>
      <c r="AU2052" s="4"/>
      <c r="AV2052" s="4"/>
      <c r="AW2052" s="4"/>
      <c r="AX2052" s="4"/>
      <c r="AY2052" s="4"/>
      <c r="AZ2052" s="4"/>
      <c r="BA2052" s="4"/>
      <c r="BB2052" s="4"/>
      <c r="BC2052" s="4"/>
      <c r="BD2052" s="4"/>
      <c r="BE2052" s="4"/>
      <c r="BF2052" s="4"/>
      <c r="BG2052" s="4"/>
      <c r="BH2052" s="4"/>
      <c r="BI2052" s="4"/>
      <c r="BJ2052" s="4"/>
      <c r="BK2052" s="4"/>
      <c r="BL2052" s="4"/>
      <c r="BM2052" s="4"/>
      <c r="BN2052" s="4"/>
      <c r="BO2052" s="4"/>
    </row>
    <row r="2053" spans="1:67" x14ac:dyDescent="0.25">
      <c r="A2053" s="4"/>
      <c r="B2053" s="4"/>
      <c r="C2053" s="4"/>
      <c r="D2053" s="4"/>
      <c r="E2053" s="4"/>
      <c r="F2053" s="4"/>
      <c r="G2053" s="4"/>
      <c r="H2053" s="4"/>
      <c r="I2053" s="4"/>
      <c r="J2053" s="4"/>
      <c r="K2053" s="4"/>
      <c r="L2053" s="4"/>
      <c r="M2053" s="17"/>
      <c r="N2053" s="16"/>
      <c r="O2053" s="17"/>
      <c r="P2053" s="17"/>
      <c r="Q2053" s="17"/>
      <c r="R2053" s="17"/>
      <c r="S2053" s="4"/>
      <c r="T2053" s="4"/>
      <c r="U2053" s="4"/>
      <c r="V2053" s="4"/>
      <c r="W2053" s="4"/>
      <c r="X2053" s="4"/>
      <c r="Y2053" s="4"/>
      <c r="Z2053" s="4"/>
      <c r="AA2053" s="4"/>
      <c r="AB2053" s="4"/>
      <c r="AC2053" s="4"/>
      <c r="AD2053" s="4"/>
      <c r="AE2053" s="4"/>
      <c r="AF2053" s="4"/>
      <c r="AG2053" s="4"/>
      <c r="AH2053" s="4"/>
      <c r="AI2053" s="4"/>
      <c r="AJ2053" s="4"/>
      <c r="AK2053" s="4"/>
      <c r="AL2053" s="4"/>
      <c r="AM2053" s="4"/>
      <c r="AN2053" s="4"/>
      <c r="AO2053" s="4"/>
      <c r="AP2053" s="4"/>
      <c r="AQ2053" s="4"/>
      <c r="AR2053" s="4"/>
      <c r="AS2053" s="4"/>
      <c r="AT2053" s="4"/>
      <c r="AU2053" s="4"/>
      <c r="AV2053" s="4"/>
      <c r="AW2053" s="4"/>
      <c r="AX2053" s="4"/>
      <c r="AY2053" s="4"/>
      <c r="AZ2053" s="4"/>
      <c r="BA2053" s="4"/>
      <c r="BB2053" s="4"/>
      <c r="BC2053" s="4"/>
      <c r="BD2053" s="4"/>
      <c r="BE2053" s="4"/>
      <c r="BF2053" s="4"/>
      <c r="BG2053" s="4"/>
      <c r="BH2053" s="4"/>
      <c r="BI2053" s="4"/>
      <c r="BJ2053" s="4"/>
      <c r="BK2053" s="4"/>
      <c r="BL2053" s="4"/>
      <c r="BM2053" s="4"/>
      <c r="BN2053" s="4"/>
      <c r="BO2053" s="4"/>
    </row>
    <row r="2054" spans="1:67" x14ac:dyDescent="0.25">
      <c r="A2054" s="4"/>
      <c r="B2054" s="4"/>
      <c r="C2054" s="4"/>
      <c r="D2054" s="4"/>
      <c r="E2054" s="4"/>
      <c r="F2054" s="4"/>
      <c r="G2054" s="4"/>
      <c r="H2054" s="4"/>
      <c r="I2054" s="4"/>
      <c r="J2054" s="4"/>
      <c r="K2054" s="4"/>
      <c r="L2054" s="4"/>
      <c r="M2054" s="17"/>
      <c r="N2054" s="16"/>
      <c r="O2054" s="17"/>
      <c r="P2054" s="17"/>
      <c r="Q2054" s="17"/>
      <c r="R2054" s="17"/>
      <c r="S2054" s="4"/>
      <c r="T2054" s="4"/>
      <c r="U2054" s="4"/>
      <c r="V2054" s="4"/>
      <c r="W2054" s="4"/>
      <c r="X2054" s="4"/>
      <c r="Y2054" s="4"/>
      <c r="Z2054" s="4"/>
      <c r="AA2054" s="4"/>
      <c r="AB2054" s="4"/>
      <c r="AC2054" s="4"/>
      <c r="AD2054" s="4"/>
      <c r="AE2054" s="4"/>
      <c r="AF2054" s="4"/>
      <c r="AG2054" s="4"/>
      <c r="AH2054" s="4"/>
      <c r="AI2054" s="4"/>
      <c r="AJ2054" s="4"/>
      <c r="AK2054" s="4"/>
      <c r="AL2054" s="4"/>
      <c r="AM2054" s="4"/>
      <c r="AN2054" s="4"/>
      <c r="AO2054" s="4"/>
      <c r="AP2054" s="4"/>
      <c r="AQ2054" s="4"/>
      <c r="AR2054" s="4"/>
      <c r="AS2054" s="4"/>
      <c r="AT2054" s="4"/>
      <c r="AU2054" s="4"/>
      <c r="AV2054" s="4"/>
      <c r="AW2054" s="4"/>
      <c r="AX2054" s="4"/>
      <c r="AY2054" s="4"/>
      <c r="AZ2054" s="4"/>
      <c r="BA2054" s="4"/>
      <c r="BB2054" s="4"/>
      <c r="BC2054" s="4"/>
      <c r="BD2054" s="4"/>
      <c r="BE2054" s="4"/>
      <c r="BF2054" s="4"/>
      <c r="BG2054" s="4"/>
      <c r="BH2054" s="4"/>
      <c r="BI2054" s="4"/>
      <c r="BJ2054" s="4"/>
      <c r="BK2054" s="4"/>
      <c r="BL2054" s="4"/>
      <c r="BM2054" s="4"/>
      <c r="BN2054" s="4"/>
      <c r="BO2054" s="4"/>
    </row>
    <row r="2055" spans="1:67" x14ac:dyDescent="0.25">
      <c r="A2055" s="4"/>
      <c r="B2055" s="4"/>
      <c r="C2055" s="4"/>
      <c r="D2055" s="4"/>
      <c r="E2055" s="4"/>
      <c r="F2055" s="4"/>
      <c r="G2055" s="4"/>
      <c r="H2055" s="4"/>
      <c r="I2055" s="4"/>
      <c r="J2055" s="4"/>
      <c r="K2055" s="4"/>
      <c r="L2055" s="4"/>
      <c r="M2055" s="17"/>
      <c r="N2055" s="16"/>
      <c r="O2055" s="17"/>
      <c r="P2055" s="17"/>
      <c r="Q2055" s="17"/>
      <c r="R2055" s="17"/>
      <c r="S2055" s="4"/>
      <c r="T2055" s="4"/>
      <c r="U2055" s="4"/>
      <c r="V2055" s="4"/>
      <c r="W2055" s="4"/>
      <c r="X2055" s="4"/>
      <c r="Y2055" s="4"/>
      <c r="Z2055" s="4"/>
      <c r="AA2055" s="4"/>
      <c r="AB2055" s="4"/>
      <c r="AC2055" s="4"/>
      <c r="AD2055" s="4"/>
      <c r="AE2055" s="4"/>
      <c r="AF2055" s="4"/>
      <c r="AG2055" s="4"/>
      <c r="AH2055" s="4"/>
      <c r="AI2055" s="4"/>
      <c r="AJ2055" s="4"/>
      <c r="AK2055" s="4"/>
      <c r="AL2055" s="4"/>
      <c r="AM2055" s="4"/>
      <c r="AN2055" s="4"/>
      <c r="AO2055" s="4"/>
      <c r="AP2055" s="4"/>
      <c r="AQ2055" s="4"/>
      <c r="AR2055" s="4"/>
      <c r="AS2055" s="4"/>
      <c r="AT2055" s="4"/>
      <c r="AU2055" s="4"/>
      <c r="AV2055" s="4"/>
      <c r="AW2055" s="4"/>
      <c r="AX2055" s="4"/>
      <c r="AY2055" s="4"/>
      <c r="AZ2055" s="4"/>
      <c r="BA2055" s="4"/>
      <c r="BB2055" s="4"/>
      <c r="BC2055" s="4"/>
      <c r="BD2055" s="4"/>
      <c r="BE2055" s="4"/>
      <c r="BF2055" s="4"/>
      <c r="BG2055" s="4"/>
      <c r="BH2055" s="4"/>
      <c r="BI2055" s="4"/>
      <c r="BJ2055" s="4"/>
      <c r="BK2055" s="4"/>
      <c r="BL2055" s="4"/>
      <c r="BM2055" s="4"/>
      <c r="BN2055" s="4"/>
      <c r="BO2055" s="4"/>
    </row>
    <row r="2056" spans="1:67" x14ac:dyDescent="0.25">
      <c r="A2056" s="4"/>
      <c r="B2056" s="4"/>
      <c r="C2056" s="4"/>
      <c r="D2056" s="4"/>
      <c r="E2056" s="4"/>
      <c r="F2056" s="4"/>
      <c r="G2056" s="4"/>
      <c r="H2056" s="4"/>
      <c r="I2056" s="4"/>
      <c r="J2056" s="4"/>
      <c r="K2056" s="4"/>
      <c r="L2056" s="4"/>
      <c r="M2056" s="17"/>
      <c r="N2056" s="16"/>
      <c r="O2056" s="17"/>
      <c r="P2056" s="17"/>
      <c r="Q2056" s="17"/>
      <c r="R2056" s="17"/>
      <c r="S2056" s="4"/>
      <c r="T2056" s="4"/>
      <c r="U2056" s="4"/>
      <c r="V2056" s="4"/>
      <c r="W2056" s="4"/>
      <c r="X2056" s="4"/>
      <c r="Y2056" s="4"/>
      <c r="Z2056" s="4"/>
      <c r="AA2056" s="4"/>
      <c r="AB2056" s="4"/>
      <c r="AC2056" s="4"/>
      <c r="AD2056" s="4"/>
      <c r="AE2056" s="4"/>
      <c r="AF2056" s="4"/>
      <c r="AG2056" s="4"/>
      <c r="AH2056" s="4"/>
      <c r="AI2056" s="4"/>
      <c r="AJ2056" s="4"/>
      <c r="AK2056" s="4"/>
      <c r="AL2056" s="4"/>
      <c r="AM2056" s="4"/>
      <c r="AN2056" s="4"/>
      <c r="AO2056" s="4"/>
      <c r="AP2056" s="4"/>
      <c r="AQ2056" s="4"/>
      <c r="AR2056" s="4"/>
      <c r="AS2056" s="4"/>
      <c r="AT2056" s="4"/>
      <c r="AU2056" s="4"/>
      <c r="AV2056" s="4"/>
      <c r="AW2056" s="4"/>
      <c r="AX2056" s="4"/>
      <c r="AY2056" s="4"/>
      <c r="AZ2056" s="4"/>
      <c r="BA2056" s="4"/>
      <c r="BB2056" s="4"/>
      <c r="BC2056" s="4"/>
      <c r="BD2056" s="4"/>
      <c r="BE2056" s="4"/>
      <c r="BF2056" s="4"/>
      <c r="BG2056" s="4"/>
      <c r="BH2056" s="4"/>
      <c r="BI2056" s="4"/>
      <c r="BJ2056" s="4"/>
      <c r="BK2056" s="4"/>
      <c r="BL2056" s="4"/>
      <c r="BM2056" s="4"/>
      <c r="BN2056" s="4"/>
      <c r="BO2056" s="4"/>
    </row>
    <row r="2057" spans="1:67" x14ac:dyDescent="0.25">
      <c r="A2057" s="4"/>
      <c r="B2057" s="4"/>
      <c r="C2057" s="4"/>
      <c r="D2057" s="4"/>
      <c r="E2057" s="4"/>
      <c r="F2057" s="4"/>
      <c r="G2057" s="4"/>
      <c r="H2057" s="4"/>
      <c r="I2057" s="4"/>
      <c r="J2057" s="4"/>
      <c r="K2057" s="4"/>
      <c r="L2057" s="4"/>
      <c r="M2057" s="17"/>
      <c r="N2057" s="16"/>
      <c r="O2057" s="17"/>
      <c r="P2057" s="17"/>
      <c r="Q2057" s="17"/>
      <c r="R2057" s="17"/>
      <c r="S2057" s="4"/>
      <c r="T2057" s="4"/>
      <c r="U2057" s="4"/>
      <c r="V2057" s="4"/>
      <c r="W2057" s="4"/>
      <c r="X2057" s="4"/>
      <c r="Y2057" s="4"/>
      <c r="Z2057" s="4"/>
      <c r="AA2057" s="4"/>
      <c r="AB2057" s="4"/>
      <c r="AC2057" s="4"/>
      <c r="AD2057" s="4"/>
      <c r="AE2057" s="4"/>
      <c r="AF2057" s="4"/>
      <c r="AG2057" s="4"/>
      <c r="AH2057" s="4"/>
      <c r="AI2057" s="4"/>
      <c r="AJ2057" s="4"/>
      <c r="AK2057" s="4"/>
      <c r="AL2057" s="4"/>
      <c r="AM2057" s="4"/>
      <c r="AN2057" s="4"/>
      <c r="AO2057" s="4"/>
      <c r="AP2057" s="4"/>
      <c r="AQ2057" s="4"/>
      <c r="AR2057" s="4"/>
      <c r="AS2057" s="4"/>
      <c r="AT2057" s="4"/>
      <c r="AU2057" s="4"/>
      <c r="AV2057" s="4"/>
      <c r="AW2057" s="4"/>
      <c r="AX2057" s="4"/>
      <c r="AY2057" s="4"/>
      <c r="AZ2057" s="4"/>
      <c r="BA2057" s="4"/>
      <c r="BB2057" s="4"/>
      <c r="BC2057" s="4"/>
      <c r="BD2057" s="4"/>
      <c r="BE2057" s="4"/>
      <c r="BF2057" s="4"/>
      <c r="BG2057" s="4"/>
      <c r="BH2057" s="4"/>
      <c r="BI2057" s="4"/>
      <c r="BJ2057" s="4"/>
      <c r="BK2057" s="4"/>
      <c r="BL2057" s="4"/>
      <c r="BM2057" s="4"/>
      <c r="BN2057" s="4"/>
      <c r="BO2057" s="4"/>
    </row>
    <row r="2058" spans="1:67" x14ac:dyDescent="0.25">
      <c r="A2058" s="4"/>
      <c r="B2058" s="4"/>
      <c r="C2058" s="4"/>
      <c r="D2058" s="4"/>
      <c r="E2058" s="4"/>
      <c r="F2058" s="4"/>
      <c r="G2058" s="4"/>
      <c r="H2058" s="4"/>
      <c r="I2058" s="4"/>
      <c r="J2058" s="4"/>
      <c r="K2058" s="4"/>
      <c r="L2058" s="4"/>
      <c r="M2058" s="17"/>
      <c r="N2058" s="16"/>
      <c r="O2058" s="17"/>
      <c r="P2058" s="17"/>
      <c r="Q2058" s="17"/>
      <c r="R2058" s="17"/>
      <c r="S2058" s="4"/>
      <c r="T2058" s="4"/>
      <c r="U2058" s="4"/>
      <c r="V2058" s="4"/>
      <c r="W2058" s="4"/>
      <c r="X2058" s="4"/>
      <c r="Y2058" s="4"/>
      <c r="Z2058" s="4"/>
      <c r="AA2058" s="4"/>
      <c r="AB2058" s="4"/>
      <c r="AC2058" s="4"/>
      <c r="AD2058" s="4"/>
      <c r="AE2058" s="4"/>
      <c r="AF2058" s="4"/>
      <c r="AG2058" s="4"/>
      <c r="AH2058" s="4"/>
      <c r="AI2058" s="4"/>
      <c r="AJ2058" s="4"/>
      <c r="AK2058" s="4"/>
      <c r="AL2058" s="4"/>
      <c r="AM2058" s="4"/>
      <c r="AN2058" s="4"/>
      <c r="AO2058" s="4"/>
      <c r="AP2058" s="4"/>
      <c r="AQ2058" s="4"/>
      <c r="AR2058" s="4"/>
      <c r="AS2058" s="4"/>
      <c r="AT2058" s="4"/>
      <c r="AU2058" s="4"/>
      <c r="AV2058" s="4"/>
      <c r="AW2058" s="4"/>
      <c r="AX2058" s="4"/>
      <c r="AY2058" s="4"/>
      <c r="AZ2058" s="4"/>
      <c r="BA2058" s="4"/>
      <c r="BB2058" s="4"/>
      <c r="BC2058" s="4"/>
      <c r="BD2058" s="4"/>
      <c r="BE2058" s="4"/>
      <c r="BF2058" s="4"/>
      <c r="BG2058" s="4"/>
      <c r="BH2058" s="4"/>
      <c r="BI2058" s="4"/>
      <c r="BJ2058" s="4"/>
      <c r="BK2058" s="4"/>
      <c r="BL2058" s="4"/>
      <c r="BM2058" s="4"/>
      <c r="BN2058" s="4"/>
      <c r="BO2058" s="4"/>
    </row>
    <row r="2059" spans="1:67" x14ac:dyDescent="0.25">
      <c r="A2059" s="4"/>
      <c r="B2059" s="4"/>
      <c r="C2059" s="4"/>
      <c r="D2059" s="4"/>
      <c r="E2059" s="4"/>
      <c r="F2059" s="4"/>
      <c r="G2059" s="4"/>
      <c r="H2059" s="4"/>
      <c r="I2059" s="4"/>
      <c r="J2059" s="4"/>
      <c r="K2059" s="4"/>
      <c r="L2059" s="4"/>
      <c r="M2059" s="17"/>
      <c r="N2059" s="16"/>
      <c r="O2059" s="17"/>
      <c r="P2059" s="17"/>
      <c r="Q2059" s="17"/>
      <c r="R2059" s="17"/>
      <c r="S2059" s="4"/>
      <c r="T2059" s="4"/>
      <c r="U2059" s="4"/>
      <c r="V2059" s="4"/>
      <c r="W2059" s="4"/>
      <c r="X2059" s="4"/>
      <c r="Y2059" s="4"/>
      <c r="Z2059" s="4"/>
      <c r="AA2059" s="4"/>
      <c r="AB2059" s="4"/>
      <c r="AC2059" s="4"/>
      <c r="AD2059" s="4"/>
      <c r="AE2059" s="4"/>
      <c r="AF2059" s="4"/>
      <c r="AG2059" s="4"/>
      <c r="AH2059" s="4"/>
      <c r="AI2059" s="4"/>
      <c r="AJ2059" s="4"/>
      <c r="AK2059" s="4"/>
      <c r="AL2059" s="4"/>
      <c r="AM2059" s="4"/>
      <c r="AN2059" s="4"/>
      <c r="AO2059" s="4"/>
      <c r="AP2059" s="4"/>
      <c r="AQ2059" s="4"/>
      <c r="AR2059" s="4"/>
      <c r="AS2059" s="4"/>
      <c r="AT2059" s="4"/>
      <c r="AU2059" s="4"/>
      <c r="AV2059" s="4"/>
      <c r="AW2059" s="4"/>
      <c r="AX2059" s="4"/>
      <c r="AY2059" s="4"/>
      <c r="AZ2059" s="4"/>
      <c r="BA2059" s="4"/>
      <c r="BB2059" s="4"/>
      <c r="BC2059" s="4"/>
      <c r="BD2059" s="4"/>
      <c r="BE2059" s="4"/>
      <c r="BF2059" s="4"/>
      <c r="BG2059" s="4"/>
      <c r="BH2059" s="4"/>
      <c r="BI2059" s="4"/>
      <c r="BJ2059" s="4"/>
      <c r="BK2059" s="4"/>
      <c r="BL2059" s="4"/>
      <c r="BM2059" s="4"/>
      <c r="BN2059" s="4"/>
      <c r="BO2059" s="4"/>
    </row>
    <row r="2060" spans="1:67" x14ac:dyDescent="0.25">
      <c r="A2060" s="4"/>
      <c r="B2060" s="4"/>
      <c r="C2060" s="4"/>
      <c r="D2060" s="4"/>
      <c r="E2060" s="4"/>
      <c r="F2060" s="4"/>
      <c r="G2060" s="4"/>
      <c r="H2060" s="4"/>
      <c r="I2060" s="4"/>
      <c r="J2060" s="4"/>
      <c r="K2060" s="4"/>
      <c r="L2060" s="4"/>
      <c r="M2060" s="17"/>
      <c r="N2060" s="16"/>
      <c r="O2060" s="17"/>
      <c r="P2060" s="17"/>
      <c r="Q2060" s="17"/>
      <c r="R2060" s="17"/>
      <c r="S2060" s="4"/>
      <c r="T2060" s="4"/>
      <c r="U2060" s="4"/>
      <c r="V2060" s="4"/>
      <c r="W2060" s="4"/>
      <c r="X2060" s="4"/>
      <c r="Y2060" s="4"/>
      <c r="Z2060" s="4"/>
      <c r="AA2060" s="4"/>
      <c r="AB2060" s="4"/>
      <c r="AC2060" s="4"/>
      <c r="AD2060" s="4"/>
      <c r="AE2060" s="4"/>
      <c r="AF2060" s="4"/>
      <c r="AG2060" s="4"/>
      <c r="AH2060" s="4"/>
      <c r="AI2060" s="4"/>
      <c r="AJ2060" s="4"/>
      <c r="AK2060" s="4"/>
      <c r="AL2060" s="4"/>
      <c r="AM2060" s="4"/>
      <c r="AN2060" s="4"/>
      <c r="AO2060" s="4"/>
      <c r="AP2060" s="4"/>
      <c r="AQ2060" s="4"/>
      <c r="AR2060" s="4"/>
      <c r="AS2060" s="4"/>
      <c r="AT2060" s="4"/>
      <c r="AU2060" s="4"/>
      <c r="AV2060" s="4"/>
      <c r="AW2060" s="4"/>
      <c r="AX2060" s="4"/>
      <c r="AY2060" s="4"/>
      <c r="AZ2060" s="4"/>
      <c r="BA2060" s="4"/>
      <c r="BB2060" s="4"/>
      <c r="BC2060" s="4"/>
      <c r="BD2060" s="4"/>
      <c r="BE2060" s="4"/>
      <c r="BF2060" s="4"/>
      <c r="BG2060" s="4"/>
      <c r="BH2060" s="4"/>
      <c r="BI2060" s="4"/>
      <c r="BJ2060" s="4"/>
      <c r="BK2060" s="4"/>
      <c r="BL2060" s="4"/>
      <c r="BM2060" s="4"/>
      <c r="BN2060" s="4"/>
      <c r="BO2060" s="4"/>
    </row>
    <row r="2061" spans="1:67" x14ac:dyDescent="0.25">
      <c r="A2061" s="4"/>
      <c r="B2061" s="4"/>
      <c r="C2061" s="4"/>
      <c r="D2061" s="4"/>
      <c r="E2061" s="4"/>
      <c r="F2061" s="4"/>
      <c r="G2061" s="4"/>
      <c r="H2061" s="4"/>
      <c r="I2061" s="4"/>
      <c r="J2061" s="4"/>
      <c r="K2061" s="4"/>
      <c r="L2061" s="4"/>
      <c r="M2061" s="17"/>
      <c r="N2061" s="16"/>
      <c r="O2061" s="17"/>
      <c r="P2061" s="17"/>
      <c r="Q2061" s="17"/>
      <c r="R2061" s="17"/>
      <c r="S2061" s="4"/>
      <c r="T2061" s="4"/>
      <c r="U2061" s="4"/>
      <c r="V2061" s="4"/>
      <c r="W2061" s="4"/>
      <c r="X2061" s="4"/>
      <c r="Y2061" s="4"/>
      <c r="Z2061" s="4"/>
      <c r="AA2061" s="4"/>
      <c r="AB2061" s="4"/>
      <c r="AC2061" s="4"/>
      <c r="AD2061" s="4"/>
      <c r="AE2061" s="4"/>
      <c r="AF2061" s="4"/>
      <c r="AG2061" s="4"/>
      <c r="AH2061" s="4"/>
      <c r="AI2061" s="4"/>
      <c r="AJ2061" s="4"/>
      <c r="AK2061" s="4"/>
      <c r="AL2061" s="4"/>
      <c r="AM2061" s="4"/>
      <c r="AN2061" s="4"/>
      <c r="AO2061" s="4"/>
      <c r="AP2061" s="4"/>
      <c r="AQ2061" s="4"/>
      <c r="AR2061" s="4"/>
      <c r="AS2061" s="4"/>
      <c r="AT2061" s="4"/>
      <c r="AU2061" s="4"/>
      <c r="AV2061" s="4"/>
      <c r="AW2061" s="4"/>
      <c r="AX2061" s="4"/>
      <c r="AY2061" s="4"/>
      <c r="AZ2061" s="4"/>
      <c r="BA2061" s="4"/>
      <c r="BB2061" s="4"/>
      <c r="BC2061" s="4"/>
      <c r="BD2061" s="4"/>
      <c r="BE2061" s="4"/>
      <c r="BF2061" s="4"/>
      <c r="BG2061" s="4"/>
      <c r="BH2061" s="4"/>
      <c r="BI2061" s="4"/>
      <c r="BJ2061" s="4"/>
      <c r="BK2061" s="4"/>
      <c r="BL2061" s="4"/>
      <c r="BM2061" s="4"/>
      <c r="BN2061" s="4"/>
      <c r="BO2061" s="4"/>
    </row>
    <row r="2062" spans="1:67" x14ac:dyDescent="0.25">
      <c r="A2062" s="4"/>
      <c r="B2062" s="4"/>
      <c r="C2062" s="4"/>
      <c r="D2062" s="4"/>
      <c r="E2062" s="4"/>
      <c r="F2062" s="4"/>
      <c r="G2062" s="4"/>
      <c r="H2062" s="4"/>
      <c r="I2062" s="4"/>
      <c r="J2062" s="4"/>
      <c r="K2062" s="4"/>
      <c r="L2062" s="4"/>
      <c r="M2062" s="17"/>
      <c r="N2062" s="16"/>
      <c r="O2062" s="17"/>
      <c r="P2062" s="17"/>
      <c r="Q2062" s="17"/>
      <c r="R2062" s="17"/>
      <c r="S2062" s="4"/>
      <c r="T2062" s="4"/>
      <c r="U2062" s="4"/>
      <c r="V2062" s="4"/>
      <c r="W2062" s="4"/>
      <c r="X2062" s="4"/>
      <c r="Y2062" s="4"/>
      <c r="Z2062" s="4"/>
      <c r="AA2062" s="4"/>
      <c r="AB2062" s="4"/>
      <c r="AC2062" s="4"/>
      <c r="AD2062" s="4"/>
      <c r="AE2062" s="4"/>
      <c r="AF2062" s="4"/>
      <c r="AG2062" s="4"/>
      <c r="AH2062" s="4"/>
      <c r="AI2062" s="4"/>
      <c r="AJ2062" s="4"/>
      <c r="AK2062" s="4"/>
      <c r="AL2062" s="4"/>
      <c r="AM2062" s="4"/>
      <c r="AN2062" s="4"/>
      <c r="AO2062" s="4"/>
      <c r="AP2062" s="4"/>
      <c r="AQ2062" s="4"/>
      <c r="AR2062" s="4"/>
      <c r="AS2062" s="4"/>
      <c r="AT2062" s="4"/>
      <c r="AU2062" s="4"/>
      <c r="AV2062" s="4"/>
      <c r="AW2062" s="4"/>
      <c r="AX2062" s="4"/>
      <c r="AY2062" s="4"/>
      <c r="AZ2062" s="4"/>
      <c r="BA2062" s="4"/>
      <c r="BB2062" s="4"/>
      <c r="BC2062" s="4"/>
      <c r="BD2062" s="4"/>
      <c r="BE2062" s="4"/>
      <c r="BF2062" s="4"/>
      <c r="BG2062" s="4"/>
      <c r="BH2062" s="4"/>
      <c r="BI2062" s="4"/>
      <c r="BJ2062" s="4"/>
      <c r="BK2062" s="4"/>
      <c r="BL2062" s="4"/>
      <c r="BM2062" s="4"/>
      <c r="BN2062" s="4"/>
      <c r="BO2062" s="4"/>
    </row>
    <row r="2063" spans="1:67" x14ac:dyDescent="0.25">
      <c r="A2063" s="4"/>
      <c r="B2063" s="4"/>
      <c r="C2063" s="4"/>
      <c r="D2063" s="4"/>
      <c r="E2063" s="4"/>
      <c r="F2063" s="4"/>
      <c r="G2063" s="4"/>
      <c r="H2063" s="4"/>
      <c r="I2063" s="4"/>
      <c r="J2063" s="4"/>
      <c r="K2063" s="4"/>
      <c r="L2063" s="4"/>
      <c r="M2063" s="17"/>
      <c r="N2063" s="16"/>
      <c r="O2063" s="17"/>
      <c r="P2063" s="17"/>
      <c r="Q2063" s="17"/>
      <c r="R2063" s="17"/>
      <c r="S2063" s="4"/>
      <c r="T2063" s="4"/>
      <c r="U2063" s="4"/>
      <c r="V2063" s="4"/>
      <c r="W2063" s="4"/>
      <c r="X2063" s="4"/>
      <c r="Y2063" s="4"/>
      <c r="Z2063" s="4"/>
      <c r="AA2063" s="4"/>
      <c r="AB2063" s="4"/>
      <c r="AC2063" s="4"/>
      <c r="AD2063" s="4"/>
      <c r="AE2063" s="4"/>
      <c r="AF2063" s="4"/>
      <c r="AG2063" s="4"/>
      <c r="AH2063" s="4"/>
      <c r="AI2063" s="4"/>
      <c r="AJ2063" s="4"/>
      <c r="AK2063" s="4"/>
      <c r="AL2063" s="4"/>
      <c r="AM2063" s="4"/>
      <c r="AN2063" s="4"/>
      <c r="AO2063" s="4"/>
      <c r="AP2063" s="4"/>
      <c r="AQ2063" s="4"/>
      <c r="AR2063" s="4"/>
      <c r="AS2063" s="4"/>
      <c r="AT2063" s="4"/>
      <c r="AU2063" s="4"/>
      <c r="AV2063" s="4"/>
      <c r="AW2063" s="4"/>
      <c r="AX2063" s="4"/>
      <c r="AY2063" s="4"/>
      <c r="AZ2063" s="4"/>
      <c r="BA2063" s="4"/>
      <c r="BB2063" s="4"/>
      <c r="BC2063" s="4"/>
      <c r="BD2063" s="4"/>
      <c r="BE2063" s="4"/>
      <c r="BF2063" s="4"/>
      <c r="BG2063" s="4"/>
      <c r="BH2063" s="4"/>
      <c r="BI2063" s="4"/>
      <c r="BJ2063" s="4"/>
      <c r="BK2063" s="4"/>
      <c r="BL2063" s="4"/>
      <c r="BM2063" s="4"/>
      <c r="BN2063" s="4"/>
      <c r="BO2063" s="4"/>
    </row>
    <row r="2064" spans="1:67" x14ac:dyDescent="0.25">
      <c r="A2064" s="4"/>
      <c r="B2064" s="4"/>
      <c r="C2064" s="4"/>
      <c r="D2064" s="4"/>
      <c r="E2064" s="4"/>
      <c r="F2064" s="4"/>
      <c r="G2064" s="4"/>
      <c r="H2064" s="4"/>
      <c r="I2064" s="4"/>
      <c r="J2064" s="4"/>
      <c r="K2064" s="4"/>
      <c r="L2064" s="4"/>
      <c r="M2064" s="17"/>
      <c r="N2064" s="16"/>
      <c r="O2064" s="17"/>
      <c r="P2064" s="17"/>
      <c r="Q2064" s="17"/>
      <c r="R2064" s="17"/>
      <c r="S2064" s="4"/>
      <c r="T2064" s="4"/>
      <c r="U2064" s="4"/>
      <c r="V2064" s="4"/>
      <c r="W2064" s="4"/>
      <c r="X2064" s="4"/>
      <c r="Y2064" s="4"/>
      <c r="Z2064" s="4"/>
      <c r="AA2064" s="4"/>
      <c r="AB2064" s="4"/>
      <c r="AC2064" s="4"/>
      <c r="AD2064" s="4"/>
      <c r="AE2064" s="4"/>
      <c r="AF2064" s="4"/>
      <c r="AG2064" s="4"/>
      <c r="AH2064" s="4"/>
      <c r="AI2064" s="4"/>
      <c r="AJ2064" s="4"/>
      <c r="AK2064" s="4"/>
      <c r="AL2064" s="4"/>
      <c r="AM2064" s="4"/>
      <c r="AN2064" s="4"/>
      <c r="AO2064" s="4"/>
      <c r="AP2064" s="4"/>
      <c r="AQ2064" s="4"/>
      <c r="AR2064" s="4"/>
      <c r="AS2064" s="4"/>
      <c r="AT2064" s="4"/>
      <c r="AU2064" s="4"/>
      <c r="AV2064" s="4"/>
      <c r="AW2064" s="4"/>
      <c r="AX2064" s="4"/>
      <c r="AY2064" s="4"/>
      <c r="AZ2064" s="4"/>
      <c r="BA2064" s="4"/>
      <c r="BB2064" s="4"/>
      <c r="BC2064" s="4"/>
      <c r="BD2064" s="4"/>
      <c r="BE2064" s="4"/>
      <c r="BF2064" s="4"/>
      <c r="BG2064" s="4"/>
      <c r="BH2064" s="4"/>
      <c r="BI2064" s="4"/>
      <c r="BJ2064" s="4"/>
      <c r="BK2064" s="4"/>
      <c r="BL2064" s="4"/>
      <c r="BM2064" s="4"/>
      <c r="BN2064" s="4"/>
      <c r="BO2064" s="4"/>
    </row>
    <row r="2065" spans="1:67" x14ac:dyDescent="0.25">
      <c r="A2065" s="4"/>
      <c r="B2065" s="4"/>
      <c r="C2065" s="4"/>
      <c r="D2065" s="4"/>
      <c r="E2065" s="4"/>
      <c r="F2065" s="4"/>
      <c r="G2065" s="4"/>
      <c r="H2065" s="4"/>
      <c r="I2065" s="4"/>
      <c r="J2065" s="4"/>
      <c r="K2065" s="4"/>
      <c r="L2065" s="4"/>
      <c r="M2065" s="17"/>
      <c r="N2065" s="16"/>
      <c r="O2065" s="17"/>
      <c r="P2065" s="17"/>
      <c r="Q2065" s="17"/>
      <c r="R2065" s="17"/>
      <c r="S2065" s="4"/>
      <c r="T2065" s="4"/>
      <c r="U2065" s="4"/>
      <c r="V2065" s="4"/>
      <c r="W2065" s="4"/>
      <c r="X2065" s="4"/>
      <c r="Y2065" s="4"/>
      <c r="Z2065" s="4"/>
      <c r="AA2065" s="4"/>
      <c r="AB2065" s="4"/>
      <c r="AC2065" s="4"/>
      <c r="AD2065" s="4"/>
      <c r="AE2065" s="4"/>
      <c r="AF2065" s="4"/>
      <c r="AG2065" s="4"/>
      <c r="AH2065" s="4"/>
      <c r="AI2065" s="4"/>
      <c r="AJ2065" s="4"/>
      <c r="AK2065" s="4"/>
      <c r="AL2065" s="4"/>
      <c r="AM2065" s="4"/>
      <c r="AN2065" s="4"/>
      <c r="AO2065" s="4"/>
      <c r="AP2065" s="4"/>
      <c r="AQ2065" s="4"/>
      <c r="AR2065" s="4"/>
      <c r="AS2065" s="4"/>
      <c r="AT2065" s="4"/>
      <c r="AU2065" s="4"/>
      <c r="AV2065" s="4"/>
      <c r="AW2065" s="4"/>
      <c r="AX2065" s="4"/>
      <c r="AY2065" s="4"/>
      <c r="AZ2065" s="4"/>
      <c r="BA2065" s="4"/>
      <c r="BB2065" s="4"/>
      <c r="BC2065" s="4"/>
      <c r="BD2065" s="4"/>
      <c r="BE2065" s="4"/>
      <c r="BF2065" s="4"/>
      <c r="BG2065" s="4"/>
      <c r="BH2065" s="4"/>
      <c r="BI2065" s="4"/>
      <c r="BJ2065" s="4"/>
      <c r="BK2065" s="4"/>
      <c r="BL2065" s="4"/>
      <c r="BM2065" s="4"/>
      <c r="BN2065" s="4"/>
      <c r="BO2065" s="4"/>
    </row>
    <row r="2066" spans="1:67" x14ac:dyDescent="0.25">
      <c r="A2066" s="4"/>
      <c r="B2066" s="4"/>
      <c r="C2066" s="4"/>
      <c r="D2066" s="4"/>
      <c r="E2066" s="4"/>
      <c r="F2066" s="4"/>
      <c r="G2066" s="4"/>
      <c r="H2066" s="4"/>
      <c r="I2066" s="4"/>
      <c r="J2066" s="4"/>
      <c r="K2066" s="4"/>
      <c r="L2066" s="4"/>
      <c r="M2066" s="17"/>
      <c r="N2066" s="16"/>
      <c r="O2066" s="17"/>
      <c r="P2066" s="17"/>
      <c r="Q2066" s="17"/>
      <c r="R2066" s="17"/>
      <c r="S2066" s="4"/>
      <c r="T2066" s="4"/>
      <c r="U2066" s="4"/>
      <c r="V2066" s="4"/>
      <c r="W2066" s="4"/>
      <c r="X2066" s="4"/>
      <c r="Y2066" s="4"/>
      <c r="Z2066" s="4"/>
      <c r="AA2066" s="4"/>
      <c r="AB2066" s="4"/>
      <c r="AC2066" s="4"/>
      <c r="AD2066" s="4"/>
      <c r="AE2066" s="4"/>
      <c r="AF2066" s="4"/>
      <c r="AG2066" s="4"/>
      <c r="AH2066" s="4"/>
      <c r="AI2066" s="4"/>
      <c r="AJ2066" s="4"/>
      <c r="AK2066" s="4"/>
      <c r="AL2066" s="4"/>
      <c r="AM2066" s="4"/>
      <c r="AN2066" s="4"/>
      <c r="AO2066" s="4"/>
      <c r="AP2066" s="4"/>
      <c r="AQ2066" s="4"/>
      <c r="AR2066" s="4"/>
      <c r="AS2066" s="4"/>
      <c r="AT2066" s="4"/>
      <c r="AU2066" s="4"/>
      <c r="AV2066" s="4"/>
      <c r="AW2066" s="4"/>
      <c r="AX2066" s="4"/>
      <c r="AY2066" s="4"/>
      <c r="AZ2066" s="4"/>
      <c r="BA2066" s="4"/>
      <c r="BB2066" s="4"/>
      <c r="BC2066" s="4"/>
      <c r="BD2066" s="4"/>
      <c r="BE2066" s="4"/>
      <c r="BF2066" s="4"/>
      <c r="BG2066" s="4"/>
      <c r="BH2066" s="4"/>
      <c r="BI2066" s="4"/>
      <c r="BJ2066" s="4"/>
      <c r="BK2066" s="4"/>
      <c r="BL2066" s="4"/>
      <c r="BM2066" s="4"/>
      <c r="BN2066" s="4"/>
      <c r="BO2066" s="4"/>
    </row>
    <row r="2067" spans="1:67" x14ac:dyDescent="0.25">
      <c r="A2067" s="4"/>
      <c r="B2067" s="4"/>
      <c r="C2067" s="4"/>
      <c r="D2067" s="4"/>
      <c r="E2067" s="4"/>
      <c r="F2067" s="4"/>
      <c r="G2067" s="4"/>
      <c r="H2067" s="4"/>
      <c r="I2067" s="4"/>
      <c r="J2067" s="4"/>
      <c r="K2067" s="4"/>
      <c r="L2067" s="4"/>
      <c r="M2067" s="17"/>
      <c r="N2067" s="16"/>
      <c r="O2067" s="17"/>
      <c r="P2067" s="17"/>
      <c r="Q2067" s="17"/>
      <c r="R2067" s="17"/>
      <c r="S2067" s="4"/>
      <c r="T2067" s="4"/>
      <c r="U2067" s="4"/>
      <c r="V2067" s="4"/>
      <c r="W2067" s="4"/>
      <c r="X2067" s="4"/>
      <c r="Y2067" s="4"/>
      <c r="Z2067" s="4"/>
      <c r="AA2067" s="4"/>
      <c r="AB2067" s="4"/>
      <c r="AC2067" s="4"/>
      <c r="AD2067" s="4"/>
      <c r="AE2067" s="4"/>
      <c r="AF2067" s="4"/>
      <c r="AG2067" s="4"/>
      <c r="AH2067" s="4"/>
      <c r="AI2067" s="4"/>
      <c r="AJ2067" s="4"/>
      <c r="AK2067" s="4"/>
      <c r="AL2067" s="4"/>
      <c r="AM2067" s="4"/>
      <c r="AN2067" s="4"/>
      <c r="AO2067" s="4"/>
      <c r="AP2067" s="4"/>
      <c r="AQ2067" s="4"/>
      <c r="AR2067" s="4"/>
      <c r="AS2067" s="4"/>
      <c r="AT2067" s="4"/>
      <c r="AU2067" s="4"/>
      <c r="AV2067" s="4"/>
      <c r="AW2067" s="4"/>
      <c r="AX2067" s="4"/>
      <c r="AY2067" s="4"/>
      <c r="AZ2067" s="4"/>
      <c r="BA2067" s="4"/>
      <c r="BB2067" s="4"/>
      <c r="BC2067" s="4"/>
      <c r="BD2067" s="4"/>
      <c r="BE2067" s="4"/>
      <c r="BF2067" s="4"/>
      <c r="BG2067" s="4"/>
      <c r="BH2067" s="4"/>
      <c r="BI2067" s="4"/>
      <c r="BJ2067" s="4"/>
      <c r="BK2067" s="4"/>
      <c r="BL2067" s="4"/>
      <c r="BM2067" s="4"/>
      <c r="BN2067" s="4"/>
      <c r="BO2067" s="4"/>
    </row>
    <row r="2068" spans="1:67" x14ac:dyDescent="0.25">
      <c r="A2068" s="4"/>
      <c r="B2068" s="4"/>
      <c r="C2068" s="4"/>
      <c r="D2068" s="4"/>
      <c r="E2068" s="4"/>
      <c r="F2068" s="4"/>
      <c r="G2068" s="4"/>
      <c r="H2068" s="4"/>
      <c r="I2068" s="4"/>
      <c r="J2068" s="4"/>
      <c r="K2068" s="4"/>
      <c r="L2068" s="4"/>
      <c r="M2068" s="17"/>
      <c r="N2068" s="16"/>
      <c r="O2068" s="17"/>
      <c r="P2068" s="17"/>
      <c r="Q2068" s="17"/>
      <c r="R2068" s="17"/>
      <c r="S2068" s="4"/>
      <c r="T2068" s="4"/>
      <c r="U2068" s="4"/>
      <c r="V2068" s="4"/>
      <c r="W2068" s="4"/>
      <c r="X2068" s="4"/>
      <c r="Y2068" s="4"/>
      <c r="Z2068" s="4"/>
      <c r="AA2068" s="4"/>
      <c r="AB2068" s="4"/>
      <c r="AC2068" s="4"/>
      <c r="AD2068" s="4"/>
      <c r="AE2068" s="4"/>
      <c r="AF2068" s="4"/>
      <c r="AG2068" s="4"/>
      <c r="AH2068" s="4"/>
      <c r="AI2068" s="4"/>
      <c r="AJ2068" s="4"/>
      <c r="AK2068" s="4"/>
      <c r="AL2068" s="4"/>
      <c r="AM2068" s="4"/>
      <c r="AN2068" s="4"/>
      <c r="AO2068" s="4"/>
      <c r="AP2068" s="4"/>
      <c r="AQ2068" s="4"/>
      <c r="AR2068" s="4"/>
      <c r="AS2068" s="4"/>
      <c r="AT2068" s="4"/>
      <c r="AU2068" s="4"/>
      <c r="AV2068" s="4"/>
      <c r="AW2068" s="4"/>
      <c r="AX2068" s="4"/>
      <c r="AY2068" s="4"/>
      <c r="AZ2068" s="4"/>
      <c r="BA2068" s="4"/>
      <c r="BB2068" s="4"/>
      <c r="BC2068" s="4"/>
      <c r="BD2068" s="4"/>
      <c r="BE2068" s="4"/>
      <c r="BF2068" s="4"/>
      <c r="BG2068" s="4"/>
      <c r="BH2068" s="4"/>
      <c r="BI2068" s="4"/>
      <c r="BJ2068" s="4"/>
      <c r="BK2068" s="4"/>
      <c r="BL2068" s="4"/>
      <c r="BM2068" s="4"/>
      <c r="BN2068" s="4"/>
      <c r="BO2068" s="4"/>
    </row>
    <row r="2069" spans="1:67" x14ac:dyDescent="0.25">
      <c r="A2069" s="4"/>
      <c r="B2069" s="4"/>
      <c r="C2069" s="4"/>
      <c r="D2069" s="4"/>
      <c r="E2069" s="4"/>
      <c r="F2069" s="4"/>
      <c r="G2069" s="4"/>
      <c r="H2069" s="4"/>
      <c r="I2069" s="4"/>
      <c r="J2069" s="4"/>
      <c r="K2069" s="4"/>
      <c r="L2069" s="4"/>
      <c r="M2069" s="17"/>
      <c r="N2069" s="16"/>
      <c r="O2069" s="17"/>
      <c r="P2069" s="17"/>
      <c r="Q2069" s="17"/>
      <c r="R2069" s="17"/>
      <c r="S2069" s="4"/>
      <c r="T2069" s="4"/>
      <c r="U2069" s="4"/>
      <c r="V2069" s="4"/>
      <c r="W2069" s="4"/>
      <c r="X2069" s="4"/>
      <c r="Y2069" s="4"/>
      <c r="Z2069" s="4"/>
      <c r="AA2069" s="4"/>
      <c r="AB2069" s="4"/>
      <c r="AC2069" s="4"/>
      <c r="AD2069" s="4"/>
      <c r="AE2069" s="4"/>
      <c r="AF2069" s="4"/>
      <c r="AG2069" s="4"/>
      <c r="AH2069" s="4"/>
      <c r="AI2069" s="4"/>
      <c r="AJ2069" s="4"/>
      <c r="AK2069" s="4"/>
      <c r="AL2069" s="4"/>
      <c r="AM2069" s="4"/>
      <c r="AN2069" s="4"/>
      <c r="AO2069" s="4"/>
      <c r="AP2069" s="4"/>
      <c r="AQ2069" s="4"/>
      <c r="AR2069" s="4"/>
      <c r="AS2069" s="4"/>
      <c r="AT2069" s="4"/>
      <c r="AU2069" s="4"/>
      <c r="AV2069" s="4"/>
      <c r="AW2069" s="4"/>
      <c r="AX2069" s="4"/>
      <c r="AY2069" s="4"/>
      <c r="AZ2069" s="4"/>
      <c r="BA2069" s="4"/>
      <c r="BB2069" s="4"/>
      <c r="BC2069" s="4"/>
      <c r="BD2069" s="4"/>
      <c r="BE2069" s="4"/>
      <c r="BF2069" s="4"/>
      <c r="BG2069" s="4"/>
      <c r="BH2069" s="4"/>
      <c r="BI2069" s="4"/>
      <c r="BJ2069" s="4"/>
      <c r="BK2069" s="4"/>
      <c r="BL2069" s="4"/>
      <c r="BM2069" s="4"/>
      <c r="BN2069" s="4"/>
      <c r="BO2069" s="4"/>
    </row>
    <row r="2070" spans="1:67" x14ac:dyDescent="0.25">
      <c r="A2070" s="4"/>
      <c r="B2070" s="4"/>
      <c r="C2070" s="4"/>
      <c r="D2070" s="4"/>
      <c r="E2070" s="4"/>
      <c r="F2070" s="4"/>
      <c r="G2070" s="4"/>
      <c r="H2070" s="4"/>
      <c r="I2070" s="4"/>
      <c r="J2070" s="4"/>
      <c r="K2070" s="4"/>
      <c r="L2070" s="4"/>
      <c r="M2070" s="17"/>
      <c r="N2070" s="16"/>
      <c r="O2070" s="17"/>
      <c r="P2070" s="17"/>
      <c r="Q2070" s="17"/>
      <c r="R2070" s="17"/>
      <c r="S2070" s="4"/>
      <c r="T2070" s="4"/>
      <c r="U2070" s="4"/>
      <c r="V2070" s="4"/>
      <c r="W2070" s="4"/>
      <c r="X2070" s="4"/>
      <c r="Y2070" s="4"/>
      <c r="Z2070" s="4"/>
      <c r="AA2070" s="4"/>
      <c r="AB2070" s="4"/>
      <c r="AC2070" s="4"/>
      <c r="AD2070" s="4"/>
      <c r="AE2070" s="4"/>
      <c r="AF2070" s="4"/>
      <c r="AG2070" s="4"/>
      <c r="AH2070" s="4"/>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4"/>
      <c r="BE2070" s="4"/>
      <c r="BF2070" s="4"/>
      <c r="BG2070" s="4"/>
      <c r="BH2070" s="4"/>
      <c r="BI2070" s="4"/>
      <c r="BJ2070" s="4"/>
      <c r="BK2070" s="4"/>
      <c r="BL2070" s="4"/>
      <c r="BM2070" s="4"/>
      <c r="BN2070" s="4"/>
      <c r="BO2070" s="4"/>
    </row>
    <row r="2071" spans="1:67" x14ac:dyDescent="0.25">
      <c r="A2071" s="4"/>
      <c r="B2071" s="4"/>
      <c r="C2071" s="4"/>
      <c r="D2071" s="4"/>
      <c r="E2071" s="4"/>
      <c r="F2071" s="4"/>
      <c r="G2071" s="4"/>
      <c r="H2071" s="4"/>
      <c r="I2071" s="4"/>
      <c r="J2071" s="4"/>
      <c r="K2071" s="4"/>
      <c r="L2071" s="4"/>
      <c r="M2071" s="17"/>
      <c r="N2071" s="16"/>
      <c r="O2071" s="17"/>
      <c r="P2071" s="17"/>
      <c r="Q2071" s="17"/>
      <c r="R2071" s="17"/>
      <c r="S2071" s="4"/>
      <c r="T2071" s="4"/>
      <c r="U2071" s="4"/>
      <c r="V2071" s="4"/>
      <c r="W2071" s="4"/>
      <c r="X2071" s="4"/>
      <c r="Y2071" s="4"/>
      <c r="Z2071" s="4"/>
      <c r="AA2071" s="4"/>
      <c r="AB2071" s="4"/>
      <c r="AC2071" s="4"/>
      <c r="AD2071" s="4"/>
      <c r="AE2071" s="4"/>
      <c r="AF2071" s="4"/>
      <c r="AG2071" s="4"/>
      <c r="AH2071" s="4"/>
      <c r="AI2071" s="4"/>
      <c r="AJ2071" s="4"/>
      <c r="AK2071" s="4"/>
      <c r="AL2071" s="4"/>
      <c r="AM2071" s="4"/>
      <c r="AN2071" s="4"/>
      <c r="AO2071" s="4"/>
      <c r="AP2071" s="4"/>
      <c r="AQ2071" s="4"/>
      <c r="AR2071" s="4"/>
      <c r="AS2071" s="4"/>
      <c r="AT2071" s="4"/>
      <c r="AU2071" s="4"/>
      <c r="AV2071" s="4"/>
      <c r="AW2071" s="4"/>
      <c r="AX2071" s="4"/>
      <c r="AY2071" s="4"/>
      <c r="AZ2071" s="4"/>
      <c r="BA2071" s="4"/>
      <c r="BB2071" s="4"/>
      <c r="BC2071" s="4"/>
      <c r="BD2071" s="4"/>
      <c r="BE2071" s="4"/>
      <c r="BF2071" s="4"/>
      <c r="BG2071" s="4"/>
      <c r="BH2071" s="4"/>
      <c r="BI2071" s="4"/>
      <c r="BJ2071" s="4"/>
      <c r="BK2071" s="4"/>
      <c r="BL2071" s="4"/>
      <c r="BM2071" s="4"/>
      <c r="BN2071" s="4"/>
      <c r="BO2071" s="4"/>
    </row>
    <row r="2072" spans="1:67" x14ac:dyDescent="0.25">
      <c r="A2072" s="4"/>
      <c r="B2072" s="4"/>
      <c r="C2072" s="4"/>
      <c r="D2072" s="4"/>
      <c r="E2072" s="4"/>
      <c r="F2072" s="4"/>
      <c r="G2072" s="4"/>
      <c r="H2072" s="4"/>
      <c r="I2072" s="4"/>
      <c r="J2072" s="4"/>
      <c r="K2072" s="4"/>
      <c r="L2072" s="4"/>
      <c r="M2072" s="17"/>
      <c r="N2072" s="16"/>
      <c r="O2072" s="17"/>
      <c r="P2072" s="17"/>
      <c r="Q2072" s="17"/>
      <c r="R2072" s="17"/>
      <c r="S2072" s="4"/>
      <c r="T2072" s="4"/>
      <c r="U2072" s="4"/>
      <c r="V2072" s="4"/>
      <c r="W2072" s="4"/>
      <c r="X2072" s="4"/>
      <c r="Y2072" s="4"/>
      <c r="Z2072" s="4"/>
      <c r="AA2072" s="4"/>
      <c r="AB2072" s="4"/>
      <c r="AC2072" s="4"/>
      <c r="AD2072" s="4"/>
      <c r="AE2072" s="4"/>
      <c r="AF2072" s="4"/>
      <c r="AG2072" s="4"/>
      <c r="AH2072" s="4"/>
      <c r="AI2072" s="4"/>
      <c r="AJ2072" s="4"/>
      <c r="AK2072" s="4"/>
      <c r="AL2072" s="4"/>
      <c r="AM2072" s="4"/>
      <c r="AN2072" s="4"/>
      <c r="AO2072" s="4"/>
      <c r="AP2072" s="4"/>
      <c r="AQ2072" s="4"/>
      <c r="AR2072" s="4"/>
      <c r="AS2072" s="4"/>
      <c r="AT2072" s="4"/>
      <c r="AU2072" s="4"/>
      <c r="AV2072" s="4"/>
      <c r="AW2072" s="4"/>
      <c r="AX2072" s="4"/>
      <c r="AY2072" s="4"/>
      <c r="AZ2072" s="4"/>
      <c r="BA2072" s="4"/>
      <c r="BB2072" s="4"/>
      <c r="BC2072" s="4"/>
      <c r="BD2072" s="4"/>
      <c r="BE2072" s="4"/>
      <c r="BF2072" s="4"/>
      <c r="BG2072" s="4"/>
      <c r="BH2072" s="4"/>
      <c r="BI2072" s="4"/>
      <c r="BJ2072" s="4"/>
      <c r="BK2072" s="4"/>
      <c r="BL2072" s="4"/>
      <c r="BM2072" s="4"/>
      <c r="BN2072" s="4"/>
      <c r="BO2072" s="4"/>
    </row>
    <row r="2073" spans="1:67" x14ac:dyDescent="0.25">
      <c r="A2073" s="4"/>
      <c r="B2073" s="4"/>
      <c r="C2073" s="4"/>
      <c r="D2073" s="4"/>
      <c r="E2073" s="4"/>
      <c r="F2073" s="4"/>
      <c r="G2073" s="4"/>
      <c r="H2073" s="4"/>
      <c r="I2073" s="4"/>
      <c r="J2073" s="4"/>
      <c r="K2073" s="4"/>
      <c r="L2073" s="4"/>
      <c r="M2073" s="17"/>
      <c r="N2073" s="16"/>
      <c r="O2073" s="17"/>
      <c r="P2073" s="17"/>
      <c r="Q2073" s="17"/>
      <c r="R2073" s="17"/>
      <c r="S2073" s="4"/>
      <c r="T2073" s="4"/>
      <c r="U2073" s="4"/>
      <c r="V2073" s="4"/>
      <c r="W2073" s="4"/>
      <c r="X2073" s="4"/>
      <c r="Y2073" s="4"/>
      <c r="Z2073" s="4"/>
      <c r="AA2073" s="4"/>
      <c r="AB2073" s="4"/>
      <c r="AC2073" s="4"/>
      <c r="AD2073" s="4"/>
      <c r="AE2073" s="4"/>
      <c r="AF2073" s="4"/>
      <c r="AG2073" s="4"/>
      <c r="AH2073" s="4"/>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4"/>
      <c r="BE2073" s="4"/>
      <c r="BF2073" s="4"/>
      <c r="BG2073" s="4"/>
      <c r="BH2073" s="4"/>
      <c r="BI2073" s="4"/>
      <c r="BJ2073" s="4"/>
      <c r="BK2073" s="4"/>
      <c r="BL2073" s="4"/>
      <c r="BM2073" s="4"/>
      <c r="BN2073" s="4"/>
      <c r="BO2073" s="4"/>
    </row>
    <row r="2074" spans="1:67" x14ac:dyDescent="0.25">
      <c r="A2074" s="4"/>
      <c r="B2074" s="4"/>
      <c r="C2074" s="4"/>
      <c r="D2074" s="4"/>
      <c r="E2074" s="4"/>
      <c r="F2074" s="4"/>
      <c r="G2074" s="4"/>
      <c r="H2074" s="4"/>
      <c r="I2074" s="4"/>
      <c r="J2074" s="4"/>
      <c r="K2074" s="4"/>
      <c r="L2074" s="4"/>
      <c r="M2074" s="17"/>
      <c r="N2074" s="16"/>
      <c r="O2074" s="17"/>
      <c r="P2074" s="17"/>
      <c r="Q2074" s="17"/>
      <c r="R2074" s="17"/>
      <c r="S2074" s="4"/>
      <c r="T2074" s="4"/>
      <c r="U2074" s="4"/>
      <c r="V2074" s="4"/>
      <c r="W2074" s="4"/>
      <c r="X2074" s="4"/>
      <c r="Y2074" s="4"/>
      <c r="Z2074" s="4"/>
      <c r="AA2074" s="4"/>
      <c r="AB2074" s="4"/>
      <c r="AC2074" s="4"/>
      <c r="AD2074" s="4"/>
      <c r="AE2074" s="4"/>
      <c r="AF2074" s="4"/>
      <c r="AG2074" s="4"/>
      <c r="AH2074" s="4"/>
      <c r="AI2074" s="4"/>
      <c r="AJ2074" s="4"/>
      <c r="AK2074" s="4"/>
      <c r="AL2074" s="4"/>
      <c r="AM2074" s="4"/>
      <c r="AN2074" s="4"/>
      <c r="AO2074" s="4"/>
      <c r="AP2074" s="4"/>
      <c r="AQ2074" s="4"/>
      <c r="AR2074" s="4"/>
      <c r="AS2074" s="4"/>
      <c r="AT2074" s="4"/>
      <c r="AU2074" s="4"/>
      <c r="AV2074" s="4"/>
      <c r="AW2074" s="4"/>
      <c r="AX2074" s="4"/>
      <c r="AY2074" s="4"/>
      <c r="AZ2074" s="4"/>
      <c r="BA2074" s="4"/>
      <c r="BB2074" s="4"/>
      <c r="BC2074" s="4"/>
      <c r="BD2074" s="4"/>
      <c r="BE2074" s="4"/>
      <c r="BF2074" s="4"/>
      <c r="BG2074" s="4"/>
      <c r="BH2074" s="4"/>
      <c r="BI2074" s="4"/>
      <c r="BJ2074" s="4"/>
      <c r="BK2074" s="4"/>
      <c r="BL2074" s="4"/>
      <c r="BM2074" s="4"/>
      <c r="BN2074" s="4"/>
      <c r="BO2074" s="4"/>
    </row>
    <row r="2075" spans="1:67" x14ac:dyDescent="0.25">
      <c r="A2075" s="4"/>
      <c r="B2075" s="4"/>
      <c r="C2075" s="4"/>
      <c r="D2075" s="4"/>
      <c r="E2075" s="4"/>
      <c r="F2075" s="4"/>
      <c r="G2075" s="4"/>
      <c r="H2075" s="4"/>
      <c r="I2075" s="4"/>
      <c r="J2075" s="4"/>
      <c r="K2075" s="4"/>
      <c r="L2075" s="4"/>
      <c r="M2075" s="17"/>
      <c r="N2075" s="16"/>
      <c r="O2075" s="17"/>
      <c r="P2075" s="17"/>
      <c r="Q2075" s="17"/>
      <c r="R2075" s="17"/>
      <c r="S2075" s="4"/>
      <c r="T2075" s="4"/>
      <c r="U2075" s="4"/>
      <c r="V2075" s="4"/>
      <c r="W2075" s="4"/>
      <c r="X2075" s="4"/>
      <c r="Y2075" s="4"/>
      <c r="Z2075" s="4"/>
      <c r="AA2075" s="4"/>
      <c r="AB2075" s="4"/>
      <c r="AC2075" s="4"/>
      <c r="AD2075" s="4"/>
      <c r="AE2075" s="4"/>
      <c r="AF2075" s="4"/>
      <c r="AG2075" s="4"/>
      <c r="AH2075" s="4"/>
      <c r="AI2075" s="4"/>
      <c r="AJ2075" s="4"/>
      <c r="AK2075" s="4"/>
      <c r="AL2075" s="4"/>
      <c r="AM2075" s="4"/>
      <c r="AN2075" s="4"/>
      <c r="AO2075" s="4"/>
      <c r="AP2075" s="4"/>
      <c r="AQ2075" s="4"/>
      <c r="AR2075" s="4"/>
      <c r="AS2075" s="4"/>
      <c r="AT2075" s="4"/>
      <c r="AU2075" s="4"/>
      <c r="AV2075" s="4"/>
      <c r="AW2075" s="4"/>
      <c r="AX2075" s="4"/>
      <c r="AY2075" s="4"/>
      <c r="AZ2075" s="4"/>
      <c r="BA2075" s="4"/>
      <c r="BB2075" s="4"/>
      <c r="BC2075" s="4"/>
      <c r="BD2075" s="4"/>
      <c r="BE2075" s="4"/>
      <c r="BF2075" s="4"/>
      <c r="BG2075" s="4"/>
      <c r="BH2075" s="4"/>
      <c r="BI2075" s="4"/>
      <c r="BJ2075" s="4"/>
      <c r="BK2075" s="4"/>
      <c r="BL2075" s="4"/>
      <c r="BM2075" s="4"/>
      <c r="BN2075" s="4"/>
      <c r="BO2075" s="4"/>
    </row>
    <row r="2076" spans="1:67" x14ac:dyDescent="0.25">
      <c r="A2076" s="4"/>
      <c r="B2076" s="4"/>
      <c r="C2076" s="4"/>
      <c r="D2076" s="4"/>
      <c r="E2076" s="4"/>
      <c r="F2076" s="4"/>
      <c r="G2076" s="4"/>
      <c r="H2076" s="4"/>
      <c r="I2076" s="4"/>
      <c r="J2076" s="4"/>
      <c r="K2076" s="4"/>
      <c r="L2076" s="4"/>
      <c r="M2076" s="17"/>
      <c r="N2076" s="16"/>
      <c r="O2076" s="17"/>
      <c r="P2076" s="17"/>
      <c r="Q2076" s="17"/>
      <c r="R2076" s="17"/>
      <c r="S2076" s="4"/>
      <c r="T2076" s="4"/>
      <c r="U2076" s="4"/>
      <c r="V2076" s="4"/>
      <c r="W2076" s="4"/>
      <c r="X2076" s="4"/>
      <c r="Y2076" s="4"/>
      <c r="Z2076" s="4"/>
      <c r="AA2076" s="4"/>
      <c r="AB2076" s="4"/>
      <c r="AC2076" s="4"/>
      <c r="AD2076" s="4"/>
      <c r="AE2076" s="4"/>
      <c r="AF2076" s="4"/>
      <c r="AG2076" s="4"/>
      <c r="AH2076" s="4"/>
      <c r="AI2076" s="4"/>
      <c r="AJ2076" s="4"/>
      <c r="AK2076" s="4"/>
      <c r="AL2076" s="4"/>
      <c r="AM2076" s="4"/>
      <c r="AN2076" s="4"/>
      <c r="AO2076" s="4"/>
      <c r="AP2076" s="4"/>
      <c r="AQ2076" s="4"/>
      <c r="AR2076" s="4"/>
      <c r="AS2076" s="4"/>
      <c r="AT2076" s="4"/>
      <c r="AU2076" s="4"/>
      <c r="AV2076" s="4"/>
      <c r="AW2076" s="4"/>
      <c r="AX2076" s="4"/>
      <c r="AY2076" s="4"/>
      <c r="AZ2076" s="4"/>
      <c r="BA2076" s="4"/>
      <c r="BB2076" s="4"/>
      <c r="BC2076" s="4"/>
      <c r="BD2076" s="4"/>
      <c r="BE2076" s="4"/>
      <c r="BF2076" s="4"/>
      <c r="BG2076" s="4"/>
      <c r="BH2076" s="4"/>
      <c r="BI2076" s="4"/>
      <c r="BJ2076" s="4"/>
      <c r="BK2076" s="4"/>
      <c r="BL2076" s="4"/>
      <c r="BM2076" s="4"/>
      <c r="BN2076" s="4"/>
      <c r="BO2076" s="4"/>
    </row>
    <row r="2077" spans="1:67" x14ac:dyDescent="0.25">
      <c r="A2077" s="4"/>
      <c r="B2077" s="4"/>
      <c r="C2077" s="4"/>
      <c r="D2077" s="4"/>
      <c r="E2077" s="4"/>
      <c r="F2077" s="4"/>
      <c r="G2077" s="4"/>
      <c r="H2077" s="4"/>
      <c r="I2077" s="4"/>
      <c r="J2077" s="4"/>
      <c r="K2077" s="4"/>
      <c r="L2077" s="4"/>
      <c r="M2077" s="17"/>
      <c r="N2077" s="16"/>
      <c r="O2077" s="17"/>
      <c r="P2077" s="17"/>
      <c r="Q2077" s="17"/>
      <c r="R2077" s="17"/>
      <c r="S2077" s="4"/>
      <c r="T2077" s="4"/>
      <c r="U2077" s="4"/>
      <c r="V2077" s="4"/>
      <c r="W2077" s="4"/>
      <c r="X2077" s="4"/>
      <c r="Y2077" s="4"/>
      <c r="Z2077" s="4"/>
      <c r="AA2077" s="4"/>
      <c r="AB2077" s="4"/>
      <c r="AC2077" s="4"/>
      <c r="AD2077" s="4"/>
      <c r="AE2077" s="4"/>
      <c r="AF2077" s="4"/>
      <c r="AG2077" s="4"/>
      <c r="AH2077" s="4"/>
      <c r="AI2077" s="4"/>
      <c r="AJ2077" s="4"/>
      <c r="AK2077" s="4"/>
      <c r="AL2077" s="4"/>
      <c r="AM2077" s="4"/>
      <c r="AN2077" s="4"/>
      <c r="AO2077" s="4"/>
      <c r="AP2077" s="4"/>
      <c r="AQ2077" s="4"/>
      <c r="AR2077" s="4"/>
      <c r="AS2077" s="4"/>
      <c r="AT2077" s="4"/>
      <c r="AU2077" s="4"/>
      <c r="AV2077" s="4"/>
      <c r="AW2077" s="4"/>
      <c r="AX2077" s="4"/>
      <c r="AY2077" s="4"/>
      <c r="AZ2077" s="4"/>
      <c r="BA2077" s="4"/>
      <c r="BB2077" s="4"/>
      <c r="BC2077" s="4"/>
      <c r="BD2077" s="4"/>
      <c r="BE2077" s="4"/>
      <c r="BF2077" s="4"/>
      <c r="BG2077" s="4"/>
      <c r="BH2077" s="4"/>
      <c r="BI2077" s="4"/>
      <c r="BJ2077" s="4"/>
      <c r="BK2077" s="4"/>
      <c r="BL2077" s="4"/>
      <c r="BM2077" s="4"/>
      <c r="BN2077" s="4"/>
      <c r="BO2077" s="4"/>
    </row>
    <row r="2078" spans="1:67" x14ac:dyDescent="0.25">
      <c r="A2078" s="4"/>
      <c r="B2078" s="4"/>
      <c r="C2078" s="4"/>
      <c r="D2078" s="4"/>
      <c r="E2078" s="4"/>
      <c r="F2078" s="4"/>
      <c r="G2078" s="4"/>
      <c r="H2078" s="4"/>
      <c r="I2078" s="4"/>
      <c r="J2078" s="4"/>
      <c r="K2078" s="4"/>
      <c r="L2078" s="4"/>
      <c r="M2078" s="17"/>
      <c r="N2078" s="16"/>
      <c r="O2078" s="17"/>
      <c r="P2078" s="17"/>
      <c r="Q2078" s="17"/>
      <c r="R2078" s="17"/>
      <c r="S2078" s="4"/>
      <c r="T2078" s="4"/>
      <c r="U2078" s="4"/>
      <c r="V2078" s="4"/>
      <c r="W2078" s="4"/>
      <c r="X2078" s="4"/>
      <c r="Y2078" s="4"/>
      <c r="Z2078" s="4"/>
      <c r="AA2078" s="4"/>
      <c r="AB2078" s="4"/>
      <c r="AC2078" s="4"/>
      <c r="AD2078" s="4"/>
      <c r="AE2078" s="4"/>
      <c r="AF2078" s="4"/>
      <c r="AG2078" s="4"/>
      <c r="AH2078" s="4"/>
      <c r="AI2078" s="4"/>
      <c r="AJ2078" s="4"/>
      <c r="AK2078" s="4"/>
      <c r="AL2078" s="4"/>
      <c r="AM2078" s="4"/>
      <c r="AN2078" s="4"/>
      <c r="AO2078" s="4"/>
      <c r="AP2078" s="4"/>
      <c r="AQ2078" s="4"/>
      <c r="AR2078" s="4"/>
      <c r="AS2078" s="4"/>
      <c r="AT2078" s="4"/>
      <c r="AU2078" s="4"/>
      <c r="AV2078" s="4"/>
      <c r="AW2078" s="4"/>
      <c r="AX2078" s="4"/>
      <c r="AY2078" s="4"/>
      <c r="AZ2078" s="4"/>
      <c r="BA2078" s="4"/>
      <c r="BB2078" s="4"/>
      <c r="BC2078" s="4"/>
      <c r="BD2078" s="4"/>
      <c r="BE2078" s="4"/>
      <c r="BF2078" s="4"/>
      <c r="BG2078" s="4"/>
      <c r="BH2078" s="4"/>
      <c r="BI2078" s="4"/>
      <c r="BJ2078" s="4"/>
      <c r="BK2078" s="4"/>
      <c r="BL2078" s="4"/>
      <c r="BM2078" s="4"/>
      <c r="BN2078" s="4"/>
      <c r="BO2078" s="4"/>
    </row>
    <row r="2079" spans="1:67" x14ac:dyDescent="0.25">
      <c r="A2079" s="4"/>
      <c r="B2079" s="4"/>
      <c r="C2079" s="4"/>
      <c r="D2079" s="4"/>
      <c r="E2079" s="4"/>
      <c r="F2079" s="4"/>
      <c r="G2079" s="4"/>
      <c r="H2079" s="4"/>
      <c r="I2079" s="4"/>
      <c r="J2079" s="4"/>
      <c r="K2079" s="4"/>
      <c r="L2079" s="4"/>
      <c r="M2079" s="17"/>
      <c r="N2079" s="16"/>
      <c r="O2079" s="17"/>
      <c r="P2079" s="17"/>
      <c r="Q2079" s="17"/>
      <c r="R2079" s="17"/>
      <c r="S2079" s="4"/>
      <c r="T2079" s="4"/>
      <c r="U2079" s="4"/>
      <c r="V2079" s="4"/>
      <c r="W2079" s="4"/>
      <c r="X2079" s="4"/>
      <c r="Y2079" s="4"/>
      <c r="Z2079" s="4"/>
      <c r="AA2079" s="4"/>
      <c r="AB2079" s="4"/>
      <c r="AC2079" s="4"/>
      <c r="AD2079" s="4"/>
      <c r="AE2079" s="4"/>
      <c r="AF2079" s="4"/>
      <c r="AG2079" s="4"/>
      <c r="AH2079" s="4"/>
      <c r="AI2079" s="4"/>
      <c r="AJ2079" s="4"/>
      <c r="AK2079" s="4"/>
      <c r="AL2079" s="4"/>
      <c r="AM2079" s="4"/>
      <c r="AN2079" s="4"/>
      <c r="AO2079" s="4"/>
      <c r="AP2079" s="4"/>
      <c r="AQ2079" s="4"/>
      <c r="AR2079" s="4"/>
      <c r="AS2079" s="4"/>
      <c r="AT2079" s="4"/>
      <c r="AU2079" s="4"/>
      <c r="AV2079" s="4"/>
      <c r="AW2079" s="4"/>
      <c r="AX2079" s="4"/>
      <c r="AY2079" s="4"/>
      <c r="AZ2079" s="4"/>
      <c r="BA2079" s="4"/>
      <c r="BB2079" s="4"/>
      <c r="BC2079" s="4"/>
      <c r="BD2079" s="4"/>
      <c r="BE2079" s="4"/>
      <c r="BF2079" s="4"/>
      <c r="BG2079" s="4"/>
      <c r="BH2079" s="4"/>
      <c r="BI2079" s="4"/>
      <c r="BJ2079" s="4"/>
      <c r="BK2079" s="4"/>
      <c r="BL2079" s="4"/>
      <c r="BM2079" s="4"/>
      <c r="BN2079" s="4"/>
      <c r="BO2079" s="4"/>
    </row>
    <row r="2080" spans="1:67" x14ac:dyDescent="0.25">
      <c r="A2080" s="4"/>
      <c r="B2080" s="4"/>
      <c r="C2080" s="4"/>
      <c r="D2080" s="4"/>
      <c r="E2080" s="4"/>
      <c r="F2080" s="4"/>
      <c r="G2080" s="4"/>
      <c r="H2080" s="4"/>
      <c r="I2080" s="4"/>
      <c r="J2080" s="4"/>
      <c r="K2080" s="4"/>
      <c r="L2080" s="4"/>
      <c r="M2080" s="17"/>
      <c r="N2080" s="16"/>
      <c r="O2080" s="17"/>
      <c r="P2080" s="17"/>
      <c r="Q2080" s="17"/>
      <c r="R2080" s="17"/>
      <c r="S2080" s="4"/>
      <c r="T2080" s="4"/>
      <c r="U2080" s="4"/>
      <c r="V2080" s="4"/>
      <c r="W2080" s="4"/>
      <c r="X2080" s="4"/>
      <c r="Y2080" s="4"/>
      <c r="Z2080" s="4"/>
      <c r="AA2080" s="4"/>
      <c r="AB2080" s="4"/>
      <c r="AC2080" s="4"/>
      <c r="AD2080" s="4"/>
      <c r="AE2080" s="4"/>
      <c r="AF2080" s="4"/>
      <c r="AG2080" s="4"/>
      <c r="AH2080" s="4"/>
      <c r="AI2080" s="4"/>
      <c r="AJ2080" s="4"/>
      <c r="AK2080" s="4"/>
      <c r="AL2080" s="4"/>
      <c r="AM2080" s="4"/>
      <c r="AN2080" s="4"/>
      <c r="AO2080" s="4"/>
      <c r="AP2080" s="4"/>
      <c r="AQ2080" s="4"/>
      <c r="AR2080" s="4"/>
      <c r="AS2080" s="4"/>
      <c r="AT2080" s="4"/>
      <c r="AU2080" s="4"/>
      <c r="AV2080" s="4"/>
      <c r="AW2080" s="4"/>
      <c r="AX2080" s="4"/>
      <c r="AY2080" s="4"/>
      <c r="AZ2080" s="4"/>
      <c r="BA2080" s="4"/>
      <c r="BB2080" s="4"/>
      <c r="BC2080" s="4"/>
      <c r="BD2080" s="4"/>
      <c r="BE2080" s="4"/>
      <c r="BF2080" s="4"/>
      <c r="BG2080" s="4"/>
      <c r="BH2080" s="4"/>
      <c r="BI2080" s="4"/>
      <c r="BJ2080" s="4"/>
      <c r="BK2080" s="4"/>
      <c r="BL2080" s="4"/>
      <c r="BM2080" s="4"/>
      <c r="BN2080" s="4"/>
      <c r="BO2080" s="4"/>
    </row>
    <row r="2081" spans="1:67" x14ac:dyDescent="0.25">
      <c r="A2081" s="4"/>
      <c r="B2081" s="4"/>
      <c r="C2081" s="4"/>
      <c r="D2081" s="4"/>
      <c r="E2081" s="4"/>
      <c r="F2081" s="4"/>
      <c r="G2081" s="4"/>
      <c r="H2081" s="4"/>
      <c r="I2081" s="4"/>
      <c r="J2081" s="4"/>
      <c r="K2081" s="4"/>
      <c r="L2081" s="4"/>
      <c r="M2081" s="17"/>
      <c r="N2081" s="16"/>
      <c r="O2081" s="17"/>
      <c r="P2081" s="17"/>
      <c r="Q2081" s="17"/>
      <c r="R2081" s="17"/>
      <c r="S2081" s="4"/>
      <c r="T2081" s="4"/>
      <c r="U2081" s="4"/>
      <c r="V2081" s="4"/>
      <c r="W2081" s="4"/>
      <c r="X2081" s="4"/>
      <c r="Y2081" s="4"/>
      <c r="Z2081" s="4"/>
      <c r="AA2081" s="4"/>
      <c r="AB2081" s="4"/>
      <c r="AC2081" s="4"/>
      <c r="AD2081" s="4"/>
      <c r="AE2081" s="4"/>
      <c r="AF2081" s="4"/>
      <c r="AG2081" s="4"/>
      <c r="AH2081" s="4"/>
      <c r="AI2081" s="4"/>
      <c r="AJ2081" s="4"/>
      <c r="AK2081" s="4"/>
      <c r="AL2081" s="4"/>
      <c r="AM2081" s="4"/>
      <c r="AN2081" s="4"/>
      <c r="AO2081" s="4"/>
      <c r="AP2081" s="4"/>
      <c r="AQ2081" s="4"/>
      <c r="AR2081" s="4"/>
      <c r="AS2081" s="4"/>
      <c r="AT2081" s="4"/>
      <c r="AU2081" s="4"/>
      <c r="AV2081" s="4"/>
      <c r="AW2081" s="4"/>
      <c r="AX2081" s="4"/>
      <c r="AY2081" s="4"/>
      <c r="AZ2081" s="4"/>
      <c r="BA2081" s="4"/>
      <c r="BB2081" s="4"/>
      <c r="BC2081" s="4"/>
      <c r="BD2081" s="4"/>
      <c r="BE2081" s="4"/>
      <c r="BF2081" s="4"/>
      <c r="BG2081" s="4"/>
      <c r="BH2081" s="4"/>
      <c r="BI2081" s="4"/>
      <c r="BJ2081" s="4"/>
      <c r="BK2081" s="4"/>
      <c r="BL2081" s="4"/>
      <c r="BM2081" s="4"/>
      <c r="BN2081" s="4"/>
      <c r="BO2081" s="4"/>
    </row>
    <row r="2082" spans="1:67" x14ac:dyDescent="0.25">
      <c r="A2082" s="4"/>
      <c r="B2082" s="4"/>
      <c r="C2082" s="4"/>
      <c r="D2082" s="4"/>
      <c r="E2082" s="4"/>
      <c r="F2082" s="4"/>
      <c r="G2082" s="4"/>
      <c r="H2082" s="4"/>
      <c r="I2082" s="4"/>
      <c r="J2082" s="4"/>
      <c r="K2082" s="4"/>
      <c r="L2082" s="4"/>
      <c r="M2082" s="17"/>
      <c r="N2082" s="16"/>
      <c r="O2082" s="17"/>
      <c r="P2082" s="17"/>
      <c r="Q2082" s="17"/>
      <c r="R2082" s="17"/>
      <c r="S2082" s="4"/>
      <c r="T2082" s="4"/>
      <c r="U2082" s="4"/>
      <c r="V2082" s="4"/>
      <c r="W2082" s="4"/>
      <c r="X2082" s="4"/>
      <c r="Y2082" s="4"/>
      <c r="Z2082" s="4"/>
      <c r="AA2082" s="4"/>
      <c r="AB2082" s="4"/>
      <c r="AC2082" s="4"/>
      <c r="AD2082" s="4"/>
      <c r="AE2082" s="4"/>
      <c r="AF2082" s="4"/>
      <c r="AG2082" s="4"/>
      <c r="AH2082" s="4"/>
      <c r="AI2082" s="4"/>
      <c r="AJ2082" s="4"/>
      <c r="AK2082" s="4"/>
      <c r="AL2082" s="4"/>
      <c r="AM2082" s="4"/>
      <c r="AN2082" s="4"/>
      <c r="AO2082" s="4"/>
      <c r="AP2082" s="4"/>
      <c r="AQ2082" s="4"/>
      <c r="AR2082" s="4"/>
      <c r="AS2082" s="4"/>
      <c r="AT2082" s="4"/>
      <c r="AU2082" s="4"/>
      <c r="AV2082" s="4"/>
      <c r="AW2082" s="4"/>
      <c r="AX2082" s="4"/>
      <c r="AY2082" s="4"/>
      <c r="AZ2082" s="4"/>
      <c r="BA2082" s="4"/>
      <c r="BB2082" s="4"/>
      <c r="BC2082" s="4"/>
      <c r="BD2082" s="4"/>
      <c r="BE2082" s="4"/>
      <c r="BF2082" s="4"/>
      <c r="BG2082" s="4"/>
      <c r="BH2082" s="4"/>
      <c r="BI2082" s="4"/>
      <c r="BJ2082" s="4"/>
      <c r="BK2082" s="4"/>
      <c r="BL2082" s="4"/>
      <c r="BM2082" s="4"/>
      <c r="BN2082" s="4"/>
      <c r="BO2082" s="4"/>
    </row>
    <row r="2083" spans="1:67" x14ac:dyDescent="0.25">
      <c r="A2083" s="4"/>
      <c r="B2083" s="4"/>
      <c r="C2083" s="4"/>
      <c r="D2083" s="4"/>
      <c r="E2083" s="4"/>
      <c r="F2083" s="4"/>
      <c r="G2083" s="4"/>
      <c r="H2083" s="4"/>
      <c r="I2083" s="4"/>
      <c r="J2083" s="4"/>
      <c r="K2083" s="4"/>
      <c r="L2083" s="4"/>
      <c r="M2083" s="17"/>
      <c r="N2083" s="16"/>
      <c r="O2083" s="17"/>
      <c r="P2083" s="17"/>
      <c r="Q2083" s="17"/>
      <c r="R2083" s="17"/>
      <c r="S2083" s="4"/>
      <c r="T2083" s="4"/>
      <c r="U2083" s="4"/>
      <c r="V2083" s="4"/>
      <c r="W2083" s="4"/>
      <c r="X2083" s="4"/>
      <c r="Y2083" s="4"/>
      <c r="Z2083" s="4"/>
      <c r="AA2083" s="4"/>
      <c r="AB2083" s="4"/>
      <c r="AC2083" s="4"/>
      <c r="AD2083" s="4"/>
      <c r="AE2083" s="4"/>
      <c r="AF2083" s="4"/>
      <c r="AG2083" s="4"/>
      <c r="AH2083" s="4"/>
      <c r="AI2083" s="4"/>
      <c r="AJ2083" s="4"/>
      <c r="AK2083" s="4"/>
      <c r="AL2083" s="4"/>
      <c r="AM2083" s="4"/>
      <c r="AN2083" s="4"/>
      <c r="AO2083" s="4"/>
      <c r="AP2083" s="4"/>
      <c r="AQ2083" s="4"/>
      <c r="AR2083" s="4"/>
      <c r="AS2083" s="4"/>
      <c r="AT2083" s="4"/>
      <c r="AU2083" s="4"/>
      <c r="AV2083" s="4"/>
      <c r="AW2083" s="4"/>
      <c r="AX2083" s="4"/>
      <c r="AY2083" s="4"/>
      <c r="AZ2083" s="4"/>
      <c r="BA2083" s="4"/>
      <c r="BB2083" s="4"/>
      <c r="BC2083" s="4"/>
      <c r="BD2083" s="4"/>
      <c r="BE2083" s="4"/>
      <c r="BF2083" s="4"/>
      <c r="BG2083" s="4"/>
      <c r="BH2083" s="4"/>
      <c r="BI2083" s="4"/>
      <c r="BJ2083" s="4"/>
      <c r="BK2083" s="4"/>
      <c r="BL2083" s="4"/>
      <c r="BM2083" s="4"/>
      <c r="BN2083" s="4"/>
      <c r="BO2083" s="4"/>
    </row>
    <row r="2084" spans="1:67" x14ac:dyDescent="0.25">
      <c r="A2084" s="4"/>
      <c r="B2084" s="4"/>
      <c r="C2084" s="4"/>
      <c r="D2084" s="4"/>
      <c r="E2084" s="4"/>
      <c r="F2084" s="4"/>
      <c r="G2084" s="4"/>
      <c r="H2084" s="4"/>
      <c r="I2084" s="4"/>
      <c r="J2084" s="4"/>
      <c r="K2084" s="4"/>
      <c r="L2084" s="4"/>
      <c r="M2084" s="17"/>
      <c r="N2084" s="16"/>
      <c r="O2084" s="17"/>
      <c r="P2084" s="17"/>
      <c r="Q2084" s="17"/>
      <c r="R2084" s="17"/>
      <c r="S2084" s="4"/>
      <c r="T2084" s="4"/>
      <c r="U2084" s="4"/>
      <c r="V2084" s="4"/>
      <c r="W2084" s="4"/>
      <c r="X2084" s="4"/>
      <c r="Y2084" s="4"/>
      <c r="Z2084" s="4"/>
      <c r="AA2084" s="4"/>
      <c r="AB2084" s="4"/>
      <c r="AC2084" s="4"/>
      <c r="AD2084" s="4"/>
      <c r="AE2084" s="4"/>
      <c r="AF2084" s="4"/>
      <c r="AG2084" s="4"/>
      <c r="AH2084" s="4"/>
      <c r="AI2084" s="4"/>
      <c r="AJ2084" s="4"/>
      <c r="AK2084" s="4"/>
      <c r="AL2084" s="4"/>
      <c r="AM2084" s="4"/>
      <c r="AN2084" s="4"/>
      <c r="AO2084" s="4"/>
      <c r="AP2084" s="4"/>
      <c r="AQ2084" s="4"/>
      <c r="AR2084" s="4"/>
      <c r="AS2084" s="4"/>
      <c r="AT2084" s="4"/>
      <c r="AU2084" s="4"/>
      <c r="AV2084" s="4"/>
      <c r="AW2084" s="4"/>
      <c r="AX2084" s="4"/>
      <c r="AY2084" s="4"/>
      <c r="AZ2084" s="4"/>
      <c r="BA2084" s="4"/>
      <c r="BB2084" s="4"/>
      <c r="BC2084" s="4"/>
      <c r="BD2084" s="4"/>
      <c r="BE2084" s="4"/>
      <c r="BF2084" s="4"/>
      <c r="BG2084" s="4"/>
      <c r="BH2084" s="4"/>
      <c r="BI2084" s="4"/>
      <c r="BJ2084" s="4"/>
      <c r="BK2084" s="4"/>
      <c r="BL2084" s="4"/>
      <c r="BM2084" s="4"/>
      <c r="BN2084" s="4"/>
      <c r="BO2084" s="4"/>
    </row>
    <row r="2085" spans="1:67" x14ac:dyDescent="0.25">
      <c r="A2085" s="4"/>
      <c r="B2085" s="4"/>
      <c r="C2085" s="4"/>
      <c r="D2085" s="4"/>
      <c r="E2085" s="4"/>
      <c r="F2085" s="4"/>
      <c r="G2085" s="4"/>
      <c r="H2085" s="4"/>
      <c r="I2085" s="4"/>
      <c r="J2085" s="4"/>
      <c r="K2085" s="4"/>
      <c r="L2085" s="4"/>
      <c r="M2085" s="17"/>
      <c r="N2085" s="16"/>
      <c r="O2085" s="17"/>
      <c r="P2085" s="17"/>
      <c r="Q2085" s="17"/>
      <c r="R2085" s="17"/>
      <c r="S2085" s="4"/>
      <c r="T2085" s="4"/>
      <c r="U2085" s="4"/>
      <c r="V2085" s="4"/>
      <c r="W2085" s="4"/>
      <c r="X2085" s="4"/>
      <c r="Y2085" s="4"/>
      <c r="Z2085" s="4"/>
      <c r="AA2085" s="4"/>
      <c r="AB2085" s="4"/>
      <c r="AC2085" s="4"/>
      <c r="AD2085" s="4"/>
      <c r="AE2085" s="4"/>
      <c r="AF2085" s="4"/>
      <c r="AG2085" s="4"/>
      <c r="AH2085" s="4"/>
      <c r="AI2085" s="4"/>
      <c r="AJ2085" s="4"/>
      <c r="AK2085" s="4"/>
      <c r="AL2085" s="4"/>
      <c r="AM2085" s="4"/>
      <c r="AN2085" s="4"/>
      <c r="AO2085" s="4"/>
      <c r="AP2085" s="4"/>
      <c r="AQ2085" s="4"/>
      <c r="AR2085" s="4"/>
      <c r="AS2085" s="4"/>
      <c r="AT2085" s="4"/>
      <c r="AU2085" s="4"/>
      <c r="AV2085" s="4"/>
      <c r="AW2085" s="4"/>
      <c r="AX2085" s="4"/>
      <c r="AY2085" s="4"/>
      <c r="AZ2085" s="4"/>
      <c r="BA2085" s="4"/>
      <c r="BB2085" s="4"/>
      <c r="BC2085" s="4"/>
      <c r="BD2085" s="4"/>
      <c r="BE2085" s="4"/>
      <c r="BF2085" s="4"/>
      <c r="BG2085" s="4"/>
      <c r="BH2085" s="4"/>
      <c r="BI2085" s="4"/>
      <c r="BJ2085" s="4"/>
      <c r="BK2085" s="4"/>
      <c r="BL2085" s="4"/>
      <c r="BM2085" s="4"/>
      <c r="BN2085" s="4"/>
      <c r="BO2085" s="4"/>
    </row>
    <row r="2086" spans="1:67" x14ac:dyDescent="0.25">
      <c r="A2086" s="4"/>
      <c r="B2086" s="4"/>
      <c r="C2086" s="4"/>
      <c r="D2086" s="4"/>
      <c r="E2086" s="4"/>
      <c r="F2086" s="4"/>
      <c r="G2086" s="4"/>
      <c r="H2086" s="4"/>
      <c r="I2086" s="4"/>
      <c r="J2086" s="4"/>
      <c r="K2086" s="4"/>
      <c r="L2086" s="4"/>
      <c r="M2086" s="17"/>
      <c r="N2086" s="16"/>
      <c r="O2086" s="17"/>
      <c r="P2086" s="17"/>
      <c r="Q2086" s="17"/>
      <c r="R2086" s="17"/>
      <c r="S2086" s="4"/>
      <c r="T2086" s="4"/>
      <c r="U2086" s="4"/>
      <c r="V2086" s="4"/>
      <c r="W2086" s="4"/>
      <c r="X2086" s="4"/>
      <c r="Y2086" s="4"/>
      <c r="Z2086" s="4"/>
      <c r="AA2086" s="4"/>
      <c r="AB2086" s="4"/>
      <c r="AC2086" s="4"/>
      <c r="AD2086" s="4"/>
      <c r="AE2086" s="4"/>
      <c r="AF2086" s="4"/>
      <c r="AG2086" s="4"/>
      <c r="AH2086" s="4"/>
      <c r="AI2086" s="4"/>
      <c r="AJ2086" s="4"/>
      <c r="AK2086" s="4"/>
      <c r="AL2086" s="4"/>
      <c r="AM2086" s="4"/>
      <c r="AN2086" s="4"/>
      <c r="AO2086" s="4"/>
      <c r="AP2086" s="4"/>
      <c r="AQ2086" s="4"/>
      <c r="AR2086" s="4"/>
      <c r="AS2086" s="4"/>
      <c r="AT2086" s="4"/>
      <c r="AU2086" s="4"/>
      <c r="AV2086" s="4"/>
      <c r="AW2086" s="4"/>
      <c r="AX2086" s="4"/>
      <c r="AY2086" s="4"/>
      <c r="AZ2086" s="4"/>
      <c r="BA2086" s="4"/>
      <c r="BB2086" s="4"/>
      <c r="BC2086" s="4"/>
      <c r="BD2086" s="4"/>
      <c r="BE2086" s="4"/>
      <c r="BF2086" s="4"/>
      <c r="BG2086" s="4"/>
      <c r="BH2086" s="4"/>
      <c r="BI2086" s="4"/>
      <c r="BJ2086" s="4"/>
      <c r="BK2086" s="4"/>
      <c r="BL2086" s="4"/>
      <c r="BM2086" s="4"/>
      <c r="BN2086" s="4"/>
      <c r="BO2086" s="4"/>
    </row>
    <row r="2087" spans="1:67" x14ac:dyDescent="0.25">
      <c r="A2087" s="4"/>
      <c r="B2087" s="4"/>
      <c r="C2087" s="4"/>
      <c r="D2087" s="4"/>
      <c r="E2087" s="4"/>
      <c r="F2087" s="4"/>
      <c r="G2087" s="4"/>
      <c r="H2087" s="4"/>
      <c r="I2087" s="4"/>
      <c r="J2087" s="4"/>
      <c r="K2087" s="4"/>
      <c r="L2087" s="4"/>
      <c r="M2087" s="17"/>
      <c r="N2087" s="16"/>
      <c r="O2087" s="17"/>
      <c r="P2087" s="17"/>
      <c r="Q2087" s="17"/>
      <c r="R2087" s="17"/>
      <c r="S2087" s="4"/>
      <c r="T2087" s="4"/>
      <c r="U2087" s="4"/>
      <c r="V2087" s="4"/>
      <c r="W2087" s="4"/>
      <c r="X2087" s="4"/>
      <c r="Y2087" s="4"/>
      <c r="Z2087" s="4"/>
      <c r="AA2087" s="4"/>
      <c r="AB2087" s="4"/>
      <c r="AC2087" s="4"/>
      <c r="AD2087" s="4"/>
      <c r="AE2087" s="4"/>
      <c r="AF2087" s="4"/>
      <c r="AG2087" s="4"/>
      <c r="AH2087" s="4"/>
      <c r="AI2087" s="4"/>
      <c r="AJ2087" s="4"/>
      <c r="AK2087" s="4"/>
      <c r="AL2087" s="4"/>
      <c r="AM2087" s="4"/>
      <c r="AN2087" s="4"/>
      <c r="AO2087" s="4"/>
      <c r="AP2087" s="4"/>
      <c r="AQ2087" s="4"/>
      <c r="AR2087" s="4"/>
      <c r="AS2087" s="4"/>
      <c r="AT2087" s="4"/>
      <c r="AU2087" s="4"/>
      <c r="AV2087" s="4"/>
      <c r="AW2087" s="4"/>
      <c r="AX2087" s="4"/>
      <c r="AY2087" s="4"/>
      <c r="AZ2087" s="4"/>
      <c r="BA2087" s="4"/>
      <c r="BB2087" s="4"/>
      <c r="BC2087" s="4"/>
      <c r="BD2087" s="4"/>
      <c r="BE2087" s="4"/>
      <c r="BF2087" s="4"/>
      <c r="BG2087" s="4"/>
      <c r="BH2087" s="4"/>
      <c r="BI2087" s="4"/>
      <c r="BJ2087" s="4"/>
      <c r="BK2087" s="4"/>
      <c r="BL2087" s="4"/>
      <c r="BM2087" s="4"/>
      <c r="BN2087" s="4"/>
      <c r="BO2087" s="4"/>
    </row>
    <row r="2088" spans="1:67" x14ac:dyDescent="0.25">
      <c r="A2088" s="4"/>
      <c r="B2088" s="4"/>
      <c r="C2088" s="4"/>
      <c r="D2088" s="4"/>
      <c r="E2088" s="4"/>
      <c r="F2088" s="4"/>
      <c r="G2088" s="4"/>
      <c r="H2088" s="4"/>
      <c r="I2088" s="4"/>
      <c r="J2088" s="4"/>
      <c r="K2088" s="4"/>
      <c r="L2088" s="4"/>
      <c r="M2088" s="17"/>
      <c r="N2088" s="16"/>
      <c r="O2088" s="17"/>
      <c r="P2088" s="17"/>
      <c r="Q2088" s="17"/>
      <c r="R2088" s="17"/>
      <c r="S2088" s="4"/>
      <c r="T2088" s="4"/>
      <c r="U2088" s="4"/>
      <c r="V2088" s="4"/>
      <c r="W2088" s="4"/>
      <c r="X2088" s="4"/>
      <c r="Y2088" s="4"/>
      <c r="Z2088" s="4"/>
      <c r="AA2088" s="4"/>
      <c r="AB2088" s="4"/>
      <c r="AC2088" s="4"/>
      <c r="AD2088" s="4"/>
      <c r="AE2088" s="4"/>
      <c r="AF2088" s="4"/>
      <c r="AG2088" s="4"/>
      <c r="AH2088" s="4"/>
      <c r="AI2088" s="4"/>
      <c r="AJ2088" s="4"/>
      <c r="AK2088" s="4"/>
      <c r="AL2088" s="4"/>
      <c r="AM2088" s="4"/>
      <c r="AN2088" s="4"/>
      <c r="AO2088" s="4"/>
      <c r="AP2088" s="4"/>
      <c r="AQ2088" s="4"/>
      <c r="AR2088" s="4"/>
      <c r="AS2088" s="4"/>
      <c r="AT2088" s="4"/>
      <c r="AU2088" s="4"/>
      <c r="AV2088" s="4"/>
      <c r="AW2088" s="4"/>
      <c r="AX2088" s="4"/>
      <c r="AY2088" s="4"/>
      <c r="AZ2088" s="4"/>
      <c r="BA2088" s="4"/>
      <c r="BB2088" s="4"/>
      <c r="BC2088" s="4"/>
      <c r="BD2088" s="4"/>
      <c r="BE2088" s="4"/>
      <c r="BF2088" s="4"/>
      <c r="BG2088" s="4"/>
      <c r="BH2088" s="4"/>
      <c r="BI2088" s="4"/>
      <c r="BJ2088" s="4"/>
      <c r="BK2088" s="4"/>
      <c r="BL2088" s="4"/>
      <c r="BM2088" s="4"/>
      <c r="BN2088" s="4"/>
      <c r="BO2088" s="4"/>
    </row>
    <row r="2089" spans="1:67" x14ac:dyDescent="0.25">
      <c r="A2089" s="4"/>
      <c r="B2089" s="4"/>
      <c r="C2089" s="4"/>
      <c r="D2089" s="4"/>
      <c r="E2089" s="4"/>
      <c r="F2089" s="4"/>
      <c r="G2089" s="4"/>
      <c r="H2089" s="4"/>
      <c r="I2089" s="4"/>
      <c r="J2089" s="4"/>
      <c r="K2089" s="4"/>
      <c r="L2089" s="4"/>
      <c r="M2089" s="17"/>
      <c r="N2089" s="16"/>
      <c r="O2089" s="17"/>
      <c r="P2089" s="17"/>
      <c r="Q2089" s="17"/>
      <c r="R2089" s="17"/>
      <c r="S2089" s="4"/>
      <c r="T2089" s="4"/>
      <c r="U2089" s="4"/>
      <c r="V2089" s="4"/>
      <c r="W2089" s="4"/>
      <c r="X2089" s="4"/>
      <c r="Y2089" s="4"/>
      <c r="Z2089" s="4"/>
      <c r="AA2089" s="4"/>
      <c r="AB2089" s="4"/>
      <c r="AC2089" s="4"/>
      <c r="AD2089" s="4"/>
      <c r="AE2089" s="4"/>
      <c r="AF2089" s="4"/>
      <c r="AG2089" s="4"/>
      <c r="AH2089" s="4"/>
      <c r="AI2089" s="4"/>
      <c r="AJ2089" s="4"/>
      <c r="AK2089" s="4"/>
      <c r="AL2089" s="4"/>
      <c r="AM2089" s="4"/>
      <c r="AN2089" s="4"/>
      <c r="AO2089" s="4"/>
      <c r="AP2089" s="4"/>
      <c r="AQ2089" s="4"/>
      <c r="AR2089" s="4"/>
      <c r="AS2089" s="4"/>
      <c r="AT2089" s="4"/>
      <c r="AU2089" s="4"/>
      <c r="AV2089" s="4"/>
      <c r="AW2089" s="4"/>
      <c r="AX2089" s="4"/>
      <c r="AY2089" s="4"/>
      <c r="AZ2089" s="4"/>
      <c r="BA2089" s="4"/>
      <c r="BB2089" s="4"/>
      <c r="BC2089" s="4"/>
      <c r="BD2089" s="4"/>
      <c r="BE2089" s="4"/>
      <c r="BF2089" s="4"/>
      <c r="BG2089" s="4"/>
      <c r="BH2089" s="4"/>
      <c r="BI2089" s="4"/>
      <c r="BJ2089" s="4"/>
      <c r="BK2089" s="4"/>
      <c r="BL2089" s="4"/>
      <c r="BM2089" s="4"/>
      <c r="BN2089" s="4"/>
      <c r="BO2089" s="4"/>
    </row>
    <row r="2090" spans="1:67" x14ac:dyDescent="0.25">
      <c r="A2090" s="4"/>
      <c r="B2090" s="4"/>
      <c r="C2090" s="4"/>
      <c r="D2090" s="4"/>
      <c r="E2090" s="4"/>
      <c r="F2090" s="4"/>
      <c r="G2090" s="4"/>
      <c r="H2090" s="4"/>
      <c r="I2090" s="4"/>
      <c r="J2090" s="4"/>
      <c r="K2090" s="4"/>
      <c r="L2090" s="4"/>
      <c r="M2090" s="17"/>
      <c r="N2090" s="16"/>
      <c r="O2090" s="17"/>
      <c r="P2090" s="17"/>
      <c r="Q2090" s="17"/>
      <c r="R2090" s="17"/>
      <c r="S2090" s="4"/>
      <c r="T2090" s="4"/>
      <c r="U2090" s="4"/>
      <c r="V2090" s="4"/>
      <c r="W2090" s="4"/>
      <c r="X2090" s="4"/>
      <c r="Y2090" s="4"/>
      <c r="Z2090" s="4"/>
      <c r="AA2090" s="4"/>
      <c r="AB2090" s="4"/>
      <c r="AC2090" s="4"/>
      <c r="AD2090" s="4"/>
      <c r="AE2090" s="4"/>
      <c r="AF2090" s="4"/>
      <c r="AG2090" s="4"/>
      <c r="AH2090" s="4"/>
      <c r="AI2090" s="4"/>
      <c r="AJ2090" s="4"/>
      <c r="AK2090" s="4"/>
      <c r="AL2090" s="4"/>
      <c r="AM2090" s="4"/>
      <c r="AN2090" s="4"/>
      <c r="AO2090" s="4"/>
      <c r="AP2090" s="4"/>
      <c r="AQ2090" s="4"/>
      <c r="AR2090" s="4"/>
      <c r="AS2090" s="4"/>
      <c r="AT2090" s="4"/>
      <c r="AU2090" s="4"/>
      <c r="AV2090" s="4"/>
      <c r="AW2090" s="4"/>
      <c r="AX2090" s="4"/>
      <c r="AY2090" s="4"/>
      <c r="AZ2090" s="4"/>
      <c r="BA2090" s="4"/>
      <c r="BB2090" s="4"/>
      <c r="BC2090" s="4"/>
      <c r="BD2090" s="4"/>
      <c r="BE2090" s="4"/>
      <c r="BF2090" s="4"/>
      <c r="BG2090" s="4"/>
      <c r="BH2090" s="4"/>
      <c r="BI2090" s="4"/>
      <c r="BJ2090" s="4"/>
      <c r="BK2090" s="4"/>
      <c r="BL2090" s="4"/>
      <c r="BM2090" s="4"/>
      <c r="BN2090" s="4"/>
      <c r="BO2090" s="4"/>
    </row>
    <row r="2091" spans="1:67" x14ac:dyDescent="0.25">
      <c r="A2091" s="4"/>
      <c r="B2091" s="4"/>
      <c r="C2091" s="4"/>
      <c r="D2091" s="4"/>
      <c r="E2091" s="4"/>
      <c r="F2091" s="4"/>
      <c r="G2091" s="4"/>
      <c r="H2091" s="4"/>
      <c r="I2091" s="4"/>
      <c r="J2091" s="4"/>
      <c r="K2091" s="4"/>
      <c r="L2091" s="4"/>
      <c r="M2091" s="17"/>
      <c r="N2091" s="16"/>
      <c r="O2091" s="17"/>
      <c r="P2091" s="17"/>
      <c r="Q2091" s="17"/>
      <c r="R2091" s="17"/>
      <c r="S2091" s="4"/>
      <c r="T2091" s="4"/>
      <c r="U2091" s="4"/>
      <c r="V2091" s="4"/>
      <c r="W2091" s="4"/>
      <c r="X2091" s="4"/>
      <c r="Y2091" s="4"/>
      <c r="Z2091" s="4"/>
      <c r="AA2091" s="4"/>
      <c r="AB2091" s="4"/>
      <c r="AC2091" s="4"/>
      <c r="AD2091" s="4"/>
      <c r="AE2091" s="4"/>
      <c r="AF2091" s="4"/>
      <c r="AG2091" s="4"/>
      <c r="AH2091" s="4"/>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4"/>
      <c r="BE2091" s="4"/>
      <c r="BF2091" s="4"/>
      <c r="BG2091" s="4"/>
      <c r="BH2091" s="4"/>
      <c r="BI2091" s="4"/>
      <c r="BJ2091" s="4"/>
      <c r="BK2091" s="4"/>
      <c r="BL2091" s="4"/>
      <c r="BM2091" s="4"/>
      <c r="BN2091" s="4"/>
      <c r="BO2091" s="4"/>
    </row>
    <row r="2092" spans="1:67" x14ac:dyDescent="0.25">
      <c r="A2092" s="4"/>
      <c r="B2092" s="4"/>
      <c r="C2092" s="4"/>
      <c r="D2092" s="4"/>
      <c r="E2092" s="4"/>
      <c r="F2092" s="4"/>
      <c r="G2092" s="4"/>
      <c r="H2092" s="4"/>
      <c r="I2092" s="4"/>
      <c r="J2092" s="4"/>
      <c r="K2092" s="4"/>
      <c r="L2092" s="4"/>
      <c r="M2092" s="17"/>
      <c r="N2092" s="16"/>
      <c r="O2092" s="17"/>
      <c r="P2092" s="17"/>
      <c r="Q2092" s="17"/>
      <c r="R2092" s="17"/>
      <c r="S2092" s="4"/>
      <c r="T2092" s="4"/>
      <c r="U2092" s="4"/>
      <c r="V2092" s="4"/>
      <c r="W2092" s="4"/>
      <c r="X2092" s="4"/>
      <c r="Y2092" s="4"/>
      <c r="Z2092" s="4"/>
      <c r="AA2092" s="4"/>
      <c r="AB2092" s="4"/>
      <c r="AC2092" s="4"/>
      <c r="AD2092" s="4"/>
      <c r="AE2092" s="4"/>
      <c r="AF2092" s="4"/>
      <c r="AG2092" s="4"/>
      <c r="AH2092" s="4"/>
      <c r="AI2092" s="4"/>
      <c r="AJ2092" s="4"/>
      <c r="AK2092" s="4"/>
      <c r="AL2092" s="4"/>
      <c r="AM2092" s="4"/>
      <c r="AN2092" s="4"/>
      <c r="AO2092" s="4"/>
      <c r="AP2092" s="4"/>
      <c r="AQ2092" s="4"/>
      <c r="AR2092" s="4"/>
      <c r="AS2092" s="4"/>
      <c r="AT2092" s="4"/>
      <c r="AU2092" s="4"/>
      <c r="AV2092" s="4"/>
      <c r="AW2092" s="4"/>
      <c r="AX2092" s="4"/>
      <c r="AY2092" s="4"/>
      <c r="AZ2092" s="4"/>
      <c r="BA2092" s="4"/>
      <c r="BB2092" s="4"/>
      <c r="BC2092" s="4"/>
      <c r="BD2092" s="4"/>
      <c r="BE2092" s="4"/>
      <c r="BF2092" s="4"/>
      <c r="BG2092" s="4"/>
      <c r="BH2092" s="4"/>
      <c r="BI2092" s="4"/>
      <c r="BJ2092" s="4"/>
      <c r="BK2092" s="4"/>
      <c r="BL2092" s="4"/>
      <c r="BM2092" s="4"/>
      <c r="BN2092" s="4"/>
      <c r="BO2092" s="4"/>
    </row>
    <row r="2093" spans="1:67" x14ac:dyDescent="0.25">
      <c r="A2093" s="4"/>
      <c r="B2093" s="4"/>
      <c r="C2093" s="4"/>
      <c r="D2093" s="4"/>
      <c r="E2093" s="4"/>
      <c r="F2093" s="4"/>
      <c r="G2093" s="4"/>
      <c r="H2093" s="4"/>
      <c r="I2093" s="4"/>
      <c r="J2093" s="4"/>
      <c r="K2093" s="4"/>
      <c r="L2093" s="4"/>
      <c r="M2093" s="17"/>
      <c r="N2093" s="16"/>
      <c r="O2093" s="17"/>
      <c r="P2093" s="17"/>
      <c r="Q2093" s="17"/>
      <c r="R2093" s="17"/>
      <c r="S2093" s="4"/>
      <c r="T2093" s="4"/>
      <c r="U2093" s="4"/>
      <c r="V2093" s="4"/>
      <c r="W2093" s="4"/>
      <c r="X2093" s="4"/>
      <c r="Y2093" s="4"/>
      <c r="Z2093" s="4"/>
      <c r="AA2093" s="4"/>
      <c r="AB2093" s="4"/>
      <c r="AC2093" s="4"/>
      <c r="AD2093" s="4"/>
      <c r="AE2093" s="4"/>
      <c r="AF2093" s="4"/>
      <c r="AG2093" s="4"/>
      <c r="AH2093" s="4"/>
      <c r="AI2093" s="4"/>
      <c r="AJ2093" s="4"/>
      <c r="AK2093" s="4"/>
      <c r="AL2093" s="4"/>
      <c r="AM2093" s="4"/>
      <c r="AN2093" s="4"/>
      <c r="AO2093" s="4"/>
      <c r="AP2093" s="4"/>
      <c r="AQ2093" s="4"/>
      <c r="AR2093" s="4"/>
      <c r="AS2093" s="4"/>
      <c r="AT2093" s="4"/>
      <c r="AU2093" s="4"/>
      <c r="AV2093" s="4"/>
      <c r="AW2093" s="4"/>
      <c r="AX2093" s="4"/>
      <c r="AY2093" s="4"/>
      <c r="AZ2093" s="4"/>
      <c r="BA2093" s="4"/>
      <c r="BB2093" s="4"/>
      <c r="BC2093" s="4"/>
      <c r="BD2093" s="4"/>
      <c r="BE2093" s="4"/>
      <c r="BF2093" s="4"/>
      <c r="BG2093" s="4"/>
      <c r="BH2093" s="4"/>
      <c r="BI2093" s="4"/>
      <c r="BJ2093" s="4"/>
      <c r="BK2093" s="4"/>
      <c r="BL2093" s="4"/>
      <c r="BM2093" s="4"/>
      <c r="BN2093" s="4"/>
      <c r="BO2093" s="4"/>
    </row>
    <row r="2094" spans="1:67" x14ac:dyDescent="0.25">
      <c r="A2094" s="4"/>
      <c r="B2094" s="4"/>
      <c r="C2094" s="4"/>
      <c r="D2094" s="4"/>
      <c r="E2094" s="4"/>
      <c r="F2094" s="4"/>
      <c r="G2094" s="4"/>
      <c r="H2094" s="4"/>
      <c r="I2094" s="4"/>
      <c r="J2094" s="4"/>
      <c r="K2094" s="4"/>
      <c r="L2094" s="4"/>
      <c r="M2094" s="17"/>
      <c r="N2094" s="16"/>
      <c r="O2094" s="17"/>
      <c r="P2094" s="17"/>
      <c r="Q2094" s="17"/>
      <c r="R2094" s="17"/>
      <c r="S2094" s="4"/>
      <c r="T2094" s="4"/>
      <c r="U2094" s="4"/>
      <c r="V2094" s="4"/>
      <c r="W2094" s="4"/>
      <c r="X2094" s="4"/>
      <c r="Y2094" s="4"/>
      <c r="Z2094" s="4"/>
      <c r="AA2094" s="4"/>
      <c r="AB2094" s="4"/>
      <c r="AC2094" s="4"/>
      <c r="AD2094" s="4"/>
      <c r="AE2094" s="4"/>
      <c r="AF2094" s="4"/>
      <c r="AG2094" s="4"/>
      <c r="AH2094" s="4"/>
      <c r="AI2094" s="4"/>
      <c r="AJ2094" s="4"/>
      <c r="AK2094" s="4"/>
      <c r="AL2094" s="4"/>
      <c r="AM2094" s="4"/>
      <c r="AN2094" s="4"/>
      <c r="AO2094" s="4"/>
      <c r="AP2094" s="4"/>
      <c r="AQ2094" s="4"/>
      <c r="AR2094" s="4"/>
      <c r="AS2094" s="4"/>
      <c r="AT2094" s="4"/>
      <c r="AU2094" s="4"/>
      <c r="AV2094" s="4"/>
      <c r="AW2094" s="4"/>
      <c r="AX2094" s="4"/>
      <c r="AY2094" s="4"/>
      <c r="AZ2094" s="4"/>
      <c r="BA2094" s="4"/>
      <c r="BB2094" s="4"/>
      <c r="BC2094" s="4"/>
      <c r="BD2094" s="4"/>
      <c r="BE2094" s="4"/>
      <c r="BF2094" s="4"/>
      <c r="BG2094" s="4"/>
      <c r="BH2094" s="4"/>
      <c r="BI2094" s="4"/>
      <c r="BJ2094" s="4"/>
      <c r="BK2094" s="4"/>
      <c r="BL2094" s="4"/>
      <c r="BM2094" s="4"/>
      <c r="BN2094" s="4"/>
      <c r="BO2094" s="4"/>
    </row>
    <row r="2095" spans="1:67" x14ac:dyDescent="0.25">
      <c r="A2095" s="4"/>
      <c r="B2095" s="4"/>
      <c r="C2095" s="4"/>
      <c r="D2095" s="4"/>
      <c r="E2095" s="4"/>
      <c r="F2095" s="4"/>
      <c r="G2095" s="4"/>
      <c r="H2095" s="4"/>
      <c r="I2095" s="4"/>
      <c r="J2095" s="4"/>
      <c r="K2095" s="4"/>
      <c r="L2095" s="4"/>
      <c r="M2095" s="17"/>
      <c r="N2095" s="16"/>
      <c r="O2095" s="17"/>
      <c r="P2095" s="17"/>
      <c r="Q2095" s="17"/>
      <c r="R2095" s="17"/>
      <c r="S2095" s="4"/>
      <c r="T2095" s="4"/>
      <c r="U2095" s="4"/>
      <c r="V2095" s="4"/>
      <c r="W2095" s="4"/>
      <c r="X2095" s="4"/>
      <c r="Y2095" s="4"/>
      <c r="Z2095" s="4"/>
      <c r="AA2095" s="4"/>
      <c r="AB2095" s="4"/>
      <c r="AC2095" s="4"/>
      <c r="AD2095" s="4"/>
      <c r="AE2095" s="4"/>
      <c r="AF2095" s="4"/>
      <c r="AG2095" s="4"/>
      <c r="AH2095" s="4"/>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4"/>
      <c r="BE2095" s="4"/>
      <c r="BF2095" s="4"/>
      <c r="BG2095" s="4"/>
      <c r="BH2095" s="4"/>
      <c r="BI2095" s="4"/>
      <c r="BJ2095" s="4"/>
      <c r="BK2095" s="4"/>
      <c r="BL2095" s="4"/>
      <c r="BM2095" s="4"/>
      <c r="BN2095" s="4"/>
      <c r="BO2095" s="4"/>
    </row>
    <row r="2096" spans="1:67" x14ac:dyDescent="0.25">
      <c r="A2096" s="4"/>
      <c r="B2096" s="4"/>
      <c r="C2096" s="4"/>
      <c r="D2096" s="4"/>
      <c r="E2096" s="4"/>
      <c r="F2096" s="4"/>
      <c r="G2096" s="4"/>
      <c r="H2096" s="4"/>
      <c r="I2096" s="4"/>
      <c r="J2096" s="4"/>
      <c r="K2096" s="4"/>
      <c r="L2096" s="4"/>
      <c r="M2096" s="17"/>
      <c r="N2096" s="16"/>
      <c r="O2096" s="17"/>
      <c r="P2096" s="17"/>
      <c r="Q2096" s="17"/>
      <c r="R2096" s="17"/>
      <c r="S2096" s="4"/>
      <c r="T2096" s="4"/>
      <c r="U2096" s="4"/>
      <c r="V2096" s="4"/>
      <c r="W2096" s="4"/>
      <c r="X2096" s="4"/>
      <c r="Y2096" s="4"/>
      <c r="Z2096" s="4"/>
      <c r="AA2096" s="4"/>
      <c r="AB2096" s="4"/>
      <c r="AC2096" s="4"/>
      <c r="AD2096" s="4"/>
      <c r="AE2096" s="4"/>
      <c r="AF2096" s="4"/>
      <c r="AG2096" s="4"/>
      <c r="AH2096" s="4"/>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4"/>
      <c r="BE2096" s="4"/>
      <c r="BF2096" s="4"/>
      <c r="BG2096" s="4"/>
      <c r="BH2096" s="4"/>
      <c r="BI2096" s="4"/>
      <c r="BJ2096" s="4"/>
      <c r="BK2096" s="4"/>
      <c r="BL2096" s="4"/>
      <c r="BM2096" s="4"/>
      <c r="BN2096" s="4"/>
      <c r="BO2096" s="4"/>
    </row>
    <row r="2097" spans="1:67" x14ac:dyDescent="0.25">
      <c r="A2097" s="4"/>
      <c r="B2097" s="4"/>
      <c r="C2097" s="4"/>
      <c r="D2097" s="4"/>
      <c r="E2097" s="4"/>
      <c r="F2097" s="4"/>
      <c r="G2097" s="4"/>
      <c r="H2097" s="4"/>
      <c r="I2097" s="4"/>
      <c r="J2097" s="4"/>
      <c r="K2097" s="4"/>
      <c r="L2097" s="4"/>
      <c r="M2097" s="17"/>
      <c r="N2097" s="16"/>
      <c r="O2097" s="17"/>
      <c r="P2097" s="17"/>
      <c r="Q2097" s="17"/>
      <c r="R2097" s="17"/>
      <c r="S2097" s="4"/>
      <c r="T2097" s="4"/>
      <c r="U2097" s="4"/>
      <c r="V2097" s="4"/>
      <c r="W2097" s="4"/>
      <c r="X2097" s="4"/>
      <c r="Y2097" s="4"/>
      <c r="Z2097" s="4"/>
      <c r="AA2097" s="4"/>
      <c r="AB2097" s="4"/>
      <c r="AC2097" s="4"/>
      <c r="AD2097" s="4"/>
      <c r="AE2097" s="4"/>
      <c r="AF2097" s="4"/>
      <c r="AG2097" s="4"/>
      <c r="AH2097" s="4"/>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4"/>
      <c r="BE2097" s="4"/>
      <c r="BF2097" s="4"/>
      <c r="BG2097" s="4"/>
      <c r="BH2097" s="4"/>
      <c r="BI2097" s="4"/>
      <c r="BJ2097" s="4"/>
      <c r="BK2097" s="4"/>
      <c r="BL2097" s="4"/>
      <c r="BM2097" s="4"/>
      <c r="BN2097" s="4"/>
      <c r="BO2097" s="4"/>
    </row>
    <row r="2098" spans="1:67" x14ac:dyDescent="0.25">
      <c r="A2098" s="4"/>
      <c r="B2098" s="4"/>
      <c r="C2098" s="4"/>
      <c r="D2098" s="4"/>
      <c r="E2098" s="4"/>
      <c r="F2098" s="4"/>
      <c r="G2098" s="4"/>
      <c r="H2098" s="4"/>
      <c r="I2098" s="4"/>
      <c r="J2098" s="4"/>
      <c r="K2098" s="4"/>
      <c r="L2098" s="4"/>
      <c r="M2098" s="17"/>
      <c r="N2098" s="16"/>
      <c r="O2098" s="17"/>
      <c r="P2098" s="17"/>
      <c r="Q2098" s="17"/>
      <c r="R2098" s="17"/>
      <c r="S2098" s="4"/>
      <c r="T2098" s="4"/>
      <c r="U2098" s="4"/>
      <c r="V2098" s="4"/>
      <c r="W2098" s="4"/>
      <c r="X2098" s="4"/>
      <c r="Y2098" s="4"/>
      <c r="Z2098" s="4"/>
      <c r="AA2098" s="4"/>
      <c r="AB2098" s="4"/>
      <c r="AC2098" s="4"/>
      <c r="AD2098" s="4"/>
      <c r="AE2098" s="4"/>
      <c r="AF2098" s="4"/>
      <c r="AG2098" s="4"/>
      <c r="AH2098" s="4"/>
      <c r="AI2098" s="4"/>
      <c r="AJ2098" s="4"/>
      <c r="AK2098" s="4"/>
      <c r="AL2098" s="4"/>
      <c r="AM2098" s="4"/>
      <c r="AN2098" s="4"/>
      <c r="AO2098" s="4"/>
      <c r="AP2098" s="4"/>
      <c r="AQ2098" s="4"/>
      <c r="AR2098" s="4"/>
      <c r="AS2098" s="4"/>
      <c r="AT2098" s="4"/>
      <c r="AU2098" s="4"/>
      <c r="AV2098" s="4"/>
      <c r="AW2098" s="4"/>
      <c r="AX2098" s="4"/>
      <c r="AY2098" s="4"/>
      <c r="AZ2098" s="4"/>
      <c r="BA2098" s="4"/>
      <c r="BB2098" s="4"/>
      <c r="BC2098" s="4"/>
      <c r="BD2098" s="4"/>
      <c r="BE2098" s="4"/>
      <c r="BF2098" s="4"/>
      <c r="BG2098" s="4"/>
      <c r="BH2098" s="4"/>
      <c r="BI2098" s="4"/>
      <c r="BJ2098" s="4"/>
      <c r="BK2098" s="4"/>
      <c r="BL2098" s="4"/>
      <c r="BM2098" s="4"/>
      <c r="BN2098" s="4"/>
      <c r="BO2098" s="4"/>
    </row>
    <row r="2099" spans="1:67" x14ac:dyDescent="0.25">
      <c r="A2099" s="4"/>
      <c r="B2099" s="4"/>
      <c r="C2099" s="4"/>
      <c r="D2099" s="4"/>
      <c r="E2099" s="4"/>
      <c r="F2099" s="4"/>
      <c r="G2099" s="4"/>
      <c r="H2099" s="4"/>
      <c r="I2099" s="4"/>
      <c r="J2099" s="4"/>
      <c r="K2099" s="4"/>
      <c r="L2099" s="4"/>
      <c r="M2099" s="17"/>
      <c r="N2099" s="16"/>
      <c r="O2099" s="17"/>
      <c r="P2099" s="17"/>
      <c r="Q2099" s="17"/>
      <c r="R2099" s="17"/>
      <c r="S2099" s="4"/>
      <c r="T2099" s="4"/>
      <c r="U2099" s="4"/>
      <c r="V2099" s="4"/>
      <c r="W2099" s="4"/>
      <c r="X2099" s="4"/>
      <c r="Y2099" s="4"/>
      <c r="Z2099" s="4"/>
      <c r="AA2099" s="4"/>
      <c r="AB2099" s="4"/>
      <c r="AC2099" s="4"/>
      <c r="AD2099" s="4"/>
      <c r="AE2099" s="4"/>
      <c r="AF2099" s="4"/>
      <c r="AG2099" s="4"/>
      <c r="AH2099" s="4"/>
      <c r="AI2099" s="4"/>
      <c r="AJ2099" s="4"/>
      <c r="AK2099" s="4"/>
      <c r="AL2099" s="4"/>
      <c r="AM2099" s="4"/>
      <c r="AN2099" s="4"/>
      <c r="AO2099" s="4"/>
      <c r="AP2099" s="4"/>
      <c r="AQ2099" s="4"/>
      <c r="AR2099" s="4"/>
      <c r="AS2099" s="4"/>
      <c r="AT2099" s="4"/>
      <c r="AU2099" s="4"/>
      <c r="AV2099" s="4"/>
      <c r="AW2099" s="4"/>
      <c r="AX2099" s="4"/>
      <c r="AY2099" s="4"/>
      <c r="AZ2099" s="4"/>
      <c r="BA2099" s="4"/>
      <c r="BB2099" s="4"/>
      <c r="BC2099" s="4"/>
      <c r="BD2099" s="4"/>
      <c r="BE2099" s="4"/>
      <c r="BF2099" s="4"/>
      <c r="BG2099" s="4"/>
      <c r="BH2099" s="4"/>
      <c r="BI2099" s="4"/>
      <c r="BJ2099" s="4"/>
      <c r="BK2099" s="4"/>
      <c r="BL2099" s="4"/>
      <c r="BM2099" s="4"/>
      <c r="BN2099" s="4"/>
      <c r="BO2099" s="4"/>
    </row>
    <row r="2100" spans="1:67" x14ac:dyDescent="0.25">
      <c r="A2100" s="4"/>
      <c r="B2100" s="4"/>
      <c r="C2100" s="4"/>
      <c r="D2100" s="4"/>
      <c r="E2100" s="4"/>
      <c r="F2100" s="4"/>
      <c r="G2100" s="4"/>
      <c r="H2100" s="4"/>
      <c r="I2100" s="4"/>
      <c r="J2100" s="4"/>
      <c r="K2100" s="4"/>
      <c r="L2100" s="4"/>
      <c r="M2100" s="17"/>
      <c r="N2100" s="16"/>
      <c r="O2100" s="17"/>
      <c r="P2100" s="17"/>
      <c r="Q2100" s="17"/>
      <c r="R2100" s="17"/>
      <c r="S2100" s="4"/>
      <c r="T2100" s="4"/>
      <c r="U2100" s="4"/>
      <c r="V2100" s="4"/>
      <c r="W2100" s="4"/>
      <c r="X2100" s="4"/>
      <c r="Y2100" s="4"/>
      <c r="Z2100" s="4"/>
      <c r="AA2100" s="4"/>
      <c r="AB2100" s="4"/>
      <c r="AC2100" s="4"/>
      <c r="AD2100" s="4"/>
      <c r="AE2100" s="4"/>
      <c r="AF2100" s="4"/>
      <c r="AG2100" s="4"/>
      <c r="AH2100" s="4"/>
      <c r="AI2100" s="4"/>
      <c r="AJ2100" s="4"/>
      <c r="AK2100" s="4"/>
      <c r="AL2100" s="4"/>
      <c r="AM2100" s="4"/>
      <c r="AN2100" s="4"/>
      <c r="AO2100" s="4"/>
      <c r="AP2100" s="4"/>
      <c r="AQ2100" s="4"/>
      <c r="AR2100" s="4"/>
      <c r="AS2100" s="4"/>
      <c r="AT2100" s="4"/>
      <c r="AU2100" s="4"/>
      <c r="AV2100" s="4"/>
      <c r="AW2100" s="4"/>
      <c r="AX2100" s="4"/>
      <c r="AY2100" s="4"/>
      <c r="AZ2100" s="4"/>
      <c r="BA2100" s="4"/>
      <c r="BB2100" s="4"/>
      <c r="BC2100" s="4"/>
      <c r="BD2100" s="4"/>
      <c r="BE2100" s="4"/>
      <c r="BF2100" s="4"/>
      <c r="BG2100" s="4"/>
      <c r="BH2100" s="4"/>
      <c r="BI2100" s="4"/>
      <c r="BJ2100" s="4"/>
      <c r="BK2100" s="4"/>
      <c r="BL2100" s="4"/>
      <c r="BM2100" s="4"/>
      <c r="BN2100" s="4"/>
      <c r="BO2100" s="4"/>
    </row>
    <row r="2101" spans="1:67" x14ac:dyDescent="0.25">
      <c r="A2101" s="4"/>
      <c r="B2101" s="4"/>
      <c r="C2101" s="4"/>
      <c r="D2101" s="4"/>
      <c r="E2101" s="4"/>
      <c r="F2101" s="4"/>
      <c r="G2101" s="4"/>
      <c r="H2101" s="4"/>
      <c r="I2101" s="4"/>
      <c r="J2101" s="4"/>
      <c r="K2101" s="4"/>
      <c r="L2101" s="4"/>
      <c r="M2101" s="17"/>
      <c r="N2101" s="16"/>
      <c r="O2101" s="17"/>
      <c r="P2101" s="17"/>
      <c r="Q2101" s="17"/>
      <c r="R2101" s="17"/>
      <c r="S2101" s="4"/>
      <c r="T2101" s="4"/>
      <c r="U2101" s="4"/>
      <c r="V2101" s="4"/>
      <c r="W2101" s="4"/>
      <c r="X2101" s="4"/>
      <c r="Y2101" s="4"/>
      <c r="Z2101" s="4"/>
      <c r="AA2101" s="4"/>
      <c r="AB2101" s="4"/>
      <c r="AC2101" s="4"/>
      <c r="AD2101" s="4"/>
      <c r="AE2101" s="4"/>
      <c r="AF2101" s="4"/>
      <c r="AG2101" s="4"/>
      <c r="AH2101" s="4"/>
      <c r="AI2101" s="4"/>
      <c r="AJ2101" s="4"/>
      <c r="AK2101" s="4"/>
      <c r="AL2101" s="4"/>
      <c r="AM2101" s="4"/>
      <c r="AN2101" s="4"/>
      <c r="AO2101" s="4"/>
      <c r="AP2101" s="4"/>
      <c r="AQ2101" s="4"/>
      <c r="AR2101" s="4"/>
      <c r="AS2101" s="4"/>
      <c r="AT2101" s="4"/>
      <c r="AU2101" s="4"/>
      <c r="AV2101" s="4"/>
      <c r="AW2101" s="4"/>
      <c r="AX2101" s="4"/>
      <c r="AY2101" s="4"/>
      <c r="AZ2101" s="4"/>
      <c r="BA2101" s="4"/>
      <c r="BB2101" s="4"/>
      <c r="BC2101" s="4"/>
      <c r="BD2101" s="4"/>
      <c r="BE2101" s="4"/>
      <c r="BF2101" s="4"/>
      <c r="BG2101" s="4"/>
      <c r="BH2101" s="4"/>
      <c r="BI2101" s="4"/>
      <c r="BJ2101" s="4"/>
      <c r="BK2101" s="4"/>
      <c r="BL2101" s="4"/>
      <c r="BM2101" s="4"/>
      <c r="BN2101" s="4"/>
      <c r="BO2101" s="4"/>
    </row>
    <row r="2102" spans="1:67" x14ac:dyDescent="0.25">
      <c r="A2102" s="4"/>
      <c r="B2102" s="4"/>
      <c r="C2102" s="4"/>
      <c r="D2102" s="4"/>
      <c r="E2102" s="4"/>
      <c r="F2102" s="4"/>
      <c r="G2102" s="4"/>
      <c r="H2102" s="4"/>
      <c r="I2102" s="4"/>
      <c r="J2102" s="4"/>
      <c r="K2102" s="4"/>
      <c r="L2102" s="4"/>
      <c r="M2102" s="17"/>
      <c r="N2102" s="16"/>
      <c r="O2102" s="17"/>
      <c r="P2102" s="17"/>
      <c r="Q2102" s="17"/>
      <c r="R2102" s="17"/>
      <c r="S2102" s="4"/>
      <c r="T2102" s="4"/>
      <c r="U2102" s="4"/>
      <c r="V2102" s="4"/>
      <c r="W2102" s="4"/>
      <c r="X2102" s="4"/>
      <c r="Y2102" s="4"/>
      <c r="Z2102" s="4"/>
      <c r="AA2102" s="4"/>
      <c r="AB2102" s="4"/>
      <c r="AC2102" s="4"/>
      <c r="AD2102" s="4"/>
      <c r="AE2102" s="4"/>
      <c r="AF2102" s="4"/>
      <c r="AG2102" s="4"/>
      <c r="AH2102" s="4"/>
      <c r="AI2102" s="4"/>
      <c r="AJ2102" s="4"/>
      <c r="AK2102" s="4"/>
      <c r="AL2102" s="4"/>
      <c r="AM2102" s="4"/>
      <c r="AN2102" s="4"/>
      <c r="AO2102" s="4"/>
      <c r="AP2102" s="4"/>
      <c r="AQ2102" s="4"/>
      <c r="AR2102" s="4"/>
      <c r="AS2102" s="4"/>
      <c r="AT2102" s="4"/>
      <c r="AU2102" s="4"/>
      <c r="AV2102" s="4"/>
      <c r="AW2102" s="4"/>
      <c r="AX2102" s="4"/>
      <c r="AY2102" s="4"/>
      <c r="AZ2102" s="4"/>
      <c r="BA2102" s="4"/>
      <c r="BB2102" s="4"/>
      <c r="BC2102" s="4"/>
      <c r="BD2102" s="4"/>
      <c r="BE2102" s="4"/>
      <c r="BF2102" s="4"/>
      <c r="BG2102" s="4"/>
      <c r="BH2102" s="4"/>
      <c r="BI2102" s="4"/>
      <c r="BJ2102" s="4"/>
      <c r="BK2102" s="4"/>
      <c r="BL2102" s="4"/>
      <c r="BM2102" s="4"/>
      <c r="BN2102" s="4"/>
      <c r="BO2102" s="4"/>
    </row>
    <row r="2103" spans="1:67" x14ac:dyDescent="0.25">
      <c r="A2103" s="4"/>
      <c r="B2103" s="4"/>
      <c r="C2103" s="4"/>
      <c r="D2103" s="4"/>
      <c r="E2103" s="4"/>
      <c r="F2103" s="4"/>
      <c r="G2103" s="4"/>
      <c r="H2103" s="4"/>
      <c r="I2103" s="4"/>
      <c r="J2103" s="4"/>
      <c r="K2103" s="4"/>
      <c r="L2103" s="4"/>
      <c r="M2103" s="17"/>
      <c r="N2103" s="16"/>
      <c r="O2103" s="17"/>
      <c r="P2103" s="17"/>
      <c r="Q2103" s="17"/>
      <c r="R2103" s="17"/>
      <c r="S2103" s="4"/>
      <c r="T2103" s="4"/>
      <c r="U2103" s="4"/>
      <c r="V2103" s="4"/>
      <c r="W2103" s="4"/>
      <c r="X2103" s="4"/>
      <c r="Y2103" s="4"/>
      <c r="Z2103" s="4"/>
      <c r="AA2103" s="4"/>
      <c r="AB2103" s="4"/>
      <c r="AC2103" s="4"/>
      <c r="AD2103" s="4"/>
      <c r="AE2103" s="4"/>
      <c r="AF2103" s="4"/>
      <c r="AG2103" s="4"/>
      <c r="AH2103" s="4"/>
      <c r="AI2103" s="4"/>
      <c r="AJ2103" s="4"/>
      <c r="AK2103" s="4"/>
      <c r="AL2103" s="4"/>
      <c r="AM2103" s="4"/>
      <c r="AN2103" s="4"/>
      <c r="AO2103" s="4"/>
      <c r="AP2103" s="4"/>
      <c r="AQ2103" s="4"/>
      <c r="AR2103" s="4"/>
      <c r="AS2103" s="4"/>
      <c r="AT2103" s="4"/>
      <c r="AU2103" s="4"/>
      <c r="AV2103" s="4"/>
      <c r="AW2103" s="4"/>
      <c r="AX2103" s="4"/>
      <c r="AY2103" s="4"/>
      <c r="AZ2103" s="4"/>
      <c r="BA2103" s="4"/>
      <c r="BB2103" s="4"/>
      <c r="BC2103" s="4"/>
      <c r="BD2103" s="4"/>
      <c r="BE2103" s="4"/>
      <c r="BF2103" s="4"/>
      <c r="BG2103" s="4"/>
      <c r="BH2103" s="4"/>
      <c r="BI2103" s="4"/>
      <c r="BJ2103" s="4"/>
      <c r="BK2103" s="4"/>
      <c r="BL2103" s="4"/>
      <c r="BM2103" s="4"/>
      <c r="BN2103" s="4"/>
      <c r="BO2103" s="4"/>
    </row>
    <row r="2104" spans="1:67" x14ac:dyDescent="0.25">
      <c r="A2104" s="4"/>
      <c r="B2104" s="4"/>
      <c r="C2104" s="4"/>
      <c r="D2104" s="4"/>
      <c r="E2104" s="4"/>
      <c r="F2104" s="4"/>
      <c r="G2104" s="4"/>
      <c r="H2104" s="4"/>
      <c r="I2104" s="4"/>
      <c r="J2104" s="4"/>
      <c r="K2104" s="4"/>
      <c r="L2104" s="4"/>
      <c r="M2104" s="17"/>
      <c r="N2104" s="16"/>
      <c r="O2104" s="17"/>
      <c r="P2104" s="17"/>
      <c r="Q2104" s="17"/>
      <c r="R2104" s="17"/>
      <c r="S2104" s="4"/>
      <c r="T2104" s="4"/>
      <c r="U2104" s="4"/>
      <c r="V2104" s="4"/>
      <c r="W2104" s="4"/>
      <c r="X2104" s="4"/>
      <c r="Y2104" s="4"/>
      <c r="Z2104" s="4"/>
      <c r="AA2104" s="4"/>
      <c r="AB2104" s="4"/>
      <c r="AC2104" s="4"/>
      <c r="AD2104" s="4"/>
      <c r="AE2104" s="4"/>
      <c r="AF2104" s="4"/>
      <c r="AG2104" s="4"/>
      <c r="AH2104" s="4"/>
      <c r="AI2104" s="4"/>
      <c r="AJ2104" s="4"/>
      <c r="AK2104" s="4"/>
      <c r="AL2104" s="4"/>
      <c r="AM2104" s="4"/>
      <c r="AN2104" s="4"/>
      <c r="AO2104" s="4"/>
      <c r="AP2104" s="4"/>
      <c r="AQ2104" s="4"/>
      <c r="AR2104" s="4"/>
      <c r="AS2104" s="4"/>
      <c r="AT2104" s="4"/>
      <c r="AU2104" s="4"/>
      <c r="AV2104" s="4"/>
      <c r="AW2104" s="4"/>
      <c r="AX2104" s="4"/>
      <c r="AY2104" s="4"/>
      <c r="AZ2104" s="4"/>
      <c r="BA2104" s="4"/>
      <c r="BB2104" s="4"/>
      <c r="BC2104" s="4"/>
      <c r="BD2104" s="4"/>
      <c r="BE2104" s="4"/>
      <c r="BF2104" s="4"/>
      <c r="BG2104" s="4"/>
      <c r="BH2104" s="4"/>
      <c r="BI2104" s="4"/>
      <c r="BJ2104" s="4"/>
      <c r="BK2104" s="4"/>
      <c r="BL2104" s="4"/>
      <c r="BM2104" s="4"/>
      <c r="BN2104" s="4"/>
      <c r="BO2104" s="4"/>
    </row>
    <row r="2105" spans="1:67" x14ac:dyDescent="0.25">
      <c r="A2105" s="4"/>
      <c r="B2105" s="4"/>
      <c r="C2105" s="4"/>
      <c r="D2105" s="4"/>
      <c r="E2105" s="4"/>
      <c r="F2105" s="4"/>
      <c r="G2105" s="4"/>
      <c r="H2105" s="4"/>
      <c r="I2105" s="4"/>
      <c r="J2105" s="4"/>
      <c r="K2105" s="4"/>
      <c r="L2105" s="4"/>
      <c r="M2105" s="17"/>
      <c r="N2105" s="16"/>
      <c r="O2105" s="17"/>
      <c r="P2105" s="17"/>
      <c r="Q2105" s="17"/>
      <c r="R2105" s="17"/>
      <c r="S2105" s="4"/>
      <c r="T2105" s="4"/>
      <c r="U2105" s="4"/>
      <c r="V2105" s="4"/>
      <c r="W2105" s="4"/>
      <c r="X2105" s="4"/>
      <c r="Y2105" s="4"/>
      <c r="Z2105" s="4"/>
      <c r="AA2105" s="4"/>
      <c r="AB2105" s="4"/>
      <c r="AC2105" s="4"/>
      <c r="AD2105" s="4"/>
      <c r="AE2105" s="4"/>
      <c r="AF2105" s="4"/>
      <c r="AG2105" s="4"/>
      <c r="AH2105" s="4"/>
      <c r="AI2105" s="4"/>
      <c r="AJ2105" s="4"/>
      <c r="AK2105" s="4"/>
      <c r="AL2105" s="4"/>
      <c r="AM2105" s="4"/>
      <c r="AN2105" s="4"/>
      <c r="AO2105" s="4"/>
      <c r="AP2105" s="4"/>
      <c r="AQ2105" s="4"/>
      <c r="AR2105" s="4"/>
      <c r="AS2105" s="4"/>
      <c r="AT2105" s="4"/>
      <c r="AU2105" s="4"/>
      <c r="AV2105" s="4"/>
      <c r="AW2105" s="4"/>
      <c r="AX2105" s="4"/>
      <c r="AY2105" s="4"/>
      <c r="AZ2105" s="4"/>
      <c r="BA2105" s="4"/>
      <c r="BB2105" s="4"/>
      <c r="BC2105" s="4"/>
      <c r="BD2105" s="4"/>
      <c r="BE2105" s="4"/>
      <c r="BF2105" s="4"/>
      <c r="BG2105" s="4"/>
      <c r="BH2105" s="4"/>
      <c r="BI2105" s="4"/>
      <c r="BJ2105" s="4"/>
      <c r="BK2105" s="4"/>
      <c r="BL2105" s="4"/>
      <c r="BM2105" s="4"/>
      <c r="BN2105" s="4"/>
      <c r="BO2105" s="4"/>
    </row>
    <row r="2106" spans="1:67" x14ac:dyDescent="0.25">
      <c r="A2106" s="4"/>
      <c r="B2106" s="4"/>
      <c r="C2106" s="4"/>
      <c r="D2106" s="4"/>
      <c r="E2106" s="4"/>
      <c r="F2106" s="4"/>
      <c r="G2106" s="4"/>
      <c r="H2106" s="4"/>
      <c r="I2106" s="4"/>
      <c r="J2106" s="4"/>
      <c r="K2106" s="4"/>
      <c r="L2106" s="4"/>
      <c r="M2106" s="17"/>
      <c r="N2106" s="16"/>
      <c r="O2106" s="17"/>
      <c r="P2106" s="17"/>
      <c r="Q2106" s="17"/>
      <c r="R2106" s="17"/>
      <c r="S2106" s="4"/>
      <c r="T2106" s="4"/>
      <c r="U2106" s="4"/>
      <c r="V2106" s="4"/>
      <c r="W2106" s="4"/>
      <c r="X2106" s="4"/>
      <c r="Y2106" s="4"/>
      <c r="Z2106" s="4"/>
      <c r="AA2106" s="4"/>
      <c r="AB2106" s="4"/>
      <c r="AC2106" s="4"/>
      <c r="AD2106" s="4"/>
      <c r="AE2106" s="4"/>
      <c r="AF2106" s="4"/>
      <c r="AG2106" s="4"/>
      <c r="AH2106" s="4"/>
      <c r="AI2106" s="4"/>
      <c r="AJ2106" s="4"/>
      <c r="AK2106" s="4"/>
      <c r="AL2106" s="4"/>
      <c r="AM2106" s="4"/>
      <c r="AN2106" s="4"/>
      <c r="AO2106" s="4"/>
      <c r="AP2106" s="4"/>
      <c r="AQ2106" s="4"/>
      <c r="AR2106" s="4"/>
      <c r="AS2106" s="4"/>
      <c r="AT2106" s="4"/>
      <c r="AU2106" s="4"/>
      <c r="AV2106" s="4"/>
      <c r="AW2106" s="4"/>
      <c r="AX2106" s="4"/>
      <c r="AY2106" s="4"/>
      <c r="AZ2106" s="4"/>
      <c r="BA2106" s="4"/>
      <c r="BB2106" s="4"/>
      <c r="BC2106" s="4"/>
      <c r="BD2106" s="4"/>
      <c r="BE2106" s="4"/>
      <c r="BF2106" s="4"/>
      <c r="BG2106" s="4"/>
      <c r="BH2106" s="4"/>
      <c r="BI2106" s="4"/>
      <c r="BJ2106" s="4"/>
      <c r="BK2106" s="4"/>
      <c r="BL2106" s="4"/>
      <c r="BM2106" s="4"/>
      <c r="BN2106" s="4"/>
      <c r="BO2106" s="4"/>
    </row>
    <row r="2107" spans="1:67" x14ac:dyDescent="0.25">
      <c r="A2107" s="4"/>
      <c r="B2107" s="4"/>
      <c r="C2107" s="4"/>
      <c r="D2107" s="4"/>
      <c r="E2107" s="4"/>
      <c r="F2107" s="4"/>
      <c r="G2107" s="4"/>
      <c r="H2107" s="4"/>
      <c r="I2107" s="4"/>
      <c r="J2107" s="4"/>
      <c r="K2107" s="4"/>
      <c r="L2107" s="4"/>
      <c r="M2107" s="17"/>
      <c r="N2107" s="16"/>
      <c r="O2107" s="17"/>
      <c r="P2107" s="17"/>
      <c r="Q2107" s="17"/>
      <c r="R2107" s="17"/>
      <c r="S2107" s="4"/>
      <c r="T2107" s="4"/>
      <c r="U2107" s="4"/>
      <c r="V2107" s="4"/>
      <c r="W2107" s="4"/>
      <c r="X2107" s="4"/>
      <c r="Y2107" s="4"/>
      <c r="Z2107" s="4"/>
      <c r="AA2107" s="4"/>
      <c r="AB2107" s="4"/>
      <c r="AC2107" s="4"/>
      <c r="AD2107" s="4"/>
      <c r="AE2107" s="4"/>
      <c r="AF2107" s="4"/>
      <c r="AG2107" s="4"/>
      <c r="AH2107" s="4"/>
      <c r="AI2107" s="4"/>
      <c r="AJ2107" s="4"/>
      <c r="AK2107" s="4"/>
      <c r="AL2107" s="4"/>
      <c r="AM2107" s="4"/>
      <c r="AN2107" s="4"/>
      <c r="AO2107" s="4"/>
      <c r="AP2107" s="4"/>
      <c r="AQ2107" s="4"/>
      <c r="AR2107" s="4"/>
      <c r="AS2107" s="4"/>
      <c r="AT2107" s="4"/>
      <c r="AU2107" s="4"/>
      <c r="AV2107" s="4"/>
      <c r="AW2107" s="4"/>
      <c r="AX2107" s="4"/>
      <c r="AY2107" s="4"/>
      <c r="AZ2107" s="4"/>
      <c r="BA2107" s="4"/>
      <c r="BB2107" s="4"/>
      <c r="BC2107" s="4"/>
      <c r="BD2107" s="4"/>
      <c r="BE2107" s="4"/>
      <c r="BF2107" s="4"/>
      <c r="BG2107" s="4"/>
      <c r="BH2107" s="4"/>
      <c r="BI2107" s="4"/>
      <c r="BJ2107" s="4"/>
      <c r="BK2107" s="4"/>
      <c r="BL2107" s="4"/>
      <c r="BM2107" s="4"/>
      <c r="BN2107" s="4"/>
      <c r="BO2107" s="4"/>
    </row>
    <row r="2108" spans="1:67" x14ac:dyDescent="0.25">
      <c r="A2108" s="4"/>
      <c r="B2108" s="4"/>
      <c r="C2108" s="4"/>
      <c r="D2108" s="4"/>
      <c r="E2108" s="4"/>
      <c r="F2108" s="4"/>
      <c r="G2108" s="4"/>
      <c r="H2108" s="4"/>
      <c r="I2108" s="4"/>
      <c r="J2108" s="4"/>
      <c r="K2108" s="4"/>
      <c r="L2108" s="4"/>
      <c r="M2108" s="17"/>
      <c r="N2108" s="16"/>
      <c r="O2108" s="17"/>
      <c r="P2108" s="17"/>
      <c r="Q2108" s="17"/>
      <c r="R2108" s="17"/>
      <c r="S2108" s="4"/>
      <c r="T2108" s="4"/>
      <c r="U2108" s="4"/>
      <c r="V2108" s="4"/>
      <c r="W2108" s="4"/>
      <c r="X2108" s="4"/>
      <c r="Y2108" s="4"/>
      <c r="Z2108" s="4"/>
      <c r="AA2108" s="4"/>
      <c r="AB2108" s="4"/>
      <c r="AC2108" s="4"/>
      <c r="AD2108" s="4"/>
      <c r="AE2108" s="4"/>
      <c r="AF2108" s="4"/>
      <c r="AG2108" s="4"/>
      <c r="AH2108" s="4"/>
      <c r="AI2108" s="4"/>
      <c r="AJ2108" s="4"/>
      <c r="AK2108" s="4"/>
      <c r="AL2108" s="4"/>
      <c r="AM2108" s="4"/>
      <c r="AN2108" s="4"/>
      <c r="AO2108" s="4"/>
      <c r="AP2108" s="4"/>
      <c r="AQ2108" s="4"/>
      <c r="AR2108" s="4"/>
      <c r="AS2108" s="4"/>
      <c r="AT2108" s="4"/>
      <c r="AU2108" s="4"/>
      <c r="AV2108" s="4"/>
      <c r="AW2108" s="4"/>
      <c r="AX2108" s="4"/>
      <c r="AY2108" s="4"/>
      <c r="AZ2108" s="4"/>
      <c r="BA2108" s="4"/>
      <c r="BB2108" s="4"/>
      <c r="BC2108" s="4"/>
      <c r="BD2108" s="4"/>
      <c r="BE2108" s="4"/>
      <c r="BF2108" s="4"/>
      <c r="BG2108" s="4"/>
      <c r="BH2108" s="4"/>
      <c r="BI2108" s="4"/>
      <c r="BJ2108" s="4"/>
      <c r="BK2108" s="4"/>
      <c r="BL2108" s="4"/>
      <c r="BM2108" s="4"/>
      <c r="BN2108" s="4"/>
      <c r="BO2108" s="4"/>
    </row>
    <row r="2109" spans="1:67" x14ac:dyDescent="0.25">
      <c r="A2109" s="4"/>
      <c r="B2109" s="4"/>
      <c r="C2109" s="4"/>
      <c r="D2109" s="4"/>
      <c r="E2109" s="4"/>
      <c r="F2109" s="4"/>
      <c r="G2109" s="4"/>
      <c r="H2109" s="4"/>
      <c r="I2109" s="4"/>
      <c r="J2109" s="4"/>
      <c r="K2109" s="4"/>
      <c r="L2109" s="4"/>
      <c r="M2109" s="17"/>
      <c r="N2109" s="16"/>
      <c r="O2109" s="17"/>
      <c r="P2109" s="17"/>
      <c r="Q2109" s="17"/>
      <c r="R2109" s="17"/>
      <c r="S2109" s="4"/>
      <c r="T2109" s="4"/>
      <c r="U2109" s="4"/>
      <c r="V2109" s="4"/>
      <c r="W2109" s="4"/>
      <c r="X2109" s="4"/>
      <c r="Y2109" s="4"/>
      <c r="Z2109" s="4"/>
      <c r="AA2109" s="4"/>
      <c r="AB2109" s="4"/>
      <c r="AC2109" s="4"/>
      <c r="AD2109" s="4"/>
      <c r="AE2109" s="4"/>
      <c r="AF2109" s="4"/>
      <c r="AG2109" s="4"/>
      <c r="AH2109" s="4"/>
      <c r="AI2109" s="4"/>
      <c r="AJ2109" s="4"/>
      <c r="AK2109" s="4"/>
      <c r="AL2109" s="4"/>
      <c r="AM2109" s="4"/>
      <c r="AN2109" s="4"/>
      <c r="AO2109" s="4"/>
      <c r="AP2109" s="4"/>
      <c r="AQ2109" s="4"/>
      <c r="AR2109" s="4"/>
      <c r="AS2109" s="4"/>
      <c r="AT2109" s="4"/>
      <c r="AU2109" s="4"/>
      <c r="AV2109" s="4"/>
      <c r="AW2109" s="4"/>
      <c r="AX2109" s="4"/>
      <c r="AY2109" s="4"/>
      <c r="AZ2109" s="4"/>
      <c r="BA2109" s="4"/>
      <c r="BB2109" s="4"/>
      <c r="BC2109" s="4"/>
      <c r="BD2109" s="4"/>
      <c r="BE2109" s="4"/>
      <c r="BF2109" s="4"/>
      <c r="BG2109" s="4"/>
      <c r="BH2109" s="4"/>
      <c r="BI2109" s="4"/>
      <c r="BJ2109" s="4"/>
      <c r="BK2109" s="4"/>
      <c r="BL2109" s="4"/>
      <c r="BM2109" s="4"/>
      <c r="BN2109" s="4"/>
      <c r="BO2109" s="4"/>
    </row>
    <row r="2110" spans="1:67" x14ac:dyDescent="0.25">
      <c r="A2110" s="4"/>
      <c r="B2110" s="4"/>
      <c r="C2110" s="4"/>
      <c r="D2110" s="4"/>
      <c r="E2110" s="4"/>
      <c r="F2110" s="4"/>
      <c r="G2110" s="4"/>
      <c r="H2110" s="4"/>
      <c r="I2110" s="4"/>
      <c r="J2110" s="4"/>
      <c r="K2110" s="4"/>
      <c r="L2110" s="4"/>
      <c r="M2110" s="17"/>
      <c r="N2110" s="16"/>
      <c r="O2110" s="17"/>
      <c r="P2110" s="17"/>
      <c r="Q2110" s="17"/>
      <c r="R2110" s="17"/>
      <c r="S2110" s="4"/>
      <c r="T2110" s="4"/>
      <c r="U2110" s="4"/>
      <c r="V2110" s="4"/>
      <c r="W2110" s="4"/>
      <c r="X2110" s="4"/>
      <c r="Y2110" s="4"/>
      <c r="Z2110" s="4"/>
      <c r="AA2110" s="4"/>
      <c r="AB2110" s="4"/>
      <c r="AC2110" s="4"/>
      <c r="AD2110" s="4"/>
      <c r="AE2110" s="4"/>
      <c r="AF2110" s="4"/>
      <c r="AG2110" s="4"/>
      <c r="AH2110" s="4"/>
      <c r="AI2110" s="4"/>
      <c r="AJ2110" s="4"/>
      <c r="AK2110" s="4"/>
      <c r="AL2110" s="4"/>
      <c r="AM2110" s="4"/>
      <c r="AN2110" s="4"/>
      <c r="AO2110" s="4"/>
      <c r="AP2110" s="4"/>
      <c r="AQ2110" s="4"/>
      <c r="AR2110" s="4"/>
      <c r="AS2110" s="4"/>
      <c r="AT2110" s="4"/>
      <c r="AU2110" s="4"/>
      <c r="AV2110" s="4"/>
      <c r="AW2110" s="4"/>
      <c r="AX2110" s="4"/>
      <c r="AY2110" s="4"/>
      <c r="AZ2110" s="4"/>
      <c r="BA2110" s="4"/>
      <c r="BB2110" s="4"/>
      <c r="BC2110" s="4"/>
      <c r="BD2110" s="4"/>
      <c r="BE2110" s="4"/>
      <c r="BF2110" s="4"/>
      <c r="BG2110" s="4"/>
      <c r="BH2110" s="4"/>
      <c r="BI2110" s="4"/>
      <c r="BJ2110" s="4"/>
      <c r="BK2110" s="4"/>
      <c r="BL2110" s="4"/>
      <c r="BM2110" s="4"/>
      <c r="BN2110" s="4"/>
      <c r="BO2110" s="4"/>
    </row>
    <row r="2111" spans="1:67" x14ac:dyDescent="0.25">
      <c r="A2111" s="4"/>
      <c r="B2111" s="4"/>
      <c r="C2111" s="4"/>
      <c r="D2111" s="4"/>
      <c r="E2111" s="4"/>
      <c r="F2111" s="4"/>
      <c r="G2111" s="4"/>
      <c r="H2111" s="4"/>
      <c r="I2111" s="4"/>
      <c r="J2111" s="4"/>
      <c r="K2111" s="4"/>
      <c r="L2111" s="4"/>
      <c r="M2111" s="17"/>
      <c r="N2111" s="16"/>
      <c r="O2111" s="17"/>
      <c r="P2111" s="17"/>
      <c r="Q2111" s="17"/>
      <c r="R2111" s="17"/>
      <c r="S2111" s="4"/>
      <c r="T2111" s="4"/>
      <c r="U2111" s="4"/>
      <c r="V2111" s="4"/>
      <c r="W2111" s="4"/>
      <c r="X2111" s="4"/>
      <c r="Y2111" s="4"/>
      <c r="Z2111" s="4"/>
      <c r="AA2111" s="4"/>
      <c r="AB2111" s="4"/>
      <c r="AC2111" s="4"/>
      <c r="AD2111" s="4"/>
      <c r="AE2111" s="4"/>
      <c r="AF2111" s="4"/>
      <c r="AG2111" s="4"/>
      <c r="AH2111" s="4"/>
      <c r="AI2111" s="4"/>
      <c r="AJ2111" s="4"/>
      <c r="AK2111" s="4"/>
      <c r="AL2111" s="4"/>
      <c r="AM2111" s="4"/>
      <c r="AN2111" s="4"/>
      <c r="AO2111" s="4"/>
      <c r="AP2111" s="4"/>
      <c r="AQ2111" s="4"/>
      <c r="AR2111" s="4"/>
      <c r="AS2111" s="4"/>
      <c r="AT2111" s="4"/>
      <c r="AU2111" s="4"/>
      <c r="AV2111" s="4"/>
      <c r="AW2111" s="4"/>
      <c r="AX2111" s="4"/>
      <c r="AY2111" s="4"/>
      <c r="AZ2111" s="4"/>
      <c r="BA2111" s="4"/>
      <c r="BB2111" s="4"/>
      <c r="BC2111" s="4"/>
      <c r="BD2111" s="4"/>
      <c r="BE2111" s="4"/>
      <c r="BF2111" s="4"/>
      <c r="BG2111" s="4"/>
      <c r="BH2111" s="4"/>
      <c r="BI2111" s="4"/>
      <c r="BJ2111" s="4"/>
      <c r="BK2111" s="4"/>
      <c r="BL2111" s="4"/>
      <c r="BM2111" s="4"/>
      <c r="BN2111" s="4"/>
      <c r="BO2111" s="4"/>
    </row>
    <row r="2112" spans="1:67" x14ac:dyDescent="0.25">
      <c r="A2112" s="4"/>
      <c r="B2112" s="4"/>
      <c r="C2112" s="4"/>
      <c r="D2112" s="4"/>
      <c r="E2112" s="4"/>
      <c r="F2112" s="4"/>
      <c r="G2112" s="4"/>
      <c r="H2112" s="4"/>
      <c r="I2112" s="4"/>
      <c r="J2112" s="4"/>
      <c r="K2112" s="4"/>
      <c r="L2112" s="4"/>
      <c r="M2112" s="17"/>
      <c r="N2112" s="16"/>
      <c r="O2112" s="17"/>
      <c r="P2112" s="17"/>
      <c r="Q2112" s="17"/>
      <c r="R2112" s="17"/>
      <c r="S2112" s="4"/>
      <c r="T2112" s="4"/>
      <c r="U2112" s="4"/>
      <c r="V2112" s="4"/>
      <c r="W2112" s="4"/>
      <c r="X2112" s="4"/>
      <c r="Y2112" s="4"/>
      <c r="Z2112" s="4"/>
      <c r="AA2112" s="4"/>
      <c r="AB2112" s="4"/>
      <c r="AC2112" s="4"/>
      <c r="AD2112" s="4"/>
      <c r="AE2112" s="4"/>
      <c r="AF2112" s="4"/>
      <c r="AG2112" s="4"/>
      <c r="AH2112" s="4"/>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4"/>
      <c r="BE2112" s="4"/>
      <c r="BF2112" s="4"/>
      <c r="BG2112" s="4"/>
      <c r="BH2112" s="4"/>
      <c r="BI2112" s="4"/>
      <c r="BJ2112" s="4"/>
      <c r="BK2112" s="4"/>
      <c r="BL2112" s="4"/>
      <c r="BM2112" s="4"/>
      <c r="BN2112" s="4"/>
      <c r="BO2112" s="4"/>
    </row>
    <row r="2113" spans="1:67" x14ac:dyDescent="0.25">
      <c r="A2113" s="4"/>
      <c r="B2113" s="4"/>
      <c r="C2113" s="4"/>
      <c r="D2113" s="4"/>
      <c r="E2113" s="4"/>
      <c r="F2113" s="4"/>
      <c r="G2113" s="4"/>
      <c r="H2113" s="4"/>
      <c r="I2113" s="4"/>
      <c r="J2113" s="4"/>
      <c r="K2113" s="4"/>
      <c r="L2113" s="4"/>
      <c r="M2113" s="17"/>
      <c r="N2113" s="16"/>
      <c r="O2113" s="17"/>
      <c r="P2113" s="17"/>
      <c r="Q2113" s="17"/>
      <c r="R2113" s="17"/>
      <c r="S2113" s="4"/>
      <c r="T2113" s="4"/>
      <c r="U2113" s="4"/>
      <c r="V2113" s="4"/>
      <c r="W2113" s="4"/>
      <c r="X2113" s="4"/>
      <c r="Y2113" s="4"/>
      <c r="Z2113" s="4"/>
      <c r="AA2113" s="4"/>
      <c r="AB2113" s="4"/>
      <c r="AC2113" s="4"/>
      <c r="AD2113" s="4"/>
      <c r="AE2113" s="4"/>
      <c r="AF2113" s="4"/>
      <c r="AG2113" s="4"/>
      <c r="AH2113" s="4"/>
      <c r="AI2113" s="4"/>
      <c r="AJ2113" s="4"/>
      <c r="AK2113" s="4"/>
      <c r="AL2113" s="4"/>
      <c r="AM2113" s="4"/>
      <c r="AN2113" s="4"/>
      <c r="AO2113" s="4"/>
      <c r="AP2113" s="4"/>
      <c r="AQ2113" s="4"/>
      <c r="AR2113" s="4"/>
      <c r="AS2113" s="4"/>
      <c r="AT2113" s="4"/>
      <c r="AU2113" s="4"/>
      <c r="AV2113" s="4"/>
      <c r="AW2113" s="4"/>
      <c r="AX2113" s="4"/>
      <c r="AY2113" s="4"/>
      <c r="AZ2113" s="4"/>
      <c r="BA2113" s="4"/>
      <c r="BB2113" s="4"/>
      <c r="BC2113" s="4"/>
      <c r="BD2113" s="4"/>
      <c r="BE2113" s="4"/>
      <c r="BF2113" s="4"/>
      <c r="BG2113" s="4"/>
      <c r="BH2113" s="4"/>
      <c r="BI2113" s="4"/>
      <c r="BJ2113" s="4"/>
      <c r="BK2113" s="4"/>
      <c r="BL2113" s="4"/>
      <c r="BM2113" s="4"/>
      <c r="BN2113" s="4"/>
      <c r="BO2113" s="4"/>
    </row>
    <row r="2114" spans="1:67" x14ac:dyDescent="0.25">
      <c r="A2114" s="4"/>
      <c r="B2114" s="4"/>
      <c r="C2114" s="4"/>
      <c r="D2114" s="4"/>
      <c r="E2114" s="4"/>
      <c r="F2114" s="4"/>
      <c r="G2114" s="4"/>
      <c r="H2114" s="4"/>
      <c r="I2114" s="4"/>
      <c r="J2114" s="4"/>
      <c r="K2114" s="4"/>
      <c r="L2114" s="4"/>
      <c r="M2114" s="17"/>
      <c r="N2114" s="16"/>
      <c r="O2114" s="17"/>
      <c r="P2114" s="17"/>
      <c r="Q2114" s="17"/>
      <c r="R2114" s="17"/>
      <c r="S2114" s="4"/>
      <c r="T2114" s="4"/>
      <c r="U2114" s="4"/>
      <c r="V2114" s="4"/>
      <c r="W2114" s="4"/>
      <c r="X2114" s="4"/>
      <c r="Y2114" s="4"/>
      <c r="Z2114" s="4"/>
      <c r="AA2114" s="4"/>
      <c r="AB2114" s="4"/>
      <c r="AC2114" s="4"/>
      <c r="AD2114" s="4"/>
      <c r="AE2114" s="4"/>
      <c r="AF2114" s="4"/>
      <c r="AG2114" s="4"/>
      <c r="AH2114" s="4"/>
      <c r="AI2114" s="4"/>
      <c r="AJ2114" s="4"/>
      <c r="AK2114" s="4"/>
      <c r="AL2114" s="4"/>
      <c r="AM2114" s="4"/>
      <c r="AN2114" s="4"/>
      <c r="AO2114" s="4"/>
      <c r="AP2114" s="4"/>
      <c r="AQ2114" s="4"/>
      <c r="AR2114" s="4"/>
      <c r="AS2114" s="4"/>
      <c r="AT2114" s="4"/>
      <c r="AU2114" s="4"/>
      <c r="AV2114" s="4"/>
      <c r="AW2114" s="4"/>
      <c r="AX2114" s="4"/>
      <c r="AY2114" s="4"/>
      <c r="AZ2114" s="4"/>
      <c r="BA2114" s="4"/>
      <c r="BB2114" s="4"/>
      <c r="BC2114" s="4"/>
      <c r="BD2114" s="4"/>
      <c r="BE2114" s="4"/>
      <c r="BF2114" s="4"/>
      <c r="BG2114" s="4"/>
      <c r="BH2114" s="4"/>
      <c r="BI2114" s="4"/>
      <c r="BJ2114" s="4"/>
      <c r="BK2114" s="4"/>
      <c r="BL2114" s="4"/>
      <c r="BM2114" s="4"/>
      <c r="BN2114" s="4"/>
      <c r="BO2114" s="4"/>
    </row>
    <row r="2115" spans="1:67" x14ac:dyDescent="0.25">
      <c r="A2115" s="4"/>
      <c r="B2115" s="4"/>
      <c r="C2115" s="4"/>
      <c r="D2115" s="4"/>
      <c r="E2115" s="4"/>
      <c r="F2115" s="4"/>
      <c r="G2115" s="4"/>
      <c r="H2115" s="4"/>
      <c r="I2115" s="4"/>
      <c r="J2115" s="4"/>
      <c r="K2115" s="4"/>
      <c r="L2115" s="4"/>
      <c r="M2115" s="17"/>
      <c r="N2115" s="16"/>
      <c r="O2115" s="17"/>
      <c r="P2115" s="17"/>
      <c r="Q2115" s="17"/>
      <c r="R2115" s="17"/>
      <c r="S2115" s="4"/>
      <c r="T2115" s="4"/>
      <c r="U2115" s="4"/>
      <c r="V2115" s="4"/>
      <c r="W2115" s="4"/>
      <c r="X2115" s="4"/>
      <c r="Y2115" s="4"/>
      <c r="Z2115" s="4"/>
      <c r="AA2115" s="4"/>
      <c r="AB2115" s="4"/>
      <c r="AC2115" s="4"/>
      <c r="AD2115" s="4"/>
      <c r="AE2115" s="4"/>
      <c r="AF2115" s="4"/>
      <c r="AG2115" s="4"/>
      <c r="AH2115" s="4"/>
      <c r="AI2115" s="4"/>
      <c r="AJ2115" s="4"/>
      <c r="AK2115" s="4"/>
      <c r="AL2115" s="4"/>
      <c r="AM2115" s="4"/>
      <c r="AN2115" s="4"/>
      <c r="AO2115" s="4"/>
      <c r="AP2115" s="4"/>
      <c r="AQ2115" s="4"/>
      <c r="AR2115" s="4"/>
      <c r="AS2115" s="4"/>
      <c r="AT2115" s="4"/>
      <c r="AU2115" s="4"/>
      <c r="AV2115" s="4"/>
      <c r="AW2115" s="4"/>
      <c r="AX2115" s="4"/>
      <c r="AY2115" s="4"/>
      <c r="AZ2115" s="4"/>
      <c r="BA2115" s="4"/>
      <c r="BB2115" s="4"/>
      <c r="BC2115" s="4"/>
      <c r="BD2115" s="4"/>
      <c r="BE2115" s="4"/>
      <c r="BF2115" s="4"/>
      <c r="BG2115" s="4"/>
      <c r="BH2115" s="4"/>
      <c r="BI2115" s="4"/>
      <c r="BJ2115" s="4"/>
      <c r="BK2115" s="4"/>
      <c r="BL2115" s="4"/>
      <c r="BM2115" s="4"/>
      <c r="BN2115" s="4"/>
      <c r="BO2115" s="4"/>
    </row>
    <row r="2116" spans="1:67" x14ac:dyDescent="0.25">
      <c r="A2116" s="4"/>
      <c r="B2116" s="4"/>
      <c r="C2116" s="4"/>
      <c r="D2116" s="4"/>
      <c r="E2116" s="4"/>
      <c r="F2116" s="4"/>
      <c r="G2116" s="4"/>
      <c r="H2116" s="4"/>
      <c r="I2116" s="4"/>
      <c r="J2116" s="4"/>
      <c r="K2116" s="4"/>
      <c r="L2116" s="4"/>
      <c r="M2116" s="17"/>
      <c r="N2116" s="16"/>
      <c r="O2116" s="17"/>
      <c r="P2116" s="17"/>
      <c r="Q2116" s="17"/>
      <c r="R2116" s="17"/>
      <c r="S2116" s="4"/>
      <c r="T2116" s="4"/>
      <c r="U2116" s="4"/>
      <c r="V2116" s="4"/>
      <c r="W2116" s="4"/>
      <c r="X2116" s="4"/>
      <c r="Y2116" s="4"/>
      <c r="Z2116" s="4"/>
      <c r="AA2116" s="4"/>
      <c r="AB2116" s="4"/>
      <c r="AC2116" s="4"/>
      <c r="AD2116" s="4"/>
      <c r="AE2116" s="4"/>
      <c r="AF2116" s="4"/>
      <c r="AG2116" s="4"/>
      <c r="AH2116" s="4"/>
      <c r="AI2116" s="4"/>
      <c r="AJ2116" s="4"/>
      <c r="AK2116" s="4"/>
      <c r="AL2116" s="4"/>
      <c r="AM2116" s="4"/>
      <c r="AN2116" s="4"/>
      <c r="AO2116" s="4"/>
      <c r="AP2116" s="4"/>
      <c r="AQ2116" s="4"/>
      <c r="AR2116" s="4"/>
      <c r="AS2116" s="4"/>
      <c r="AT2116" s="4"/>
      <c r="AU2116" s="4"/>
      <c r="AV2116" s="4"/>
      <c r="AW2116" s="4"/>
      <c r="AX2116" s="4"/>
      <c r="AY2116" s="4"/>
      <c r="AZ2116" s="4"/>
      <c r="BA2116" s="4"/>
      <c r="BB2116" s="4"/>
      <c r="BC2116" s="4"/>
      <c r="BD2116" s="4"/>
      <c r="BE2116" s="4"/>
      <c r="BF2116" s="4"/>
      <c r="BG2116" s="4"/>
      <c r="BH2116" s="4"/>
      <c r="BI2116" s="4"/>
      <c r="BJ2116" s="4"/>
      <c r="BK2116" s="4"/>
      <c r="BL2116" s="4"/>
      <c r="BM2116" s="4"/>
      <c r="BN2116" s="4"/>
      <c r="BO2116" s="4"/>
    </row>
    <row r="2117" spans="1:67" x14ac:dyDescent="0.25">
      <c r="A2117" s="4"/>
      <c r="B2117" s="4"/>
      <c r="C2117" s="4"/>
      <c r="D2117" s="4"/>
      <c r="E2117" s="4"/>
      <c r="F2117" s="4"/>
      <c r="G2117" s="4"/>
      <c r="H2117" s="4"/>
      <c r="I2117" s="4"/>
      <c r="J2117" s="4"/>
      <c r="K2117" s="4"/>
      <c r="L2117" s="4"/>
      <c r="M2117" s="17"/>
      <c r="N2117" s="16"/>
      <c r="O2117" s="17"/>
      <c r="P2117" s="17"/>
      <c r="Q2117" s="17"/>
      <c r="R2117" s="17"/>
      <c r="S2117" s="4"/>
      <c r="T2117" s="4"/>
      <c r="U2117" s="4"/>
      <c r="V2117" s="4"/>
      <c r="W2117" s="4"/>
      <c r="X2117" s="4"/>
      <c r="Y2117" s="4"/>
      <c r="Z2117" s="4"/>
      <c r="AA2117" s="4"/>
      <c r="AB2117" s="4"/>
      <c r="AC2117" s="4"/>
      <c r="AD2117" s="4"/>
      <c r="AE2117" s="4"/>
      <c r="AF2117" s="4"/>
      <c r="AG2117" s="4"/>
      <c r="AH2117" s="4"/>
      <c r="AI2117" s="4"/>
      <c r="AJ2117" s="4"/>
      <c r="AK2117" s="4"/>
      <c r="AL2117" s="4"/>
      <c r="AM2117" s="4"/>
      <c r="AN2117" s="4"/>
      <c r="AO2117" s="4"/>
      <c r="AP2117" s="4"/>
      <c r="AQ2117" s="4"/>
      <c r="AR2117" s="4"/>
      <c r="AS2117" s="4"/>
      <c r="AT2117" s="4"/>
      <c r="AU2117" s="4"/>
      <c r="AV2117" s="4"/>
      <c r="AW2117" s="4"/>
      <c r="AX2117" s="4"/>
      <c r="AY2117" s="4"/>
      <c r="AZ2117" s="4"/>
      <c r="BA2117" s="4"/>
      <c r="BB2117" s="4"/>
      <c r="BC2117" s="4"/>
      <c r="BD2117" s="4"/>
      <c r="BE2117" s="4"/>
      <c r="BF2117" s="4"/>
      <c r="BG2117" s="4"/>
      <c r="BH2117" s="4"/>
      <c r="BI2117" s="4"/>
      <c r="BJ2117" s="4"/>
      <c r="BK2117" s="4"/>
      <c r="BL2117" s="4"/>
      <c r="BM2117" s="4"/>
      <c r="BN2117" s="4"/>
      <c r="BO2117" s="4"/>
    </row>
    <row r="2118" spans="1:67" x14ac:dyDescent="0.25">
      <c r="A2118" s="4"/>
      <c r="B2118" s="4"/>
      <c r="C2118" s="4"/>
      <c r="D2118" s="4"/>
      <c r="E2118" s="4"/>
      <c r="F2118" s="4"/>
      <c r="G2118" s="4"/>
      <c r="H2118" s="4"/>
      <c r="I2118" s="4"/>
      <c r="J2118" s="4"/>
      <c r="K2118" s="4"/>
      <c r="L2118" s="4"/>
      <c r="M2118" s="17"/>
      <c r="N2118" s="16"/>
      <c r="O2118" s="17"/>
      <c r="P2118" s="17"/>
      <c r="Q2118" s="17"/>
      <c r="R2118" s="17"/>
      <c r="S2118" s="4"/>
      <c r="T2118" s="4"/>
      <c r="U2118" s="4"/>
      <c r="V2118" s="4"/>
      <c r="W2118" s="4"/>
      <c r="X2118" s="4"/>
      <c r="Y2118" s="4"/>
      <c r="Z2118" s="4"/>
      <c r="AA2118" s="4"/>
      <c r="AB2118" s="4"/>
      <c r="AC2118" s="4"/>
      <c r="AD2118" s="4"/>
      <c r="AE2118" s="4"/>
      <c r="AF2118" s="4"/>
      <c r="AG2118" s="4"/>
      <c r="AH2118" s="4"/>
      <c r="AI2118" s="4"/>
      <c r="AJ2118" s="4"/>
      <c r="AK2118" s="4"/>
      <c r="AL2118" s="4"/>
      <c r="AM2118" s="4"/>
      <c r="AN2118" s="4"/>
      <c r="AO2118" s="4"/>
      <c r="AP2118" s="4"/>
      <c r="AQ2118" s="4"/>
      <c r="AR2118" s="4"/>
      <c r="AS2118" s="4"/>
      <c r="AT2118" s="4"/>
      <c r="AU2118" s="4"/>
      <c r="AV2118" s="4"/>
      <c r="AW2118" s="4"/>
      <c r="AX2118" s="4"/>
      <c r="AY2118" s="4"/>
      <c r="AZ2118" s="4"/>
      <c r="BA2118" s="4"/>
      <c r="BB2118" s="4"/>
      <c r="BC2118" s="4"/>
      <c r="BD2118" s="4"/>
      <c r="BE2118" s="4"/>
      <c r="BF2118" s="4"/>
      <c r="BG2118" s="4"/>
      <c r="BH2118" s="4"/>
      <c r="BI2118" s="4"/>
      <c r="BJ2118" s="4"/>
      <c r="BK2118" s="4"/>
      <c r="BL2118" s="4"/>
      <c r="BM2118" s="4"/>
      <c r="BN2118" s="4"/>
      <c r="BO2118" s="4"/>
    </row>
    <row r="2119" spans="1:67" x14ac:dyDescent="0.25">
      <c r="A2119" s="4"/>
      <c r="B2119" s="4"/>
      <c r="C2119" s="4"/>
      <c r="D2119" s="4"/>
      <c r="E2119" s="4"/>
      <c r="F2119" s="4"/>
      <c r="G2119" s="4"/>
      <c r="H2119" s="4"/>
      <c r="I2119" s="4"/>
      <c r="J2119" s="4"/>
      <c r="K2119" s="4"/>
      <c r="L2119" s="4"/>
      <c r="M2119" s="17"/>
      <c r="N2119" s="16"/>
      <c r="O2119" s="17"/>
      <c r="P2119" s="17"/>
      <c r="Q2119" s="17"/>
      <c r="R2119" s="17"/>
      <c r="S2119" s="4"/>
      <c r="T2119" s="4"/>
      <c r="U2119" s="4"/>
      <c r="V2119" s="4"/>
      <c r="W2119" s="4"/>
      <c r="X2119" s="4"/>
      <c r="Y2119" s="4"/>
      <c r="Z2119" s="4"/>
      <c r="AA2119" s="4"/>
      <c r="AB2119" s="4"/>
      <c r="AC2119" s="4"/>
      <c r="AD2119" s="4"/>
      <c r="AE2119" s="4"/>
      <c r="AF2119" s="4"/>
      <c r="AG2119" s="4"/>
      <c r="AH2119" s="4"/>
      <c r="AI2119" s="4"/>
      <c r="AJ2119" s="4"/>
      <c r="AK2119" s="4"/>
      <c r="AL2119" s="4"/>
      <c r="AM2119" s="4"/>
      <c r="AN2119" s="4"/>
      <c r="AO2119" s="4"/>
      <c r="AP2119" s="4"/>
      <c r="AQ2119" s="4"/>
      <c r="AR2119" s="4"/>
      <c r="AS2119" s="4"/>
      <c r="AT2119" s="4"/>
      <c r="AU2119" s="4"/>
      <c r="AV2119" s="4"/>
      <c r="AW2119" s="4"/>
      <c r="AX2119" s="4"/>
      <c r="AY2119" s="4"/>
      <c r="AZ2119" s="4"/>
      <c r="BA2119" s="4"/>
      <c r="BB2119" s="4"/>
      <c r="BC2119" s="4"/>
      <c r="BD2119" s="4"/>
      <c r="BE2119" s="4"/>
      <c r="BF2119" s="4"/>
      <c r="BG2119" s="4"/>
      <c r="BH2119" s="4"/>
      <c r="BI2119" s="4"/>
      <c r="BJ2119" s="4"/>
      <c r="BK2119" s="4"/>
      <c r="BL2119" s="4"/>
      <c r="BM2119" s="4"/>
      <c r="BN2119" s="4"/>
      <c r="BO2119" s="4"/>
    </row>
    <row r="2120" spans="1:67" x14ac:dyDescent="0.25">
      <c r="A2120" s="4"/>
      <c r="B2120" s="4"/>
      <c r="C2120" s="4"/>
      <c r="D2120" s="4"/>
      <c r="E2120" s="4"/>
      <c r="F2120" s="4"/>
      <c r="G2120" s="4"/>
      <c r="H2120" s="4"/>
      <c r="I2120" s="4"/>
      <c r="J2120" s="4"/>
      <c r="K2120" s="4"/>
      <c r="L2120" s="4"/>
      <c r="M2120" s="17"/>
      <c r="N2120" s="16"/>
      <c r="O2120" s="17"/>
      <c r="P2120" s="17"/>
      <c r="Q2120" s="17"/>
      <c r="R2120" s="17"/>
      <c r="S2120" s="4"/>
      <c r="T2120" s="4"/>
      <c r="U2120" s="4"/>
      <c r="V2120" s="4"/>
      <c r="W2120" s="4"/>
      <c r="X2120" s="4"/>
      <c r="Y2120" s="4"/>
      <c r="Z2120" s="4"/>
      <c r="AA2120" s="4"/>
      <c r="AB2120" s="4"/>
      <c r="AC2120" s="4"/>
      <c r="AD2120" s="4"/>
      <c r="AE2120" s="4"/>
      <c r="AF2120" s="4"/>
      <c r="AG2120" s="4"/>
      <c r="AH2120" s="4"/>
      <c r="AI2120" s="4"/>
      <c r="AJ2120" s="4"/>
      <c r="AK2120" s="4"/>
      <c r="AL2120" s="4"/>
      <c r="AM2120" s="4"/>
      <c r="AN2120" s="4"/>
      <c r="AO2120" s="4"/>
      <c r="AP2120" s="4"/>
      <c r="AQ2120" s="4"/>
      <c r="AR2120" s="4"/>
      <c r="AS2120" s="4"/>
      <c r="AT2120" s="4"/>
      <c r="AU2120" s="4"/>
      <c r="AV2120" s="4"/>
      <c r="AW2120" s="4"/>
      <c r="AX2120" s="4"/>
      <c r="AY2120" s="4"/>
      <c r="AZ2120" s="4"/>
      <c r="BA2120" s="4"/>
      <c r="BB2120" s="4"/>
      <c r="BC2120" s="4"/>
      <c r="BD2120" s="4"/>
      <c r="BE2120" s="4"/>
      <c r="BF2120" s="4"/>
      <c r="BG2120" s="4"/>
      <c r="BH2120" s="4"/>
      <c r="BI2120" s="4"/>
      <c r="BJ2120" s="4"/>
      <c r="BK2120" s="4"/>
      <c r="BL2120" s="4"/>
      <c r="BM2120" s="4"/>
      <c r="BN2120" s="4"/>
      <c r="BO2120" s="4"/>
    </row>
    <row r="2121" spans="1:67" x14ac:dyDescent="0.25">
      <c r="A2121" s="4"/>
      <c r="B2121" s="4"/>
      <c r="C2121" s="4"/>
      <c r="D2121" s="4"/>
      <c r="E2121" s="4"/>
      <c r="F2121" s="4"/>
      <c r="G2121" s="4"/>
      <c r="H2121" s="4"/>
      <c r="I2121" s="4"/>
      <c r="J2121" s="4"/>
      <c r="K2121" s="4"/>
      <c r="L2121" s="4"/>
      <c r="M2121" s="17"/>
      <c r="N2121" s="16"/>
      <c r="O2121" s="17"/>
      <c r="P2121" s="17"/>
      <c r="Q2121" s="17"/>
      <c r="R2121" s="17"/>
      <c r="S2121" s="4"/>
      <c r="T2121" s="4"/>
      <c r="U2121" s="4"/>
      <c r="V2121" s="4"/>
      <c r="W2121" s="4"/>
      <c r="X2121" s="4"/>
      <c r="Y2121" s="4"/>
      <c r="Z2121" s="4"/>
      <c r="AA2121" s="4"/>
      <c r="AB2121" s="4"/>
      <c r="AC2121" s="4"/>
      <c r="AD2121" s="4"/>
      <c r="AE2121" s="4"/>
      <c r="AF2121" s="4"/>
      <c r="AG2121" s="4"/>
      <c r="AH2121" s="4"/>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4"/>
      <c r="BE2121" s="4"/>
      <c r="BF2121" s="4"/>
      <c r="BG2121" s="4"/>
      <c r="BH2121" s="4"/>
      <c r="BI2121" s="4"/>
      <c r="BJ2121" s="4"/>
      <c r="BK2121" s="4"/>
      <c r="BL2121" s="4"/>
      <c r="BM2121" s="4"/>
      <c r="BN2121" s="4"/>
      <c r="BO2121" s="4"/>
    </row>
    <row r="2122" spans="1:67" x14ac:dyDescent="0.25">
      <c r="A2122" s="4"/>
      <c r="B2122" s="4"/>
      <c r="C2122" s="4"/>
      <c r="D2122" s="4"/>
      <c r="E2122" s="4"/>
      <c r="F2122" s="4"/>
      <c r="G2122" s="4"/>
      <c r="H2122" s="4"/>
      <c r="I2122" s="4"/>
      <c r="J2122" s="4"/>
      <c r="K2122" s="4"/>
      <c r="L2122" s="4"/>
      <c r="M2122" s="17"/>
      <c r="N2122" s="16"/>
      <c r="O2122" s="17"/>
      <c r="P2122" s="17"/>
      <c r="Q2122" s="17"/>
      <c r="R2122" s="17"/>
      <c r="S2122" s="4"/>
      <c r="T2122" s="4"/>
      <c r="U2122" s="4"/>
      <c r="V2122" s="4"/>
      <c r="W2122" s="4"/>
      <c r="X2122" s="4"/>
      <c r="Y2122" s="4"/>
      <c r="Z2122" s="4"/>
      <c r="AA2122" s="4"/>
      <c r="AB2122" s="4"/>
      <c r="AC2122" s="4"/>
      <c r="AD2122" s="4"/>
      <c r="AE2122" s="4"/>
      <c r="AF2122" s="4"/>
      <c r="AG2122" s="4"/>
      <c r="AH2122" s="4"/>
      <c r="AI2122" s="4"/>
      <c r="AJ2122" s="4"/>
      <c r="AK2122" s="4"/>
      <c r="AL2122" s="4"/>
      <c r="AM2122" s="4"/>
      <c r="AN2122" s="4"/>
      <c r="AO2122" s="4"/>
      <c r="AP2122" s="4"/>
      <c r="AQ2122" s="4"/>
      <c r="AR2122" s="4"/>
      <c r="AS2122" s="4"/>
      <c r="AT2122" s="4"/>
      <c r="AU2122" s="4"/>
      <c r="AV2122" s="4"/>
      <c r="AW2122" s="4"/>
      <c r="AX2122" s="4"/>
      <c r="AY2122" s="4"/>
      <c r="AZ2122" s="4"/>
      <c r="BA2122" s="4"/>
      <c r="BB2122" s="4"/>
      <c r="BC2122" s="4"/>
      <c r="BD2122" s="4"/>
      <c r="BE2122" s="4"/>
      <c r="BF2122" s="4"/>
      <c r="BG2122" s="4"/>
      <c r="BH2122" s="4"/>
      <c r="BI2122" s="4"/>
      <c r="BJ2122" s="4"/>
      <c r="BK2122" s="4"/>
      <c r="BL2122" s="4"/>
      <c r="BM2122" s="4"/>
      <c r="BN2122" s="4"/>
      <c r="BO2122" s="4"/>
    </row>
    <row r="2123" spans="1:67" x14ac:dyDescent="0.25">
      <c r="A2123" s="4"/>
      <c r="B2123" s="4"/>
      <c r="C2123" s="4"/>
      <c r="D2123" s="4"/>
      <c r="E2123" s="4"/>
      <c r="F2123" s="4"/>
      <c r="G2123" s="4"/>
      <c r="H2123" s="4"/>
      <c r="I2123" s="4"/>
      <c r="J2123" s="4"/>
      <c r="K2123" s="4"/>
      <c r="L2123" s="4"/>
      <c r="M2123" s="17"/>
      <c r="N2123" s="16"/>
      <c r="O2123" s="17"/>
      <c r="P2123" s="17"/>
      <c r="Q2123" s="17"/>
      <c r="R2123" s="17"/>
      <c r="S2123" s="4"/>
      <c r="T2123" s="4"/>
      <c r="U2123" s="4"/>
      <c r="V2123" s="4"/>
      <c r="W2123" s="4"/>
      <c r="X2123" s="4"/>
      <c r="Y2123" s="4"/>
      <c r="Z2123" s="4"/>
      <c r="AA2123" s="4"/>
      <c r="AB2123" s="4"/>
      <c r="AC2123" s="4"/>
      <c r="AD2123" s="4"/>
      <c r="AE2123" s="4"/>
      <c r="AF2123" s="4"/>
      <c r="AG2123" s="4"/>
      <c r="AH2123" s="4"/>
      <c r="AI2123" s="4"/>
      <c r="AJ2123" s="4"/>
      <c r="AK2123" s="4"/>
      <c r="AL2123" s="4"/>
      <c r="AM2123" s="4"/>
      <c r="AN2123" s="4"/>
      <c r="AO2123" s="4"/>
      <c r="AP2123" s="4"/>
      <c r="AQ2123" s="4"/>
      <c r="AR2123" s="4"/>
      <c r="AS2123" s="4"/>
      <c r="AT2123" s="4"/>
      <c r="AU2123" s="4"/>
      <c r="AV2123" s="4"/>
      <c r="AW2123" s="4"/>
      <c r="AX2123" s="4"/>
      <c r="AY2123" s="4"/>
      <c r="AZ2123" s="4"/>
      <c r="BA2123" s="4"/>
      <c r="BB2123" s="4"/>
      <c r="BC2123" s="4"/>
      <c r="BD2123" s="4"/>
      <c r="BE2123" s="4"/>
      <c r="BF2123" s="4"/>
      <c r="BG2123" s="4"/>
      <c r="BH2123" s="4"/>
      <c r="BI2123" s="4"/>
      <c r="BJ2123" s="4"/>
      <c r="BK2123" s="4"/>
      <c r="BL2123" s="4"/>
      <c r="BM2123" s="4"/>
      <c r="BN2123" s="4"/>
      <c r="BO2123" s="4"/>
    </row>
    <row r="2124" spans="1:67" x14ac:dyDescent="0.25">
      <c r="A2124" s="4"/>
      <c r="B2124" s="4"/>
      <c r="C2124" s="4"/>
      <c r="D2124" s="4"/>
      <c r="E2124" s="4"/>
      <c r="F2124" s="4"/>
      <c r="G2124" s="4"/>
      <c r="H2124" s="4"/>
      <c r="I2124" s="4"/>
      <c r="J2124" s="4"/>
      <c r="K2124" s="4"/>
      <c r="L2124" s="4"/>
      <c r="M2124" s="17"/>
      <c r="N2124" s="16"/>
      <c r="O2124" s="17"/>
      <c r="P2124" s="17"/>
      <c r="Q2124" s="17"/>
      <c r="R2124" s="17"/>
      <c r="S2124" s="4"/>
      <c r="T2124" s="4"/>
      <c r="U2124" s="4"/>
      <c r="V2124" s="4"/>
      <c r="W2124" s="4"/>
      <c r="X2124" s="4"/>
      <c r="Y2124" s="4"/>
      <c r="Z2124" s="4"/>
      <c r="AA2124" s="4"/>
      <c r="AB2124" s="4"/>
      <c r="AC2124" s="4"/>
      <c r="AD2124" s="4"/>
      <c r="AE2124" s="4"/>
      <c r="AF2124" s="4"/>
      <c r="AG2124" s="4"/>
      <c r="AH2124" s="4"/>
      <c r="AI2124" s="4"/>
      <c r="AJ2124" s="4"/>
      <c r="AK2124" s="4"/>
      <c r="AL2124" s="4"/>
      <c r="AM2124" s="4"/>
      <c r="AN2124" s="4"/>
      <c r="AO2124" s="4"/>
      <c r="AP2124" s="4"/>
      <c r="AQ2124" s="4"/>
      <c r="AR2124" s="4"/>
      <c r="AS2124" s="4"/>
      <c r="AT2124" s="4"/>
      <c r="AU2124" s="4"/>
      <c r="AV2124" s="4"/>
      <c r="AW2124" s="4"/>
      <c r="AX2124" s="4"/>
      <c r="AY2124" s="4"/>
      <c r="AZ2124" s="4"/>
      <c r="BA2124" s="4"/>
      <c r="BB2124" s="4"/>
      <c r="BC2124" s="4"/>
      <c r="BD2124" s="4"/>
      <c r="BE2124" s="4"/>
      <c r="BF2124" s="4"/>
      <c r="BG2124" s="4"/>
      <c r="BH2124" s="4"/>
      <c r="BI2124" s="4"/>
      <c r="BJ2124" s="4"/>
      <c r="BK2124" s="4"/>
      <c r="BL2124" s="4"/>
      <c r="BM2124" s="4"/>
      <c r="BN2124" s="4"/>
      <c r="BO2124" s="4"/>
    </row>
    <row r="2125" spans="1:67" x14ac:dyDescent="0.25">
      <c r="A2125" s="4"/>
      <c r="B2125" s="4"/>
      <c r="C2125" s="4"/>
      <c r="D2125" s="4"/>
      <c r="E2125" s="4"/>
      <c r="F2125" s="4"/>
      <c r="G2125" s="4"/>
      <c r="H2125" s="4"/>
      <c r="I2125" s="4"/>
      <c r="J2125" s="4"/>
      <c r="K2125" s="4"/>
      <c r="L2125" s="4"/>
      <c r="M2125" s="17"/>
      <c r="N2125" s="16"/>
      <c r="O2125" s="17"/>
      <c r="P2125" s="17"/>
      <c r="Q2125" s="17"/>
      <c r="R2125" s="17"/>
      <c r="S2125" s="4"/>
      <c r="T2125" s="4"/>
      <c r="U2125" s="4"/>
      <c r="V2125" s="4"/>
      <c r="W2125" s="4"/>
      <c r="X2125" s="4"/>
      <c r="Y2125" s="4"/>
      <c r="Z2125" s="4"/>
      <c r="AA2125" s="4"/>
      <c r="AB2125" s="4"/>
      <c r="AC2125" s="4"/>
      <c r="AD2125" s="4"/>
      <c r="AE2125" s="4"/>
      <c r="AF2125" s="4"/>
      <c r="AG2125" s="4"/>
      <c r="AH2125" s="4"/>
      <c r="AI2125" s="4"/>
      <c r="AJ2125" s="4"/>
      <c r="AK2125" s="4"/>
      <c r="AL2125" s="4"/>
      <c r="AM2125" s="4"/>
      <c r="AN2125" s="4"/>
      <c r="AO2125" s="4"/>
      <c r="AP2125" s="4"/>
      <c r="AQ2125" s="4"/>
      <c r="AR2125" s="4"/>
      <c r="AS2125" s="4"/>
      <c r="AT2125" s="4"/>
      <c r="AU2125" s="4"/>
      <c r="AV2125" s="4"/>
      <c r="AW2125" s="4"/>
      <c r="AX2125" s="4"/>
      <c r="AY2125" s="4"/>
      <c r="AZ2125" s="4"/>
      <c r="BA2125" s="4"/>
      <c r="BB2125" s="4"/>
      <c r="BC2125" s="4"/>
      <c r="BD2125" s="4"/>
      <c r="BE2125" s="4"/>
      <c r="BF2125" s="4"/>
      <c r="BG2125" s="4"/>
      <c r="BH2125" s="4"/>
      <c r="BI2125" s="4"/>
      <c r="BJ2125" s="4"/>
      <c r="BK2125" s="4"/>
      <c r="BL2125" s="4"/>
      <c r="BM2125" s="4"/>
      <c r="BN2125" s="4"/>
      <c r="BO2125" s="4"/>
    </row>
    <row r="2126" spans="1:67" x14ac:dyDescent="0.25">
      <c r="A2126" s="4"/>
      <c r="B2126" s="4"/>
      <c r="C2126" s="4"/>
      <c r="D2126" s="4"/>
      <c r="E2126" s="4"/>
      <c r="F2126" s="4"/>
      <c r="G2126" s="4"/>
      <c r="H2126" s="4"/>
      <c r="I2126" s="4"/>
      <c r="J2126" s="4"/>
      <c r="K2126" s="4"/>
      <c r="L2126" s="4"/>
      <c r="M2126" s="17"/>
      <c r="N2126" s="16"/>
      <c r="O2126" s="17"/>
      <c r="P2126" s="17"/>
      <c r="Q2126" s="17"/>
      <c r="R2126" s="17"/>
      <c r="S2126" s="4"/>
      <c r="T2126" s="4"/>
      <c r="U2126" s="4"/>
      <c r="V2126" s="4"/>
      <c r="W2126" s="4"/>
      <c r="X2126" s="4"/>
      <c r="Y2126" s="4"/>
      <c r="Z2126" s="4"/>
      <c r="AA2126" s="4"/>
      <c r="AB2126" s="4"/>
      <c r="AC2126" s="4"/>
      <c r="AD2126" s="4"/>
      <c r="AE2126" s="4"/>
      <c r="AF2126" s="4"/>
      <c r="AG2126" s="4"/>
      <c r="AH2126" s="4"/>
      <c r="AI2126" s="4"/>
      <c r="AJ2126" s="4"/>
      <c r="AK2126" s="4"/>
      <c r="AL2126" s="4"/>
      <c r="AM2126" s="4"/>
      <c r="AN2126" s="4"/>
      <c r="AO2126" s="4"/>
      <c r="AP2126" s="4"/>
      <c r="AQ2126" s="4"/>
      <c r="AR2126" s="4"/>
      <c r="AS2126" s="4"/>
      <c r="AT2126" s="4"/>
      <c r="AU2126" s="4"/>
      <c r="AV2126" s="4"/>
      <c r="AW2126" s="4"/>
      <c r="AX2126" s="4"/>
      <c r="AY2126" s="4"/>
      <c r="AZ2126" s="4"/>
      <c r="BA2126" s="4"/>
      <c r="BB2126" s="4"/>
      <c r="BC2126" s="4"/>
      <c r="BD2126" s="4"/>
      <c r="BE2126" s="4"/>
      <c r="BF2126" s="4"/>
      <c r="BG2126" s="4"/>
      <c r="BH2126" s="4"/>
      <c r="BI2126" s="4"/>
      <c r="BJ2126" s="4"/>
      <c r="BK2126" s="4"/>
      <c r="BL2126" s="4"/>
      <c r="BM2126" s="4"/>
      <c r="BN2126" s="4"/>
      <c r="BO2126" s="4"/>
    </row>
    <row r="2127" spans="1:67" x14ac:dyDescent="0.25">
      <c r="A2127" s="4"/>
      <c r="B2127" s="4"/>
      <c r="C2127" s="4"/>
      <c r="D2127" s="4"/>
      <c r="E2127" s="4"/>
      <c r="F2127" s="4"/>
      <c r="G2127" s="4"/>
      <c r="H2127" s="4"/>
      <c r="I2127" s="4"/>
      <c r="J2127" s="4"/>
      <c r="K2127" s="4"/>
      <c r="L2127" s="4"/>
      <c r="M2127" s="17"/>
      <c r="N2127" s="16"/>
      <c r="O2127" s="17"/>
      <c r="P2127" s="17"/>
      <c r="Q2127" s="17"/>
      <c r="R2127" s="17"/>
      <c r="S2127" s="4"/>
      <c r="T2127" s="4"/>
      <c r="U2127" s="4"/>
      <c r="V2127" s="4"/>
      <c r="W2127" s="4"/>
      <c r="X2127" s="4"/>
      <c r="Y2127" s="4"/>
      <c r="Z2127" s="4"/>
      <c r="AA2127" s="4"/>
      <c r="AB2127" s="4"/>
      <c r="AC2127" s="4"/>
      <c r="AD2127" s="4"/>
      <c r="AE2127" s="4"/>
      <c r="AF2127" s="4"/>
      <c r="AG2127" s="4"/>
      <c r="AH2127" s="4"/>
      <c r="AI2127" s="4"/>
      <c r="AJ2127" s="4"/>
      <c r="AK2127" s="4"/>
      <c r="AL2127" s="4"/>
      <c r="AM2127" s="4"/>
      <c r="AN2127" s="4"/>
      <c r="AO2127" s="4"/>
      <c r="AP2127" s="4"/>
      <c r="AQ2127" s="4"/>
      <c r="AR2127" s="4"/>
      <c r="AS2127" s="4"/>
      <c r="AT2127" s="4"/>
      <c r="AU2127" s="4"/>
      <c r="AV2127" s="4"/>
      <c r="AW2127" s="4"/>
      <c r="AX2127" s="4"/>
      <c r="AY2127" s="4"/>
      <c r="AZ2127" s="4"/>
      <c r="BA2127" s="4"/>
      <c r="BB2127" s="4"/>
      <c r="BC2127" s="4"/>
      <c r="BD2127" s="4"/>
      <c r="BE2127" s="4"/>
      <c r="BF2127" s="4"/>
      <c r="BG2127" s="4"/>
      <c r="BH2127" s="4"/>
      <c r="BI2127" s="4"/>
      <c r="BJ2127" s="4"/>
      <c r="BK2127" s="4"/>
      <c r="BL2127" s="4"/>
      <c r="BM2127" s="4"/>
      <c r="BN2127" s="4"/>
      <c r="BO2127" s="4"/>
    </row>
    <row r="2128" spans="1:67" x14ac:dyDescent="0.25">
      <c r="A2128" s="4"/>
      <c r="B2128" s="4"/>
      <c r="C2128" s="4"/>
      <c r="D2128" s="4"/>
      <c r="E2128" s="4"/>
      <c r="F2128" s="4"/>
      <c r="G2128" s="4"/>
      <c r="H2128" s="4"/>
      <c r="I2128" s="4"/>
      <c r="J2128" s="4"/>
      <c r="K2128" s="4"/>
      <c r="L2128" s="4"/>
      <c r="M2128" s="17"/>
      <c r="N2128" s="16"/>
      <c r="O2128" s="17"/>
      <c r="P2128" s="17"/>
      <c r="Q2128" s="17"/>
      <c r="R2128" s="17"/>
      <c r="S2128" s="4"/>
      <c r="T2128" s="4"/>
      <c r="U2128" s="4"/>
      <c r="V2128" s="4"/>
      <c r="W2128" s="4"/>
      <c r="X2128" s="4"/>
      <c r="Y2128" s="4"/>
      <c r="Z2128" s="4"/>
      <c r="AA2128" s="4"/>
      <c r="AB2128" s="4"/>
      <c r="AC2128" s="4"/>
      <c r="AD2128" s="4"/>
      <c r="AE2128" s="4"/>
      <c r="AF2128" s="4"/>
      <c r="AG2128" s="4"/>
      <c r="AH2128" s="4"/>
      <c r="AI2128" s="4"/>
      <c r="AJ2128" s="4"/>
      <c r="AK2128" s="4"/>
      <c r="AL2128" s="4"/>
      <c r="AM2128" s="4"/>
      <c r="AN2128" s="4"/>
      <c r="AO2128" s="4"/>
      <c r="AP2128" s="4"/>
      <c r="AQ2128" s="4"/>
      <c r="AR2128" s="4"/>
      <c r="AS2128" s="4"/>
      <c r="AT2128" s="4"/>
      <c r="AU2128" s="4"/>
      <c r="AV2128" s="4"/>
      <c r="AW2128" s="4"/>
      <c r="AX2128" s="4"/>
      <c r="AY2128" s="4"/>
      <c r="AZ2128" s="4"/>
      <c r="BA2128" s="4"/>
      <c r="BB2128" s="4"/>
      <c r="BC2128" s="4"/>
      <c r="BD2128" s="4"/>
      <c r="BE2128" s="4"/>
      <c r="BF2128" s="4"/>
      <c r="BG2128" s="4"/>
      <c r="BH2128" s="4"/>
      <c r="BI2128" s="4"/>
      <c r="BJ2128" s="4"/>
      <c r="BK2128" s="4"/>
      <c r="BL2128" s="4"/>
      <c r="BM2128" s="4"/>
      <c r="BN2128" s="4"/>
      <c r="BO2128" s="4"/>
    </row>
    <row r="2129" spans="1:67" x14ac:dyDescent="0.25">
      <c r="A2129" s="4"/>
      <c r="B2129" s="4"/>
      <c r="C2129" s="4"/>
      <c r="D2129" s="4"/>
      <c r="E2129" s="4"/>
      <c r="F2129" s="4"/>
      <c r="G2129" s="4"/>
      <c r="H2129" s="4"/>
      <c r="I2129" s="4"/>
      <c r="J2129" s="4"/>
      <c r="K2129" s="4"/>
      <c r="L2129" s="4"/>
      <c r="M2129" s="17"/>
      <c r="N2129" s="16"/>
      <c r="O2129" s="17"/>
      <c r="P2129" s="17"/>
      <c r="Q2129" s="17"/>
      <c r="R2129" s="17"/>
      <c r="S2129" s="4"/>
      <c r="T2129" s="4"/>
      <c r="U2129" s="4"/>
      <c r="V2129" s="4"/>
      <c r="W2129" s="4"/>
      <c r="X2129" s="4"/>
      <c r="Y2129" s="4"/>
      <c r="Z2129" s="4"/>
      <c r="AA2129" s="4"/>
      <c r="AB2129" s="4"/>
      <c r="AC2129" s="4"/>
      <c r="AD2129" s="4"/>
      <c r="AE2129" s="4"/>
      <c r="AF2129" s="4"/>
      <c r="AG2129" s="4"/>
      <c r="AH2129" s="4"/>
      <c r="AI2129" s="4"/>
      <c r="AJ2129" s="4"/>
      <c r="AK2129" s="4"/>
      <c r="AL2129" s="4"/>
      <c r="AM2129" s="4"/>
      <c r="AN2129" s="4"/>
      <c r="AO2129" s="4"/>
      <c r="AP2129" s="4"/>
      <c r="AQ2129" s="4"/>
      <c r="AR2129" s="4"/>
      <c r="AS2129" s="4"/>
      <c r="AT2129" s="4"/>
      <c r="AU2129" s="4"/>
      <c r="AV2129" s="4"/>
      <c r="AW2129" s="4"/>
      <c r="AX2129" s="4"/>
      <c r="AY2129" s="4"/>
      <c r="AZ2129" s="4"/>
      <c r="BA2129" s="4"/>
      <c r="BB2129" s="4"/>
      <c r="BC2129" s="4"/>
      <c r="BD2129" s="4"/>
      <c r="BE2129" s="4"/>
      <c r="BF2129" s="4"/>
      <c r="BG2129" s="4"/>
      <c r="BH2129" s="4"/>
      <c r="BI2129" s="4"/>
      <c r="BJ2129" s="4"/>
      <c r="BK2129" s="4"/>
      <c r="BL2129" s="4"/>
      <c r="BM2129" s="4"/>
      <c r="BN2129" s="4"/>
      <c r="BO2129" s="4"/>
    </row>
    <row r="2130" spans="1:67" x14ac:dyDescent="0.25">
      <c r="A2130" s="4"/>
      <c r="B2130" s="4"/>
      <c r="C2130" s="4"/>
      <c r="D2130" s="4"/>
      <c r="E2130" s="4"/>
      <c r="F2130" s="4"/>
      <c r="G2130" s="4"/>
      <c r="H2130" s="4"/>
      <c r="I2130" s="4"/>
      <c r="J2130" s="4"/>
      <c r="K2130" s="4"/>
      <c r="L2130" s="4"/>
      <c r="M2130" s="17"/>
      <c r="N2130" s="16"/>
      <c r="O2130" s="17"/>
      <c r="P2130" s="17"/>
      <c r="Q2130" s="17"/>
      <c r="R2130" s="17"/>
      <c r="S2130" s="4"/>
      <c r="T2130" s="4"/>
      <c r="U2130" s="4"/>
      <c r="V2130" s="4"/>
      <c r="W2130" s="4"/>
      <c r="X2130" s="4"/>
      <c r="Y2130" s="4"/>
      <c r="Z2130" s="4"/>
      <c r="AA2130" s="4"/>
      <c r="AB2130" s="4"/>
      <c r="AC2130" s="4"/>
      <c r="AD2130" s="4"/>
      <c r="AE2130" s="4"/>
      <c r="AF2130" s="4"/>
      <c r="AG2130" s="4"/>
      <c r="AH2130" s="4"/>
      <c r="AI2130" s="4"/>
      <c r="AJ2130" s="4"/>
      <c r="AK2130" s="4"/>
      <c r="AL2130" s="4"/>
      <c r="AM2130" s="4"/>
      <c r="AN2130" s="4"/>
      <c r="AO2130" s="4"/>
      <c r="AP2130" s="4"/>
      <c r="AQ2130" s="4"/>
      <c r="AR2130" s="4"/>
      <c r="AS2130" s="4"/>
      <c r="AT2130" s="4"/>
      <c r="AU2130" s="4"/>
      <c r="AV2130" s="4"/>
      <c r="AW2130" s="4"/>
      <c r="AX2130" s="4"/>
      <c r="AY2130" s="4"/>
      <c r="AZ2130" s="4"/>
      <c r="BA2130" s="4"/>
      <c r="BB2130" s="4"/>
      <c r="BC2130" s="4"/>
      <c r="BD2130" s="4"/>
      <c r="BE2130" s="4"/>
      <c r="BF2130" s="4"/>
      <c r="BG2130" s="4"/>
      <c r="BH2130" s="4"/>
      <c r="BI2130" s="4"/>
      <c r="BJ2130" s="4"/>
      <c r="BK2130" s="4"/>
      <c r="BL2130" s="4"/>
      <c r="BM2130" s="4"/>
      <c r="BN2130" s="4"/>
      <c r="BO2130" s="4"/>
    </row>
    <row r="2131" spans="1:67" x14ac:dyDescent="0.25">
      <c r="A2131" s="4"/>
      <c r="B2131" s="4"/>
      <c r="C2131" s="4"/>
      <c r="D2131" s="4"/>
      <c r="E2131" s="4"/>
      <c r="F2131" s="4"/>
      <c r="G2131" s="4"/>
      <c r="H2131" s="4"/>
      <c r="I2131" s="4"/>
      <c r="J2131" s="4"/>
      <c r="K2131" s="4"/>
      <c r="L2131" s="4"/>
      <c r="M2131" s="17"/>
      <c r="N2131" s="16"/>
      <c r="O2131" s="17"/>
      <c r="P2131" s="17"/>
      <c r="Q2131" s="17"/>
      <c r="R2131" s="17"/>
      <c r="S2131" s="4"/>
      <c r="T2131" s="4"/>
      <c r="U2131" s="4"/>
      <c r="V2131" s="4"/>
      <c r="W2131" s="4"/>
      <c r="X2131" s="4"/>
      <c r="Y2131" s="4"/>
      <c r="Z2131" s="4"/>
      <c r="AA2131" s="4"/>
      <c r="AB2131" s="4"/>
      <c r="AC2131" s="4"/>
      <c r="AD2131" s="4"/>
      <c r="AE2131" s="4"/>
      <c r="AF2131" s="4"/>
      <c r="AG2131" s="4"/>
      <c r="AH2131" s="4"/>
      <c r="AI2131" s="4"/>
      <c r="AJ2131" s="4"/>
      <c r="AK2131" s="4"/>
      <c r="AL2131" s="4"/>
      <c r="AM2131" s="4"/>
      <c r="AN2131" s="4"/>
      <c r="AO2131" s="4"/>
      <c r="AP2131" s="4"/>
      <c r="AQ2131" s="4"/>
      <c r="AR2131" s="4"/>
      <c r="AS2131" s="4"/>
      <c r="AT2131" s="4"/>
      <c r="AU2131" s="4"/>
      <c r="AV2131" s="4"/>
      <c r="AW2131" s="4"/>
      <c r="AX2131" s="4"/>
      <c r="AY2131" s="4"/>
      <c r="AZ2131" s="4"/>
      <c r="BA2131" s="4"/>
      <c r="BB2131" s="4"/>
      <c r="BC2131" s="4"/>
      <c r="BD2131" s="4"/>
      <c r="BE2131" s="4"/>
      <c r="BF2131" s="4"/>
      <c r="BG2131" s="4"/>
      <c r="BH2131" s="4"/>
      <c r="BI2131" s="4"/>
      <c r="BJ2131" s="4"/>
      <c r="BK2131" s="4"/>
      <c r="BL2131" s="4"/>
      <c r="BM2131" s="4"/>
      <c r="BN2131" s="4"/>
      <c r="BO2131" s="4"/>
    </row>
    <row r="2132" spans="1:67" x14ac:dyDescent="0.25">
      <c r="A2132" s="4"/>
      <c r="B2132" s="4"/>
      <c r="C2132" s="4"/>
      <c r="D2132" s="4"/>
      <c r="E2132" s="4"/>
      <c r="F2132" s="4"/>
      <c r="G2132" s="4"/>
      <c r="H2132" s="4"/>
      <c r="I2132" s="4"/>
      <c r="J2132" s="4"/>
      <c r="K2132" s="4"/>
      <c r="L2132" s="4"/>
      <c r="M2132" s="17"/>
      <c r="N2132" s="16"/>
      <c r="O2132" s="17"/>
      <c r="P2132" s="17"/>
      <c r="Q2132" s="17"/>
      <c r="R2132" s="17"/>
      <c r="S2132" s="4"/>
      <c r="T2132" s="4"/>
      <c r="U2132" s="4"/>
      <c r="V2132" s="4"/>
      <c r="W2132" s="4"/>
      <c r="X2132" s="4"/>
      <c r="Y2132" s="4"/>
      <c r="Z2132" s="4"/>
      <c r="AA2132" s="4"/>
      <c r="AB2132" s="4"/>
      <c r="AC2132" s="4"/>
      <c r="AD2132" s="4"/>
      <c r="AE2132" s="4"/>
      <c r="AF2132" s="4"/>
      <c r="AG2132" s="4"/>
      <c r="AH2132" s="4"/>
      <c r="AI2132" s="4"/>
      <c r="AJ2132" s="4"/>
      <c r="AK2132" s="4"/>
      <c r="AL2132" s="4"/>
      <c r="AM2132" s="4"/>
      <c r="AN2132" s="4"/>
      <c r="AO2132" s="4"/>
      <c r="AP2132" s="4"/>
      <c r="AQ2132" s="4"/>
      <c r="AR2132" s="4"/>
      <c r="AS2132" s="4"/>
      <c r="AT2132" s="4"/>
      <c r="AU2132" s="4"/>
      <c r="AV2132" s="4"/>
      <c r="AW2132" s="4"/>
      <c r="AX2132" s="4"/>
      <c r="AY2132" s="4"/>
      <c r="AZ2132" s="4"/>
      <c r="BA2132" s="4"/>
      <c r="BB2132" s="4"/>
      <c r="BC2132" s="4"/>
      <c r="BD2132" s="4"/>
      <c r="BE2132" s="4"/>
      <c r="BF2132" s="4"/>
      <c r="BG2132" s="4"/>
      <c r="BH2132" s="4"/>
      <c r="BI2132" s="4"/>
      <c r="BJ2132" s="4"/>
      <c r="BK2132" s="4"/>
      <c r="BL2132" s="4"/>
      <c r="BM2132" s="4"/>
      <c r="BN2132" s="4"/>
      <c r="BO2132" s="4"/>
    </row>
    <row r="2133" spans="1:67" x14ac:dyDescent="0.25">
      <c r="A2133" s="4"/>
      <c r="B2133" s="4"/>
      <c r="C2133" s="4"/>
      <c r="D2133" s="4"/>
      <c r="E2133" s="4"/>
      <c r="F2133" s="4"/>
      <c r="G2133" s="4"/>
      <c r="H2133" s="4"/>
      <c r="I2133" s="4"/>
      <c r="J2133" s="4"/>
      <c r="K2133" s="4"/>
      <c r="L2133" s="4"/>
      <c r="M2133" s="17"/>
      <c r="N2133" s="16"/>
      <c r="O2133" s="17"/>
      <c r="P2133" s="17"/>
      <c r="Q2133" s="17"/>
      <c r="R2133" s="17"/>
      <c r="S2133" s="4"/>
      <c r="T2133" s="4"/>
      <c r="U2133" s="4"/>
      <c r="V2133" s="4"/>
      <c r="W2133" s="4"/>
      <c r="X2133" s="4"/>
      <c r="Y2133" s="4"/>
      <c r="Z2133" s="4"/>
      <c r="AA2133" s="4"/>
      <c r="AB2133" s="4"/>
      <c r="AC2133" s="4"/>
      <c r="AD2133" s="4"/>
      <c r="AE2133" s="4"/>
      <c r="AF2133" s="4"/>
      <c r="AG2133" s="4"/>
      <c r="AH2133" s="4"/>
      <c r="AI2133" s="4"/>
      <c r="AJ2133" s="4"/>
      <c r="AK2133" s="4"/>
      <c r="AL2133" s="4"/>
      <c r="AM2133" s="4"/>
      <c r="AN2133" s="4"/>
      <c r="AO2133" s="4"/>
      <c r="AP2133" s="4"/>
      <c r="AQ2133" s="4"/>
      <c r="AR2133" s="4"/>
      <c r="AS2133" s="4"/>
      <c r="AT2133" s="4"/>
      <c r="AU2133" s="4"/>
      <c r="AV2133" s="4"/>
      <c r="AW2133" s="4"/>
      <c r="AX2133" s="4"/>
      <c r="AY2133" s="4"/>
      <c r="AZ2133" s="4"/>
      <c r="BA2133" s="4"/>
      <c r="BB2133" s="4"/>
      <c r="BC2133" s="4"/>
      <c r="BD2133" s="4"/>
      <c r="BE2133" s="4"/>
      <c r="BF2133" s="4"/>
      <c r="BG2133" s="4"/>
      <c r="BH2133" s="4"/>
      <c r="BI2133" s="4"/>
      <c r="BJ2133" s="4"/>
      <c r="BK2133" s="4"/>
      <c r="BL2133" s="4"/>
      <c r="BM2133" s="4"/>
      <c r="BN2133" s="4"/>
      <c r="BO2133" s="4"/>
    </row>
    <row r="2134" spans="1:67" x14ac:dyDescent="0.25">
      <c r="A2134" s="4"/>
      <c r="B2134" s="4"/>
      <c r="C2134" s="4"/>
      <c r="D2134" s="4"/>
      <c r="E2134" s="4"/>
      <c r="F2134" s="4"/>
      <c r="G2134" s="4"/>
      <c r="H2134" s="4"/>
      <c r="I2134" s="4"/>
      <c r="J2134" s="4"/>
      <c r="K2134" s="4"/>
      <c r="L2134" s="4"/>
      <c r="M2134" s="17"/>
      <c r="N2134" s="16"/>
      <c r="O2134" s="17"/>
      <c r="P2134" s="17"/>
      <c r="Q2134" s="17"/>
      <c r="R2134" s="17"/>
      <c r="S2134" s="4"/>
      <c r="T2134" s="4"/>
      <c r="U2134" s="4"/>
      <c r="V2134" s="4"/>
      <c r="W2134" s="4"/>
      <c r="X2134" s="4"/>
      <c r="Y2134" s="4"/>
      <c r="Z2134" s="4"/>
      <c r="AA2134" s="4"/>
      <c r="AB2134" s="4"/>
      <c r="AC2134" s="4"/>
      <c r="AD2134" s="4"/>
      <c r="AE2134" s="4"/>
      <c r="AF2134" s="4"/>
      <c r="AG2134" s="4"/>
      <c r="AH2134" s="4"/>
      <c r="AI2134" s="4"/>
      <c r="AJ2134" s="4"/>
      <c r="AK2134" s="4"/>
      <c r="AL2134" s="4"/>
      <c r="AM2134" s="4"/>
      <c r="AN2134" s="4"/>
      <c r="AO2134" s="4"/>
      <c r="AP2134" s="4"/>
      <c r="AQ2134" s="4"/>
      <c r="AR2134" s="4"/>
      <c r="AS2134" s="4"/>
      <c r="AT2134" s="4"/>
      <c r="AU2134" s="4"/>
      <c r="AV2134" s="4"/>
      <c r="AW2134" s="4"/>
      <c r="AX2134" s="4"/>
      <c r="AY2134" s="4"/>
      <c r="AZ2134" s="4"/>
      <c r="BA2134" s="4"/>
      <c r="BB2134" s="4"/>
      <c r="BC2134" s="4"/>
      <c r="BD2134" s="4"/>
      <c r="BE2134" s="4"/>
      <c r="BF2134" s="4"/>
      <c r="BG2134" s="4"/>
      <c r="BH2134" s="4"/>
      <c r="BI2134" s="4"/>
      <c r="BJ2134" s="4"/>
      <c r="BK2134" s="4"/>
      <c r="BL2134" s="4"/>
      <c r="BM2134" s="4"/>
      <c r="BN2134" s="4"/>
      <c r="BO2134" s="4"/>
    </row>
    <row r="2135" spans="1:67" x14ac:dyDescent="0.25">
      <c r="A2135" s="4"/>
      <c r="B2135" s="4"/>
      <c r="C2135" s="4"/>
      <c r="D2135" s="4"/>
      <c r="E2135" s="4"/>
      <c r="F2135" s="4"/>
      <c r="G2135" s="4"/>
      <c r="H2135" s="4"/>
      <c r="I2135" s="4"/>
      <c r="J2135" s="4"/>
      <c r="K2135" s="4"/>
      <c r="L2135" s="4"/>
      <c r="M2135" s="17"/>
      <c r="N2135" s="16"/>
      <c r="O2135" s="17"/>
      <c r="P2135" s="17"/>
      <c r="Q2135" s="17"/>
      <c r="R2135" s="17"/>
      <c r="S2135" s="4"/>
      <c r="T2135" s="4"/>
      <c r="U2135" s="4"/>
      <c r="V2135" s="4"/>
      <c r="W2135" s="4"/>
      <c r="X2135" s="4"/>
      <c r="Y2135" s="4"/>
      <c r="Z2135" s="4"/>
      <c r="AA2135" s="4"/>
      <c r="AB2135" s="4"/>
      <c r="AC2135" s="4"/>
      <c r="AD2135" s="4"/>
      <c r="AE2135" s="4"/>
      <c r="AF2135" s="4"/>
      <c r="AG2135" s="4"/>
      <c r="AH2135" s="4"/>
      <c r="AI2135" s="4"/>
      <c r="AJ2135" s="4"/>
      <c r="AK2135" s="4"/>
      <c r="AL2135" s="4"/>
      <c r="AM2135" s="4"/>
      <c r="AN2135" s="4"/>
      <c r="AO2135" s="4"/>
      <c r="AP2135" s="4"/>
      <c r="AQ2135" s="4"/>
      <c r="AR2135" s="4"/>
      <c r="AS2135" s="4"/>
      <c r="AT2135" s="4"/>
      <c r="AU2135" s="4"/>
      <c r="AV2135" s="4"/>
      <c r="AW2135" s="4"/>
      <c r="AX2135" s="4"/>
      <c r="AY2135" s="4"/>
      <c r="AZ2135" s="4"/>
      <c r="BA2135" s="4"/>
      <c r="BB2135" s="4"/>
      <c r="BC2135" s="4"/>
      <c r="BD2135" s="4"/>
      <c r="BE2135" s="4"/>
      <c r="BF2135" s="4"/>
      <c r="BG2135" s="4"/>
      <c r="BH2135" s="4"/>
      <c r="BI2135" s="4"/>
      <c r="BJ2135" s="4"/>
      <c r="BK2135" s="4"/>
      <c r="BL2135" s="4"/>
      <c r="BM2135" s="4"/>
      <c r="BN2135" s="4"/>
      <c r="BO2135" s="4"/>
    </row>
    <row r="2136" spans="1:67" x14ac:dyDescent="0.25">
      <c r="A2136" s="4"/>
      <c r="B2136" s="4"/>
      <c r="C2136" s="4"/>
      <c r="D2136" s="4"/>
      <c r="E2136" s="4"/>
      <c r="F2136" s="4"/>
      <c r="G2136" s="4"/>
      <c r="H2136" s="4"/>
      <c r="I2136" s="4"/>
      <c r="J2136" s="4"/>
      <c r="K2136" s="4"/>
      <c r="L2136" s="4"/>
      <c r="M2136" s="17"/>
      <c r="N2136" s="16"/>
      <c r="O2136" s="17"/>
      <c r="P2136" s="17"/>
      <c r="Q2136" s="17"/>
      <c r="R2136" s="17"/>
      <c r="S2136" s="4"/>
      <c r="T2136" s="4"/>
      <c r="U2136" s="4"/>
      <c r="V2136" s="4"/>
      <c r="W2136" s="4"/>
      <c r="X2136" s="4"/>
      <c r="Y2136" s="4"/>
      <c r="Z2136" s="4"/>
      <c r="AA2136" s="4"/>
      <c r="AB2136" s="4"/>
      <c r="AC2136" s="4"/>
      <c r="AD2136" s="4"/>
      <c r="AE2136" s="4"/>
      <c r="AF2136" s="4"/>
      <c r="AG2136" s="4"/>
      <c r="AH2136" s="4"/>
      <c r="AI2136" s="4"/>
      <c r="AJ2136" s="4"/>
      <c r="AK2136" s="4"/>
      <c r="AL2136" s="4"/>
      <c r="AM2136" s="4"/>
      <c r="AN2136" s="4"/>
      <c r="AO2136" s="4"/>
      <c r="AP2136" s="4"/>
      <c r="AQ2136" s="4"/>
      <c r="AR2136" s="4"/>
      <c r="AS2136" s="4"/>
      <c r="AT2136" s="4"/>
      <c r="AU2136" s="4"/>
      <c r="AV2136" s="4"/>
      <c r="AW2136" s="4"/>
      <c r="AX2136" s="4"/>
      <c r="AY2136" s="4"/>
      <c r="AZ2136" s="4"/>
      <c r="BA2136" s="4"/>
      <c r="BB2136" s="4"/>
      <c r="BC2136" s="4"/>
      <c r="BD2136" s="4"/>
      <c r="BE2136" s="4"/>
      <c r="BF2136" s="4"/>
      <c r="BG2136" s="4"/>
      <c r="BH2136" s="4"/>
      <c r="BI2136" s="4"/>
      <c r="BJ2136" s="4"/>
      <c r="BK2136" s="4"/>
      <c r="BL2136" s="4"/>
      <c r="BM2136" s="4"/>
      <c r="BN2136" s="4"/>
      <c r="BO2136" s="4"/>
    </row>
    <row r="2137" spans="1:67" x14ac:dyDescent="0.25">
      <c r="A2137" s="4"/>
      <c r="B2137" s="4"/>
      <c r="C2137" s="4"/>
      <c r="D2137" s="4"/>
      <c r="E2137" s="4"/>
      <c r="F2137" s="4"/>
      <c r="G2137" s="4"/>
      <c r="H2137" s="4"/>
      <c r="I2137" s="4"/>
      <c r="J2137" s="4"/>
      <c r="K2137" s="4"/>
      <c r="L2137" s="4"/>
      <c r="M2137" s="17"/>
      <c r="N2137" s="16"/>
      <c r="O2137" s="17"/>
      <c r="P2137" s="17"/>
      <c r="Q2137" s="17"/>
      <c r="R2137" s="17"/>
      <c r="S2137" s="4"/>
      <c r="T2137" s="4"/>
      <c r="U2137" s="4"/>
      <c r="V2137" s="4"/>
      <c r="W2137" s="4"/>
      <c r="X2137" s="4"/>
      <c r="Y2137" s="4"/>
      <c r="Z2137" s="4"/>
      <c r="AA2137" s="4"/>
      <c r="AB2137" s="4"/>
      <c r="AC2137" s="4"/>
      <c r="AD2137" s="4"/>
      <c r="AE2137" s="4"/>
      <c r="AF2137" s="4"/>
      <c r="AG2137" s="4"/>
      <c r="AH2137" s="4"/>
      <c r="AI2137" s="4"/>
      <c r="AJ2137" s="4"/>
      <c r="AK2137" s="4"/>
      <c r="AL2137" s="4"/>
      <c r="AM2137" s="4"/>
      <c r="AN2137" s="4"/>
      <c r="AO2137" s="4"/>
      <c r="AP2137" s="4"/>
      <c r="AQ2137" s="4"/>
      <c r="AR2137" s="4"/>
      <c r="AS2137" s="4"/>
      <c r="AT2137" s="4"/>
      <c r="AU2137" s="4"/>
      <c r="AV2137" s="4"/>
      <c r="AW2137" s="4"/>
      <c r="AX2137" s="4"/>
      <c r="AY2137" s="4"/>
      <c r="AZ2137" s="4"/>
      <c r="BA2137" s="4"/>
      <c r="BB2137" s="4"/>
      <c r="BC2137" s="4"/>
      <c r="BD2137" s="4"/>
      <c r="BE2137" s="4"/>
      <c r="BF2137" s="4"/>
      <c r="BG2137" s="4"/>
      <c r="BH2137" s="4"/>
      <c r="BI2137" s="4"/>
      <c r="BJ2137" s="4"/>
      <c r="BK2137" s="4"/>
      <c r="BL2137" s="4"/>
      <c r="BM2137" s="4"/>
      <c r="BN2137" s="4"/>
      <c r="BO2137" s="4"/>
    </row>
    <row r="2138" spans="1:67" x14ac:dyDescent="0.25">
      <c r="A2138" s="4"/>
      <c r="B2138" s="4"/>
      <c r="C2138" s="4"/>
      <c r="D2138" s="4"/>
      <c r="E2138" s="4"/>
      <c r="F2138" s="4"/>
      <c r="G2138" s="4"/>
      <c r="H2138" s="4"/>
      <c r="I2138" s="4"/>
      <c r="J2138" s="4"/>
      <c r="K2138" s="4"/>
      <c r="L2138" s="4"/>
      <c r="M2138" s="17"/>
      <c r="N2138" s="16"/>
      <c r="O2138" s="17"/>
      <c r="P2138" s="17"/>
      <c r="Q2138" s="17"/>
      <c r="R2138" s="17"/>
      <c r="S2138" s="4"/>
      <c r="T2138" s="4"/>
      <c r="U2138" s="4"/>
      <c r="V2138" s="4"/>
      <c r="W2138" s="4"/>
      <c r="X2138" s="4"/>
      <c r="Y2138" s="4"/>
      <c r="Z2138" s="4"/>
      <c r="AA2138" s="4"/>
      <c r="AB2138" s="4"/>
      <c r="AC2138" s="4"/>
      <c r="AD2138" s="4"/>
      <c r="AE2138" s="4"/>
      <c r="AF2138" s="4"/>
      <c r="AG2138" s="4"/>
      <c r="AH2138" s="4"/>
      <c r="AI2138" s="4"/>
      <c r="AJ2138" s="4"/>
      <c r="AK2138" s="4"/>
      <c r="AL2138" s="4"/>
      <c r="AM2138" s="4"/>
      <c r="AN2138" s="4"/>
      <c r="AO2138" s="4"/>
      <c r="AP2138" s="4"/>
      <c r="AQ2138" s="4"/>
      <c r="AR2138" s="4"/>
      <c r="AS2138" s="4"/>
      <c r="AT2138" s="4"/>
      <c r="AU2138" s="4"/>
      <c r="AV2138" s="4"/>
      <c r="AW2138" s="4"/>
      <c r="AX2138" s="4"/>
      <c r="AY2138" s="4"/>
      <c r="AZ2138" s="4"/>
      <c r="BA2138" s="4"/>
      <c r="BB2138" s="4"/>
      <c r="BC2138" s="4"/>
      <c r="BD2138" s="4"/>
      <c r="BE2138" s="4"/>
      <c r="BF2138" s="4"/>
      <c r="BG2138" s="4"/>
      <c r="BH2138" s="4"/>
      <c r="BI2138" s="4"/>
      <c r="BJ2138" s="4"/>
      <c r="BK2138" s="4"/>
      <c r="BL2138" s="4"/>
      <c r="BM2138" s="4"/>
      <c r="BN2138" s="4"/>
      <c r="BO2138" s="4"/>
    </row>
    <row r="2139" spans="1:67" x14ac:dyDescent="0.25">
      <c r="A2139" s="4"/>
      <c r="B2139" s="4"/>
      <c r="C2139" s="4"/>
      <c r="D2139" s="4"/>
      <c r="E2139" s="4"/>
      <c r="F2139" s="4"/>
      <c r="G2139" s="4"/>
      <c r="H2139" s="4"/>
      <c r="I2139" s="4"/>
      <c r="J2139" s="4"/>
      <c r="K2139" s="4"/>
      <c r="L2139" s="4"/>
      <c r="M2139" s="17"/>
      <c r="N2139" s="16"/>
      <c r="O2139" s="17"/>
      <c r="P2139" s="17"/>
      <c r="Q2139" s="17"/>
      <c r="R2139" s="17"/>
      <c r="S2139" s="4"/>
      <c r="T2139" s="4"/>
      <c r="U2139" s="4"/>
      <c r="V2139" s="4"/>
      <c r="W2139" s="4"/>
      <c r="X2139" s="4"/>
      <c r="Y2139" s="4"/>
      <c r="Z2139" s="4"/>
      <c r="AA2139" s="4"/>
      <c r="AB2139" s="4"/>
      <c r="AC2139" s="4"/>
      <c r="AD2139" s="4"/>
      <c r="AE2139" s="4"/>
      <c r="AF2139" s="4"/>
      <c r="AG2139" s="4"/>
      <c r="AH2139" s="4"/>
      <c r="AI2139" s="4"/>
      <c r="AJ2139" s="4"/>
      <c r="AK2139" s="4"/>
      <c r="AL2139" s="4"/>
      <c r="AM2139" s="4"/>
      <c r="AN2139" s="4"/>
      <c r="AO2139" s="4"/>
      <c r="AP2139" s="4"/>
      <c r="AQ2139" s="4"/>
      <c r="AR2139" s="4"/>
      <c r="AS2139" s="4"/>
      <c r="AT2139" s="4"/>
      <c r="AU2139" s="4"/>
      <c r="AV2139" s="4"/>
      <c r="AW2139" s="4"/>
      <c r="AX2139" s="4"/>
      <c r="AY2139" s="4"/>
      <c r="AZ2139" s="4"/>
      <c r="BA2139" s="4"/>
      <c r="BB2139" s="4"/>
      <c r="BC2139" s="4"/>
      <c r="BD2139" s="4"/>
      <c r="BE2139" s="4"/>
      <c r="BF2139" s="4"/>
      <c r="BG2139" s="4"/>
      <c r="BH2139" s="4"/>
      <c r="BI2139" s="4"/>
      <c r="BJ2139" s="4"/>
      <c r="BK2139" s="4"/>
      <c r="BL2139" s="4"/>
      <c r="BM2139" s="4"/>
      <c r="BN2139" s="4"/>
      <c r="BO2139" s="4"/>
    </row>
    <row r="2140" spans="1:67" x14ac:dyDescent="0.25">
      <c r="A2140" s="4"/>
      <c r="B2140" s="4"/>
      <c r="C2140" s="4"/>
      <c r="D2140" s="4"/>
      <c r="E2140" s="4"/>
      <c r="F2140" s="4"/>
      <c r="G2140" s="4"/>
      <c r="H2140" s="4"/>
      <c r="I2140" s="4"/>
      <c r="J2140" s="4"/>
      <c r="K2140" s="4"/>
      <c r="L2140" s="4"/>
      <c r="M2140" s="17"/>
      <c r="N2140" s="16"/>
      <c r="O2140" s="17"/>
      <c r="P2140" s="17"/>
      <c r="Q2140" s="17"/>
      <c r="R2140" s="17"/>
      <c r="S2140" s="4"/>
      <c r="T2140" s="4"/>
      <c r="U2140" s="4"/>
      <c r="V2140" s="4"/>
      <c r="W2140" s="4"/>
      <c r="X2140" s="4"/>
      <c r="Y2140" s="4"/>
      <c r="Z2140" s="4"/>
      <c r="AA2140" s="4"/>
      <c r="AB2140" s="4"/>
      <c r="AC2140" s="4"/>
      <c r="AD2140" s="4"/>
      <c r="AE2140" s="4"/>
      <c r="AF2140" s="4"/>
      <c r="AG2140" s="4"/>
      <c r="AH2140" s="4"/>
      <c r="AI2140" s="4"/>
      <c r="AJ2140" s="4"/>
      <c r="AK2140" s="4"/>
      <c r="AL2140" s="4"/>
      <c r="AM2140" s="4"/>
      <c r="AN2140" s="4"/>
      <c r="AO2140" s="4"/>
      <c r="AP2140" s="4"/>
      <c r="AQ2140" s="4"/>
      <c r="AR2140" s="4"/>
      <c r="AS2140" s="4"/>
      <c r="AT2140" s="4"/>
      <c r="AU2140" s="4"/>
      <c r="AV2140" s="4"/>
      <c r="AW2140" s="4"/>
      <c r="AX2140" s="4"/>
      <c r="AY2140" s="4"/>
      <c r="AZ2140" s="4"/>
      <c r="BA2140" s="4"/>
      <c r="BB2140" s="4"/>
      <c r="BC2140" s="4"/>
      <c r="BD2140" s="4"/>
      <c r="BE2140" s="4"/>
      <c r="BF2140" s="4"/>
      <c r="BG2140" s="4"/>
      <c r="BH2140" s="4"/>
      <c r="BI2140" s="4"/>
      <c r="BJ2140" s="4"/>
      <c r="BK2140" s="4"/>
      <c r="BL2140" s="4"/>
      <c r="BM2140" s="4"/>
      <c r="BN2140" s="4"/>
      <c r="BO2140" s="4"/>
    </row>
    <row r="2141" spans="1:67" x14ac:dyDescent="0.25">
      <c r="A2141" s="4"/>
      <c r="B2141" s="4"/>
      <c r="C2141" s="4"/>
      <c r="D2141" s="4"/>
      <c r="E2141" s="4"/>
      <c r="F2141" s="4"/>
      <c r="G2141" s="4"/>
      <c r="H2141" s="4"/>
      <c r="I2141" s="4"/>
      <c r="J2141" s="4"/>
      <c r="K2141" s="4"/>
      <c r="L2141" s="4"/>
      <c r="M2141" s="17"/>
      <c r="N2141" s="16"/>
      <c r="O2141" s="17"/>
      <c r="P2141" s="17"/>
      <c r="Q2141" s="17"/>
      <c r="R2141" s="17"/>
      <c r="S2141" s="4"/>
      <c r="T2141" s="4"/>
      <c r="U2141" s="4"/>
      <c r="V2141" s="4"/>
      <c r="W2141" s="4"/>
      <c r="X2141" s="4"/>
      <c r="Y2141" s="4"/>
      <c r="Z2141" s="4"/>
      <c r="AA2141" s="4"/>
      <c r="AB2141" s="4"/>
      <c r="AC2141" s="4"/>
      <c r="AD2141" s="4"/>
      <c r="AE2141" s="4"/>
      <c r="AF2141" s="4"/>
      <c r="AG2141" s="4"/>
      <c r="AH2141" s="4"/>
      <c r="AI2141" s="4"/>
      <c r="AJ2141" s="4"/>
      <c r="AK2141" s="4"/>
      <c r="AL2141" s="4"/>
      <c r="AM2141" s="4"/>
      <c r="AN2141" s="4"/>
      <c r="AO2141" s="4"/>
      <c r="AP2141" s="4"/>
      <c r="AQ2141" s="4"/>
      <c r="AR2141" s="4"/>
      <c r="AS2141" s="4"/>
      <c r="AT2141" s="4"/>
      <c r="AU2141" s="4"/>
      <c r="AV2141" s="4"/>
      <c r="AW2141" s="4"/>
      <c r="AX2141" s="4"/>
      <c r="AY2141" s="4"/>
      <c r="AZ2141" s="4"/>
      <c r="BA2141" s="4"/>
      <c r="BB2141" s="4"/>
      <c r="BC2141" s="4"/>
      <c r="BD2141" s="4"/>
      <c r="BE2141" s="4"/>
      <c r="BF2141" s="4"/>
      <c r="BG2141" s="4"/>
      <c r="BH2141" s="4"/>
      <c r="BI2141" s="4"/>
      <c r="BJ2141" s="4"/>
      <c r="BK2141" s="4"/>
      <c r="BL2141" s="4"/>
      <c r="BM2141" s="4"/>
      <c r="BN2141" s="4"/>
      <c r="BO2141" s="4"/>
    </row>
    <row r="2142" spans="1:67" x14ac:dyDescent="0.25">
      <c r="A2142" s="4"/>
      <c r="B2142" s="4"/>
      <c r="C2142" s="4"/>
      <c r="D2142" s="4"/>
      <c r="E2142" s="4"/>
      <c r="F2142" s="4"/>
      <c r="G2142" s="4"/>
      <c r="H2142" s="4"/>
      <c r="I2142" s="4"/>
      <c r="J2142" s="4"/>
      <c r="K2142" s="4"/>
      <c r="L2142" s="4"/>
      <c r="M2142" s="17"/>
      <c r="N2142" s="16"/>
      <c r="O2142" s="17"/>
      <c r="P2142" s="17"/>
      <c r="Q2142" s="17"/>
      <c r="R2142" s="17"/>
      <c r="S2142" s="4"/>
      <c r="T2142" s="4"/>
      <c r="U2142" s="4"/>
      <c r="V2142" s="4"/>
      <c r="W2142" s="4"/>
      <c r="X2142" s="4"/>
      <c r="Y2142" s="4"/>
      <c r="Z2142" s="4"/>
      <c r="AA2142" s="4"/>
      <c r="AB2142" s="4"/>
      <c r="AC2142" s="4"/>
      <c r="AD2142" s="4"/>
      <c r="AE2142" s="4"/>
      <c r="AF2142" s="4"/>
      <c r="AG2142" s="4"/>
      <c r="AH2142" s="4"/>
      <c r="AI2142" s="4"/>
      <c r="AJ2142" s="4"/>
      <c r="AK2142" s="4"/>
      <c r="AL2142" s="4"/>
      <c r="AM2142" s="4"/>
      <c r="AN2142" s="4"/>
      <c r="AO2142" s="4"/>
      <c r="AP2142" s="4"/>
      <c r="AQ2142" s="4"/>
      <c r="AR2142" s="4"/>
      <c r="AS2142" s="4"/>
      <c r="AT2142" s="4"/>
      <c r="AU2142" s="4"/>
      <c r="AV2142" s="4"/>
      <c r="AW2142" s="4"/>
      <c r="AX2142" s="4"/>
      <c r="AY2142" s="4"/>
      <c r="AZ2142" s="4"/>
      <c r="BA2142" s="4"/>
      <c r="BB2142" s="4"/>
      <c r="BC2142" s="4"/>
      <c r="BD2142" s="4"/>
      <c r="BE2142" s="4"/>
      <c r="BF2142" s="4"/>
      <c r="BG2142" s="4"/>
      <c r="BH2142" s="4"/>
      <c r="BI2142" s="4"/>
      <c r="BJ2142" s="4"/>
      <c r="BK2142" s="4"/>
      <c r="BL2142" s="4"/>
      <c r="BM2142" s="4"/>
      <c r="BN2142" s="4"/>
      <c r="BO2142" s="4"/>
    </row>
    <row r="2143" spans="1:67" x14ac:dyDescent="0.25">
      <c r="A2143" s="4"/>
      <c r="B2143" s="4"/>
      <c r="C2143" s="4"/>
      <c r="D2143" s="4"/>
      <c r="E2143" s="4"/>
      <c r="F2143" s="4"/>
      <c r="G2143" s="4"/>
      <c r="H2143" s="4"/>
      <c r="I2143" s="4"/>
      <c r="J2143" s="4"/>
      <c r="K2143" s="4"/>
      <c r="L2143" s="4"/>
      <c r="M2143" s="17"/>
      <c r="N2143" s="16"/>
      <c r="O2143" s="17"/>
      <c r="P2143" s="17"/>
      <c r="Q2143" s="17"/>
      <c r="R2143" s="17"/>
      <c r="S2143" s="4"/>
      <c r="T2143" s="4"/>
      <c r="U2143" s="4"/>
      <c r="V2143" s="4"/>
      <c r="W2143" s="4"/>
      <c r="X2143" s="4"/>
      <c r="Y2143" s="4"/>
      <c r="Z2143" s="4"/>
      <c r="AA2143" s="4"/>
      <c r="AB2143" s="4"/>
      <c r="AC2143" s="4"/>
      <c r="AD2143" s="4"/>
      <c r="AE2143" s="4"/>
      <c r="AF2143" s="4"/>
      <c r="AG2143" s="4"/>
      <c r="AH2143" s="4"/>
      <c r="AI2143" s="4"/>
      <c r="AJ2143" s="4"/>
      <c r="AK2143" s="4"/>
      <c r="AL2143" s="4"/>
      <c r="AM2143" s="4"/>
      <c r="AN2143" s="4"/>
      <c r="AO2143" s="4"/>
      <c r="AP2143" s="4"/>
      <c r="AQ2143" s="4"/>
      <c r="AR2143" s="4"/>
      <c r="AS2143" s="4"/>
      <c r="AT2143" s="4"/>
      <c r="AU2143" s="4"/>
      <c r="AV2143" s="4"/>
      <c r="AW2143" s="4"/>
      <c r="AX2143" s="4"/>
      <c r="AY2143" s="4"/>
      <c r="AZ2143" s="4"/>
      <c r="BA2143" s="4"/>
      <c r="BB2143" s="4"/>
      <c r="BC2143" s="4"/>
      <c r="BD2143" s="4"/>
      <c r="BE2143" s="4"/>
      <c r="BF2143" s="4"/>
      <c r="BG2143" s="4"/>
      <c r="BH2143" s="4"/>
      <c r="BI2143" s="4"/>
      <c r="BJ2143" s="4"/>
      <c r="BK2143" s="4"/>
      <c r="BL2143" s="4"/>
      <c r="BM2143" s="4"/>
      <c r="BN2143" s="4"/>
      <c r="BO2143" s="4"/>
    </row>
    <row r="2144" spans="1:67" x14ac:dyDescent="0.25">
      <c r="A2144" s="4"/>
      <c r="B2144" s="4"/>
      <c r="C2144" s="4"/>
      <c r="D2144" s="4"/>
      <c r="E2144" s="4"/>
      <c r="F2144" s="4"/>
      <c r="G2144" s="4"/>
      <c r="H2144" s="4"/>
      <c r="I2144" s="4"/>
      <c r="J2144" s="4"/>
      <c r="K2144" s="4"/>
      <c r="L2144" s="4"/>
      <c r="M2144" s="17"/>
      <c r="N2144" s="16"/>
      <c r="O2144" s="17"/>
      <c r="P2144" s="17"/>
      <c r="Q2144" s="17"/>
      <c r="R2144" s="17"/>
      <c r="S2144" s="4"/>
      <c r="T2144" s="4"/>
      <c r="U2144" s="4"/>
      <c r="V2144" s="4"/>
      <c r="W2144" s="4"/>
      <c r="X2144" s="4"/>
      <c r="Y2144" s="4"/>
      <c r="Z2144" s="4"/>
      <c r="AA2144" s="4"/>
      <c r="AB2144" s="4"/>
      <c r="AC2144" s="4"/>
      <c r="AD2144" s="4"/>
      <c r="AE2144" s="4"/>
      <c r="AF2144" s="4"/>
      <c r="AG2144" s="4"/>
      <c r="AH2144" s="4"/>
      <c r="AI2144" s="4"/>
      <c r="AJ2144" s="4"/>
      <c r="AK2144" s="4"/>
      <c r="AL2144" s="4"/>
      <c r="AM2144" s="4"/>
      <c r="AN2144" s="4"/>
      <c r="AO2144" s="4"/>
      <c r="AP2144" s="4"/>
      <c r="AQ2144" s="4"/>
      <c r="AR2144" s="4"/>
      <c r="AS2144" s="4"/>
      <c r="AT2144" s="4"/>
      <c r="AU2144" s="4"/>
      <c r="AV2144" s="4"/>
      <c r="AW2144" s="4"/>
      <c r="AX2144" s="4"/>
      <c r="AY2144" s="4"/>
      <c r="AZ2144" s="4"/>
      <c r="BA2144" s="4"/>
      <c r="BB2144" s="4"/>
      <c r="BC2144" s="4"/>
      <c r="BD2144" s="4"/>
      <c r="BE2144" s="4"/>
      <c r="BF2144" s="4"/>
      <c r="BG2144" s="4"/>
      <c r="BH2144" s="4"/>
      <c r="BI2144" s="4"/>
      <c r="BJ2144" s="4"/>
      <c r="BK2144" s="4"/>
      <c r="BL2144" s="4"/>
      <c r="BM2144" s="4"/>
      <c r="BN2144" s="4"/>
      <c r="BO2144" s="4"/>
    </row>
    <row r="2145" spans="1:67" x14ac:dyDescent="0.25">
      <c r="A2145" s="4"/>
      <c r="B2145" s="4"/>
      <c r="C2145" s="4"/>
      <c r="D2145" s="4"/>
      <c r="E2145" s="4"/>
      <c r="F2145" s="4"/>
      <c r="G2145" s="4"/>
      <c r="H2145" s="4"/>
      <c r="I2145" s="4"/>
      <c r="J2145" s="4"/>
      <c r="K2145" s="4"/>
      <c r="L2145" s="4"/>
      <c r="M2145" s="17"/>
      <c r="N2145" s="16"/>
      <c r="O2145" s="17"/>
      <c r="P2145" s="17"/>
      <c r="Q2145" s="17"/>
      <c r="R2145" s="17"/>
      <c r="S2145" s="4"/>
      <c r="T2145" s="4"/>
      <c r="U2145" s="4"/>
      <c r="V2145" s="4"/>
      <c r="W2145" s="4"/>
      <c r="X2145" s="4"/>
      <c r="Y2145" s="4"/>
      <c r="Z2145" s="4"/>
      <c r="AA2145" s="4"/>
      <c r="AB2145" s="4"/>
      <c r="AC2145" s="4"/>
      <c r="AD2145" s="4"/>
      <c r="AE2145" s="4"/>
      <c r="AF2145" s="4"/>
      <c r="AG2145" s="4"/>
      <c r="AH2145" s="4"/>
      <c r="AI2145" s="4"/>
      <c r="AJ2145" s="4"/>
      <c r="AK2145" s="4"/>
      <c r="AL2145" s="4"/>
      <c r="AM2145" s="4"/>
      <c r="AN2145" s="4"/>
      <c r="AO2145" s="4"/>
      <c r="AP2145" s="4"/>
      <c r="AQ2145" s="4"/>
      <c r="AR2145" s="4"/>
      <c r="AS2145" s="4"/>
      <c r="AT2145" s="4"/>
      <c r="AU2145" s="4"/>
      <c r="AV2145" s="4"/>
      <c r="AW2145" s="4"/>
      <c r="AX2145" s="4"/>
      <c r="AY2145" s="4"/>
      <c r="AZ2145" s="4"/>
      <c r="BA2145" s="4"/>
      <c r="BB2145" s="4"/>
      <c r="BC2145" s="4"/>
      <c r="BD2145" s="4"/>
      <c r="BE2145" s="4"/>
      <c r="BF2145" s="4"/>
      <c r="BG2145" s="4"/>
      <c r="BH2145" s="4"/>
      <c r="BI2145" s="4"/>
      <c r="BJ2145" s="4"/>
      <c r="BK2145" s="4"/>
      <c r="BL2145" s="4"/>
      <c r="BM2145" s="4"/>
      <c r="BN2145" s="4"/>
      <c r="BO2145" s="4"/>
    </row>
    <row r="2146" spans="1:67" x14ac:dyDescent="0.25">
      <c r="A2146" s="4"/>
      <c r="B2146" s="4"/>
      <c r="C2146" s="4"/>
      <c r="D2146" s="4"/>
      <c r="E2146" s="4"/>
      <c r="F2146" s="4"/>
      <c r="G2146" s="4"/>
      <c r="H2146" s="4"/>
      <c r="I2146" s="4"/>
      <c r="J2146" s="4"/>
      <c r="K2146" s="4"/>
      <c r="L2146" s="4"/>
      <c r="M2146" s="17"/>
      <c r="N2146" s="16"/>
      <c r="O2146" s="17"/>
      <c r="P2146" s="17"/>
      <c r="Q2146" s="17"/>
      <c r="R2146" s="17"/>
      <c r="S2146" s="4"/>
      <c r="T2146" s="4"/>
      <c r="U2146" s="4"/>
      <c r="V2146" s="4"/>
      <c r="W2146" s="4"/>
      <c r="X2146" s="4"/>
      <c r="Y2146" s="4"/>
      <c r="Z2146" s="4"/>
      <c r="AA2146" s="4"/>
      <c r="AB2146" s="4"/>
      <c r="AC2146" s="4"/>
      <c r="AD2146" s="4"/>
      <c r="AE2146" s="4"/>
      <c r="AF2146" s="4"/>
      <c r="AG2146" s="4"/>
      <c r="AH2146" s="4"/>
      <c r="AI2146" s="4"/>
      <c r="AJ2146" s="4"/>
      <c r="AK2146" s="4"/>
      <c r="AL2146" s="4"/>
      <c r="AM2146" s="4"/>
      <c r="AN2146" s="4"/>
      <c r="AO2146" s="4"/>
      <c r="AP2146" s="4"/>
      <c r="AQ2146" s="4"/>
      <c r="AR2146" s="4"/>
      <c r="AS2146" s="4"/>
      <c r="AT2146" s="4"/>
      <c r="AU2146" s="4"/>
      <c r="AV2146" s="4"/>
      <c r="AW2146" s="4"/>
      <c r="AX2146" s="4"/>
      <c r="AY2146" s="4"/>
      <c r="AZ2146" s="4"/>
      <c r="BA2146" s="4"/>
      <c r="BB2146" s="4"/>
      <c r="BC2146" s="4"/>
      <c r="BD2146" s="4"/>
      <c r="BE2146" s="4"/>
      <c r="BF2146" s="4"/>
      <c r="BG2146" s="4"/>
      <c r="BH2146" s="4"/>
      <c r="BI2146" s="4"/>
      <c r="BJ2146" s="4"/>
      <c r="BK2146" s="4"/>
      <c r="BL2146" s="4"/>
      <c r="BM2146" s="4"/>
      <c r="BN2146" s="4"/>
      <c r="BO2146" s="4"/>
    </row>
    <row r="2147" spans="1:67" x14ac:dyDescent="0.25">
      <c r="A2147" s="4"/>
      <c r="B2147" s="4"/>
      <c r="C2147" s="4"/>
      <c r="D2147" s="4"/>
      <c r="E2147" s="4"/>
      <c r="F2147" s="4"/>
      <c r="G2147" s="4"/>
      <c r="H2147" s="4"/>
      <c r="I2147" s="4"/>
      <c r="J2147" s="4"/>
      <c r="K2147" s="4"/>
      <c r="L2147" s="4"/>
      <c r="M2147" s="17"/>
      <c r="N2147" s="16"/>
      <c r="O2147" s="17"/>
      <c r="P2147" s="17"/>
      <c r="Q2147" s="17"/>
      <c r="R2147" s="17"/>
      <c r="S2147" s="4"/>
      <c r="T2147" s="4"/>
      <c r="U2147" s="4"/>
      <c r="V2147" s="4"/>
      <c r="W2147" s="4"/>
      <c r="X2147" s="4"/>
      <c r="Y2147" s="4"/>
      <c r="Z2147" s="4"/>
      <c r="AA2147" s="4"/>
      <c r="AB2147" s="4"/>
      <c r="AC2147" s="4"/>
      <c r="AD2147" s="4"/>
      <c r="AE2147" s="4"/>
      <c r="AF2147" s="4"/>
      <c r="AG2147" s="4"/>
      <c r="AH2147" s="4"/>
      <c r="AI2147" s="4"/>
      <c r="AJ2147" s="4"/>
      <c r="AK2147" s="4"/>
      <c r="AL2147" s="4"/>
      <c r="AM2147" s="4"/>
      <c r="AN2147" s="4"/>
      <c r="AO2147" s="4"/>
      <c r="AP2147" s="4"/>
      <c r="AQ2147" s="4"/>
      <c r="AR2147" s="4"/>
      <c r="AS2147" s="4"/>
      <c r="AT2147" s="4"/>
      <c r="AU2147" s="4"/>
      <c r="AV2147" s="4"/>
      <c r="AW2147" s="4"/>
      <c r="AX2147" s="4"/>
      <c r="AY2147" s="4"/>
      <c r="AZ2147" s="4"/>
      <c r="BA2147" s="4"/>
      <c r="BB2147" s="4"/>
      <c r="BC2147" s="4"/>
      <c r="BD2147" s="4"/>
      <c r="BE2147" s="4"/>
      <c r="BF2147" s="4"/>
      <c r="BG2147" s="4"/>
      <c r="BH2147" s="4"/>
      <c r="BI2147" s="4"/>
      <c r="BJ2147" s="4"/>
      <c r="BK2147" s="4"/>
      <c r="BL2147" s="4"/>
      <c r="BM2147" s="4"/>
      <c r="BN2147" s="4"/>
      <c r="BO2147" s="4"/>
    </row>
    <row r="2148" spans="1:67" x14ac:dyDescent="0.25">
      <c r="A2148" s="4"/>
      <c r="B2148" s="4"/>
      <c r="C2148" s="4"/>
      <c r="D2148" s="4"/>
      <c r="E2148" s="4"/>
      <c r="F2148" s="4"/>
      <c r="G2148" s="4"/>
      <c r="H2148" s="4"/>
      <c r="I2148" s="4"/>
      <c r="J2148" s="4"/>
      <c r="K2148" s="4"/>
      <c r="L2148" s="4"/>
      <c r="M2148" s="17"/>
      <c r="N2148" s="16"/>
      <c r="O2148" s="17"/>
      <c r="P2148" s="17"/>
      <c r="Q2148" s="17"/>
      <c r="R2148" s="17"/>
      <c r="S2148" s="4"/>
      <c r="T2148" s="4"/>
      <c r="U2148" s="4"/>
      <c r="V2148" s="4"/>
      <c r="W2148" s="4"/>
      <c r="X2148" s="4"/>
      <c r="Y2148" s="4"/>
      <c r="Z2148" s="4"/>
      <c r="AA2148" s="4"/>
      <c r="AB2148" s="4"/>
      <c r="AC2148" s="4"/>
      <c r="AD2148" s="4"/>
      <c r="AE2148" s="4"/>
      <c r="AF2148" s="4"/>
      <c r="AG2148" s="4"/>
      <c r="AH2148" s="4"/>
      <c r="AI2148" s="4"/>
      <c r="AJ2148" s="4"/>
      <c r="AK2148" s="4"/>
      <c r="AL2148" s="4"/>
      <c r="AM2148" s="4"/>
      <c r="AN2148" s="4"/>
      <c r="AO2148" s="4"/>
      <c r="AP2148" s="4"/>
      <c r="AQ2148" s="4"/>
      <c r="AR2148" s="4"/>
      <c r="AS2148" s="4"/>
      <c r="AT2148" s="4"/>
      <c r="AU2148" s="4"/>
      <c r="AV2148" s="4"/>
      <c r="AW2148" s="4"/>
      <c r="AX2148" s="4"/>
      <c r="AY2148" s="4"/>
      <c r="AZ2148" s="4"/>
      <c r="BA2148" s="4"/>
      <c r="BB2148" s="4"/>
      <c r="BC2148" s="4"/>
      <c r="BD2148" s="4"/>
      <c r="BE2148" s="4"/>
      <c r="BF2148" s="4"/>
      <c r="BG2148" s="4"/>
      <c r="BH2148" s="4"/>
      <c r="BI2148" s="4"/>
      <c r="BJ2148" s="4"/>
      <c r="BK2148" s="4"/>
      <c r="BL2148" s="4"/>
      <c r="BM2148" s="4"/>
      <c r="BN2148" s="4"/>
      <c r="BO2148" s="4"/>
    </row>
    <row r="2149" spans="1:67" x14ac:dyDescent="0.25">
      <c r="A2149" s="4"/>
      <c r="B2149" s="4"/>
      <c r="C2149" s="4"/>
      <c r="D2149" s="4"/>
      <c r="E2149" s="4"/>
      <c r="F2149" s="4"/>
      <c r="G2149" s="4"/>
      <c r="H2149" s="4"/>
      <c r="I2149" s="4"/>
      <c r="J2149" s="4"/>
      <c r="K2149" s="4"/>
      <c r="L2149" s="4"/>
      <c r="M2149" s="17"/>
      <c r="N2149" s="16"/>
      <c r="O2149" s="17"/>
      <c r="P2149" s="17"/>
      <c r="Q2149" s="17"/>
      <c r="R2149" s="17"/>
      <c r="S2149" s="4"/>
      <c r="T2149" s="4"/>
      <c r="U2149" s="4"/>
      <c r="V2149" s="4"/>
      <c r="W2149" s="4"/>
      <c r="X2149" s="4"/>
      <c r="Y2149" s="4"/>
      <c r="Z2149" s="4"/>
      <c r="AA2149" s="4"/>
      <c r="AB2149" s="4"/>
      <c r="AC2149" s="4"/>
      <c r="AD2149" s="4"/>
      <c r="AE2149" s="4"/>
      <c r="AF2149" s="4"/>
      <c r="AG2149" s="4"/>
      <c r="AH2149" s="4"/>
      <c r="AI2149" s="4"/>
      <c r="AJ2149" s="4"/>
      <c r="AK2149" s="4"/>
      <c r="AL2149" s="4"/>
      <c r="AM2149" s="4"/>
      <c r="AN2149" s="4"/>
      <c r="AO2149" s="4"/>
      <c r="AP2149" s="4"/>
      <c r="AQ2149" s="4"/>
      <c r="AR2149" s="4"/>
      <c r="AS2149" s="4"/>
      <c r="AT2149" s="4"/>
      <c r="AU2149" s="4"/>
      <c r="AV2149" s="4"/>
      <c r="AW2149" s="4"/>
      <c r="AX2149" s="4"/>
      <c r="AY2149" s="4"/>
      <c r="AZ2149" s="4"/>
      <c r="BA2149" s="4"/>
      <c r="BB2149" s="4"/>
      <c r="BC2149" s="4"/>
      <c r="BD2149" s="4"/>
      <c r="BE2149" s="4"/>
      <c r="BF2149" s="4"/>
      <c r="BG2149" s="4"/>
      <c r="BH2149" s="4"/>
      <c r="BI2149" s="4"/>
      <c r="BJ2149" s="4"/>
      <c r="BK2149" s="4"/>
      <c r="BL2149" s="4"/>
      <c r="BM2149" s="4"/>
      <c r="BN2149" s="4"/>
      <c r="BO2149" s="4"/>
    </row>
    <row r="2150" spans="1:67" x14ac:dyDescent="0.25">
      <c r="A2150" s="4"/>
      <c r="B2150" s="4"/>
      <c r="C2150" s="4"/>
      <c r="D2150" s="4"/>
      <c r="E2150" s="4"/>
      <c r="F2150" s="4"/>
      <c r="G2150" s="4"/>
      <c r="H2150" s="4"/>
      <c r="I2150" s="4"/>
      <c r="J2150" s="4"/>
      <c r="K2150" s="4"/>
      <c r="L2150" s="4"/>
      <c r="M2150" s="17"/>
      <c r="N2150" s="16"/>
      <c r="O2150" s="17"/>
      <c r="P2150" s="17"/>
      <c r="Q2150" s="17"/>
      <c r="R2150" s="17"/>
      <c r="S2150" s="4"/>
      <c r="T2150" s="4"/>
      <c r="U2150" s="4"/>
      <c r="V2150" s="4"/>
      <c r="W2150" s="4"/>
      <c r="X2150" s="4"/>
      <c r="Y2150" s="4"/>
      <c r="Z2150" s="4"/>
      <c r="AA2150" s="4"/>
      <c r="AB2150" s="4"/>
      <c r="AC2150" s="4"/>
      <c r="AD2150" s="4"/>
      <c r="AE2150" s="4"/>
      <c r="AF2150" s="4"/>
      <c r="AG2150" s="4"/>
      <c r="AH2150" s="4"/>
      <c r="AI2150" s="4"/>
      <c r="AJ2150" s="4"/>
      <c r="AK2150" s="4"/>
      <c r="AL2150" s="4"/>
      <c r="AM2150" s="4"/>
      <c r="AN2150" s="4"/>
      <c r="AO2150" s="4"/>
      <c r="AP2150" s="4"/>
      <c r="AQ2150" s="4"/>
      <c r="AR2150" s="4"/>
      <c r="AS2150" s="4"/>
      <c r="AT2150" s="4"/>
      <c r="AU2150" s="4"/>
      <c r="AV2150" s="4"/>
      <c r="AW2150" s="4"/>
      <c r="AX2150" s="4"/>
      <c r="AY2150" s="4"/>
      <c r="AZ2150" s="4"/>
      <c r="BA2150" s="4"/>
      <c r="BB2150" s="4"/>
      <c r="BC2150" s="4"/>
      <c r="BD2150" s="4"/>
      <c r="BE2150" s="4"/>
      <c r="BF2150" s="4"/>
      <c r="BG2150" s="4"/>
      <c r="BH2150" s="4"/>
      <c r="BI2150" s="4"/>
      <c r="BJ2150" s="4"/>
      <c r="BK2150" s="4"/>
      <c r="BL2150" s="4"/>
      <c r="BM2150" s="4"/>
      <c r="BN2150" s="4"/>
      <c r="BO2150" s="4"/>
    </row>
    <row r="2151" spans="1:67" x14ac:dyDescent="0.25">
      <c r="A2151" s="4"/>
      <c r="B2151" s="4"/>
      <c r="C2151" s="4"/>
      <c r="D2151" s="4"/>
      <c r="E2151" s="4"/>
      <c r="F2151" s="4"/>
      <c r="G2151" s="4"/>
      <c r="H2151" s="4"/>
      <c r="I2151" s="4"/>
      <c r="J2151" s="4"/>
      <c r="K2151" s="4"/>
      <c r="L2151" s="4"/>
      <c r="M2151" s="17"/>
      <c r="N2151" s="16"/>
      <c r="O2151" s="17"/>
      <c r="P2151" s="17"/>
      <c r="Q2151" s="17"/>
      <c r="R2151" s="17"/>
      <c r="S2151" s="4"/>
      <c r="T2151" s="4"/>
      <c r="U2151" s="4"/>
      <c r="V2151" s="4"/>
      <c r="W2151" s="4"/>
      <c r="X2151" s="4"/>
      <c r="Y2151" s="4"/>
      <c r="Z2151" s="4"/>
      <c r="AA2151" s="4"/>
      <c r="AB2151" s="4"/>
      <c r="AC2151" s="4"/>
      <c r="AD2151" s="4"/>
      <c r="AE2151" s="4"/>
      <c r="AF2151" s="4"/>
      <c r="AG2151" s="4"/>
      <c r="AH2151" s="4"/>
      <c r="AI2151" s="4"/>
      <c r="AJ2151" s="4"/>
      <c r="AK2151" s="4"/>
      <c r="AL2151" s="4"/>
      <c r="AM2151" s="4"/>
      <c r="AN2151" s="4"/>
      <c r="AO2151" s="4"/>
      <c r="AP2151" s="4"/>
      <c r="AQ2151" s="4"/>
      <c r="AR2151" s="4"/>
      <c r="AS2151" s="4"/>
      <c r="AT2151" s="4"/>
      <c r="AU2151" s="4"/>
      <c r="AV2151" s="4"/>
      <c r="AW2151" s="4"/>
      <c r="AX2151" s="4"/>
      <c r="AY2151" s="4"/>
      <c r="AZ2151" s="4"/>
      <c r="BA2151" s="4"/>
      <c r="BB2151" s="4"/>
      <c r="BC2151" s="4"/>
      <c r="BD2151" s="4"/>
      <c r="BE2151" s="4"/>
      <c r="BF2151" s="4"/>
      <c r="BG2151" s="4"/>
      <c r="BH2151" s="4"/>
      <c r="BI2151" s="4"/>
      <c r="BJ2151" s="4"/>
      <c r="BK2151" s="4"/>
      <c r="BL2151" s="4"/>
      <c r="BM2151" s="4"/>
      <c r="BN2151" s="4"/>
      <c r="BO2151" s="4"/>
    </row>
    <row r="2152" spans="1:67" x14ac:dyDescent="0.25">
      <c r="A2152" s="4"/>
      <c r="B2152" s="4"/>
      <c r="C2152" s="4"/>
      <c r="D2152" s="4"/>
      <c r="E2152" s="4"/>
      <c r="F2152" s="4"/>
      <c r="G2152" s="4"/>
      <c r="H2152" s="4"/>
      <c r="I2152" s="4"/>
      <c r="J2152" s="4"/>
      <c r="K2152" s="4"/>
      <c r="L2152" s="4"/>
      <c r="M2152" s="17"/>
      <c r="N2152" s="16"/>
      <c r="O2152" s="17"/>
      <c r="P2152" s="17"/>
      <c r="Q2152" s="17"/>
      <c r="R2152" s="17"/>
      <c r="S2152" s="4"/>
      <c r="T2152" s="4"/>
      <c r="U2152" s="4"/>
      <c r="V2152" s="4"/>
      <c r="W2152" s="4"/>
      <c r="X2152" s="4"/>
      <c r="Y2152" s="4"/>
      <c r="Z2152" s="4"/>
      <c r="AA2152" s="4"/>
      <c r="AB2152" s="4"/>
      <c r="AC2152" s="4"/>
      <c r="AD2152" s="4"/>
      <c r="AE2152" s="4"/>
      <c r="AF2152" s="4"/>
      <c r="AG2152" s="4"/>
      <c r="AH2152" s="4"/>
      <c r="AI2152" s="4"/>
      <c r="AJ2152" s="4"/>
      <c r="AK2152" s="4"/>
      <c r="AL2152" s="4"/>
      <c r="AM2152" s="4"/>
      <c r="AN2152" s="4"/>
      <c r="AO2152" s="4"/>
      <c r="AP2152" s="4"/>
      <c r="AQ2152" s="4"/>
      <c r="AR2152" s="4"/>
      <c r="AS2152" s="4"/>
      <c r="AT2152" s="4"/>
      <c r="AU2152" s="4"/>
      <c r="AV2152" s="4"/>
      <c r="AW2152" s="4"/>
      <c r="AX2152" s="4"/>
      <c r="AY2152" s="4"/>
      <c r="AZ2152" s="4"/>
      <c r="BA2152" s="4"/>
      <c r="BB2152" s="4"/>
      <c r="BC2152" s="4"/>
      <c r="BD2152" s="4"/>
      <c r="BE2152" s="4"/>
      <c r="BF2152" s="4"/>
      <c r="BG2152" s="4"/>
      <c r="BH2152" s="4"/>
      <c r="BI2152" s="4"/>
      <c r="BJ2152" s="4"/>
      <c r="BK2152" s="4"/>
      <c r="BL2152" s="4"/>
      <c r="BM2152" s="4"/>
      <c r="BN2152" s="4"/>
      <c r="BO2152" s="4"/>
    </row>
    <row r="2153" spans="1:67" x14ac:dyDescent="0.25">
      <c r="A2153" s="4"/>
      <c r="B2153" s="4"/>
      <c r="C2153" s="4"/>
      <c r="D2153" s="4"/>
      <c r="E2153" s="4"/>
      <c r="F2153" s="4"/>
      <c r="G2153" s="4"/>
      <c r="H2153" s="4"/>
      <c r="I2153" s="4"/>
      <c r="J2153" s="4"/>
      <c r="K2153" s="4"/>
      <c r="L2153" s="4"/>
      <c r="M2153" s="17"/>
      <c r="N2153" s="16"/>
      <c r="O2153" s="17"/>
      <c r="P2153" s="17"/>
      <c r="Q2153" s="17"/>
      <c r="R2153" s="17"/>
      <c r="S2153" s="4"/>
      <c r="T2153" s="4"/>
      <c r="U2153" s="4"/>
      <c r="V2153" s="4"/>
      <c r="W2153" s="4"/>
      <c r="X2153" s="4"/>
      <c r="Y2153" s="4"/>
      <c r="Z2153" s="4"/>
      <c r="AA2153" s="4"/>
      <c r="AB2153" s="4"/>
      <c r="AC2153" s="4"/>
      <c r="AD2153" s="4"/>
      <c r="AE2153" s="4"/>
      <c r="AF2153" s="4"/>
      <c r="AG2153" s="4"/>
      <c r="AH2153" s="4"/>
      <c r="AI2153" s="4"/>
      <c r="AJ2153" s="4"/>
      <c r="AK2153" s="4"/>
      <c r="AL2153" s="4"/>
      <c r="AM2153" s="4"/>
      <c r="AN2153" s="4"/>
      <c r="AO2153" s="4"/>
      <c r="AP2153" s="4"/>
      <c r="AQ2153" s="4"/>
      <c r="AR2153" s="4"/>
      <c r="AS2153" s="4"/>
      <c r="AT2153" s="4"/>
      <c r="AU2153" s="4"/>
      <c r="AV2153" s="4"/>
      <c r="AW2153" s="4"/>
      <c r="AX2153" s="4"/>
      <c r="AY2153" s="4"/>
      <c r="AZ2153" s="4"/>
      <c r="BA2153" s="4"/>
      <c r="BB2153" s="4"/>
      <c r="BC2153" s="4"/>
      <c r="BD2153" s="4"/>
      <c r="BE2153" s="4"/>
      <c r="BF2153" s="4"/>
      <c r="BG2153" s="4"/>
      <c r="BH2153" s="4"/>
      <c r="BI2153" s="4"/>
      <c r="BJ2153" s="4"/>
      <c r="BK2153" s="4"/>
      <c r="BL2153" s="4"/>
      <c r="BM2153" s="4"/>
      <c r="BN2153" s="4"/>
      <c r="BO2153" s="4"/>
    </row>
    <row r="2154" spans="1:67" x14ac:dyDescent="0.25">
      <c r="A2154" s="4"/>
      <c r="B2154" s="4"/>
      <c r="C2154" s="4"/>
      <c r="D2154" s="4"/>
      <c r="E2154" s="4"/>
      <c r="F2154" s="4"/>
      <c r="G2154" s="4"/>
      <c r="H2154" s="4"/>
      <c r="I2154" s="4"/>
      <c r="J2154" s="4"/>
      <c r="K2154" s="4"/>
      <c r="L2154" s="4"/>
      <c r="M2154" s="17"/>
      <c r="N2154" s="16"/>
      <c r="O2154" s="17"/>
      <c r="P2154" s="17"/>
      <c r="Q2154" s="17"/>
      <c r="R2154" s="17"/>
      <c r="S2154" s="4"/>
      <c r="T2154" s="4"/>
      <c r="U2154" s="4"/>
      <c r="V2154" s="4"/>
      <c r="W2154" s="4"/>
      <c r="X2154" s="4"/>
      <c r="Y2154" s="4"/>
      <c r="Z2154" s="4"/>
      <c r="AA2154" s="4"/>
      <c r="AB2154" s="4"/>
      <c r="AC2154" s="4"/>
      <c r="AD2154" s="4"/>
      <c r="AE2154" s="4"/>
      <c r="AF2154" s="4"/>
      <c r="AG2154" s="4"/>
      <c r="AH2154" s="4"/>
      <c r="AI2154" s="4"/>
      <c r="AJ2154" s="4"/>
      <c r="AK2154" s="4"/>
      <c r="AL2154" s="4"/>
      <c r="AM2154" s="4"/>
      <c r="AN2154" s="4"/>
      <c r="AO2154" s="4"/>
      <c r="AP2154" s="4"/>
      <c r="AQ2154" s="4"/>
      <c r="AR2154" s="4"/>
      <c r="AS2154" s="4"/>
      <c r="AT2154" s="4"/>
      <c r="AU2154" s="4"/>
      <c r="AV2154" s="4"/>
      <c r="AW2154" s="4"/>
      <c r="AX2154" s="4"/>
      <c r="AY2154" s="4"/>
      <c r="AZ2154" s="4"/>
      <c r="BA2154" s="4"/>
      <c r="BB2154" s="4"/>
      <c r="BC2154" s="4"/>
      <c r="BD2154" s="4"/>
      <c r="BE2154" s="4"/>
      <c r="BF2154" s="4"/>
      <c r="BG2154" s="4"/>
      <c r="BH2154" s="4"/>
      <c r="BI2154" s="4"/>
      <c r="BJ2154" s="4"/>
      <c r="BK2154" s="4"/>
      <c r="BL2154" s="4"/>
      <c r="BM2154" s="4"/>
      <c r="BN2154" s="4"/>
      <c r="BO2154" s="4"/>
    </row>
    <row r="2155" spans="1:67" x14ac:dyDescent="0.25">
      <c r="A2155" s="4"/>
      <c r="B2155" s="4"/>
      <c r="C2155" s="4"/>
      <c r="D2155" s="4"/>
      <c r="E2155" s="4"/>
      <c r="F2155" s="4"/>
      <c r="G2155" s="4"/>
      <c r="H2155" s="4"/>
      <c r="I2155" s="4"/>
      <c r="J2155" s="4"/>
      <c r="K2155" s="4"/>
      <c r="L2155" s="4"/>
      <c r="M2155" s="17"/>
      <c r="N2155" s="16"/>
      <c r="O2155" s="17"/>
      <c r="P2155" s="17"/>
      <c r="Q2155" s="17"/>
      <c r="R2155" s="17"/>
      <c r="S2155" s="4"/>
      <c r="T2155" s="4"/>
      <c r="U2155" s="4"/>
      <c r="V2155" s="4"/>
      <c r="W2155" s="4"/>
      <c r="X2155" s="4"/>
      <c r="Y2155" s="4"/>
      <c r="Z2155" s="4"/>
      <c r="AA2155" s="4"/>
      <c r="AB2155" s="4"/>
      <c r="AC2155" s="4"/>
      <c r="AD2155" s="4"/>
      <c r="AE2155" s="4"/>
      <c r="AF2155" s="4"/>
      <c r="AG2155" s="4"/>
      <c r="AH2155" s="4"/>
      <c r="AI2155" s="4"/>
      <c r="AJ2155" s="4"/>
      <c r="AK2155" s="4"/>
      <c r="AL2155" s="4"/>
      <c r="AM2155" s="4"/>
      <c r="AN2155" s="4"/>
      <c r="AO2155" s="4"/>
      <c r="AP2155" s="4"/>
      <c r="AQ2155" s="4"/>
      <c r="AR2155" s="4"/>
      <c r="AS2155" s="4"/>
      <c r="AT2155" s="4"/>
      <c r="AU2155" s="4"/>
      <c r="AV2155" s="4"/>
      <c r="AW2155" s="4"/>
      <c r="AX2155" s="4"/>
      <c r="AY2155" s="4"/>
      <c r="AZ2155" s="4"/>
      <c r="BA2155" s="4"/>
      <c r="BB2155" s="4"/>
      <c r="BC2155" s="4"/>
      <c r="BD2155" s="4"/>
      <c r="BE2155" s="4"/>
      <c r="BF2155" s="4"/>
      <c r="BG2155" s="4"/>
      <c r="BH2155" s="4"/>
      <c r="BI2155" s="4"/>
      <c r="BJ2155" s="4"/>
      <c r="BK2155" s="4"/>
      <c r="BL2155" s="4"/>
      <c r="BM2155" s="4"/>
      <c r="BN2155" s="4"/>
      <c r="BO2155" s="4"/>
    </row>
    <row r="2156" spans="1:67" x14ac:dyDescent="0.25">
      <c r="A2156" s="4"/>
      <c r="B2156" s="4"/>
      <c r="C2156" s="4"/>
      <c r="D2156" s="4"/>
      <c r="E2156" s="4"/>
      <c r="F2156" s="4"/>
      <c r="G2156" s="4"/>
      <c r="H2156" s="4"/>
      <c r="I2156" s="4"/>
      <c r="J2156" s="4"/>
      <c r="K2156" s="4"/>
      <c r="L2156" s="4"/>
      <c r="M2156" s="17"/>
      <c r="N2156" s="16"/>
      <c r="O2156" s="17"/>
      <c r="P2156" s="17"/>
      <c r="Q2156" s="17"/>
      <c r="R2156" s="17"/>
      <c r="S2156" s="4"/>
      <c r="T2156" s="4"/>
      <c r="U2156" s="4"/>
      <c r="V2156" s="4"/>
      <c r="W2156" s="4"/>
      <c r="X2156" s="4"/>
      <c r="Y2156" s="4"/>
      <c r="Z2156" s="4"/>
      <c r="AA2156" s="4"/>
      <c r="AB2156" s="4"/>
      <c r="AC2156" s="4"/>
      <c r="AD2156" s="4"/>
      <c r="AE2156" s="4"/>
      <c r="AF2156" s="4"/>
      <c r="AG2156" s="4"/>
      <c r="AH2156" s="4"/>
      <c r="AI2156" s="4"/>
      <c r="AJ2156" s="4"/>
      <c r="AK2156" s="4"/>
      <c r="AL2156" s="4"/>
      <c r="AM2156" s="4"/>
      <c r="AN2156" s="4"/>
      <c r="AO2156" s="4"/>
      <c r="AP2156" s="4"/>
      <c r="AQ2156" s="4"/>
      <c r="AR2156" s="4"/>
      <c r="AS2156" s="4"/>
      <c r="AT2156" s="4"/>
      <c r="AU2156" s="4"/>
      <c r="AV2156" s="4"/>
      <c r="AW2156" s="4"/>
      <c r="AX2156" s="4"/>
      <c r="AY2156" s="4"/>
      <c r="AZ2156" s="4"/>
      <c r="BA2156" s="4"/>
      <c r="BB2156" s="4"/>
      <c r="BC2156" s="4"/>
      <c r="BD2156" s="4"/>
      <c r="BE2156" s="4"/>
      <c r="BF2156" s="4"/>
      <c r="BG2156" s="4"/>
      <c r="BH2156" s="4"/>
      <c r="BI2156" s="4"/>
      <c r="BJ2156" s="4"/>
      <c r="BK2156" s="4"/>
      <c r="BL2156" s="4"/>
      <c r="BM2156" s="4"/>
      <c r="BN2156" s="4"/>
      <c r="BO2156" s="4"/>
    </row>
    <row r="2157" spans="1:67" x14ac:dyDescent="0.25">
      <c r="A2157" s="4"/>
      <c r="B2157" s="4"/>
      <c r="C2157" s="4"/>
      <c r="D2157" s="4"/>
      <c r="E2157" s="4"/>
      <c r="F2157" s="4"/>
      <c r="G2157" s="4"/>
      <c r="H2157" s="4"/>
      <c r="I2157" s="4"/>
      <c r="J2157" s="4"/>
      <c r="K2157" s="4"/>
      <c r="L2157" s="4"/>
      <c r="M2157" s="17"/>
      <c r="N2157" s="16"/>
      <c r="O2157" s="17"/>
      <c r="P2157" s="17"/>
      <c r="Q2157" s="17"/>
      <c r="R2157" s="17"/>
      <c r="S2157" s="4"/>
      <c r="T2157" s="4"/>
      <c r="U2157" s="4"/>
      <c r="V2157" s="4"/>
      <c r="W2157" s="4"/>
      <c r="X2157" s="4"/>
      <c r="Y2157" s="4"/>
      <c r="Z2157" s="4"/>
      <c r="AA2157" s="4"/>
      <c r="AB2157" s="4"/>
      <c r="AC2157" s="4"/>
      <c r="AD2157" s="4"/>
      <c r="AE2157" s="4"/>
      <c r="AF2157" s="4"/>
      <c r="AG2157" s="4"/>
      <c r="AH2157" s="4"/>
      <c r="AI2157" s="4"/>
      <c r="AJ2157" s="4"/>
      <c r="AK2157" s="4"/>
      <c r="AL2157" s="4"/>
      <c r="AM2157" s="4"/>
      <c r="AN2157" s="4"/>
      <c r="AO2157" s="4"/>
      <c r="AP2157" s="4"/>
      <c r="AQ2157" s="4"/>
      <c r="AR2157" s="4"/>
      <c r="AS2157" s="4"/>
      <c r="AT2157" s="4"/>
      <c r="AU2157" s="4"/>
      <c r="AV2157" s="4"/>
      <c r="AW2157" s="4"/>
      <c r="AX2157" s="4"/>
      <c r="AY2157" s="4"/>
      <c r="AZ2157" s="4"/>
      <c r="BA2157" s="4"/>
      <c r="BB2157" s="4"/>
      <c r="BC2157" s="4"/>
      <c r="BD2157" s="4"/>
      <c r="BE2157" s="4"/>
      <c r="BF2157" s="4"/>
      <c r="BG2157" s="4"/>
      <c r="BH2157" s="4"/>
      <c r="BI2157" s="4"/>
      <c r="BJ2157" s="4"/>
      <c r="BK2157" s="4"/>
      <c r="BL2157" s="4"/>
      <c r="BM2157" s="4"/>
      <c r="BN2157" s="4"/>
      <c r="BO2157" s="4"/>
    </row>
    <row r="2158" spans="1:67" x14ac:dyDescent="0.25">
      <c r="A2158" s="4"/>
      <c r="B2158" s="4"/>
      <c r="C2158" s="4"/>
      <c r="D2158" s="4"/>
      <c r="E2158" s="4"/>
      <c r="F2158" s="4"/>
      <c r="G2158" s="4"/>
      <c r="H2158" s="4"/>
      <c r="I2158" s="4"/>
      <c r="J2158" s="4"/>
      <c r="K2158" s="4"/>
      <c r="L2158" s="4"/>
      <c r="M2158" s="17"/>
      <c r="N2158" s="16"/>
      <c r="O2158" s="17"/>
      <c r="P2158" s="17"/>
      <c r="Q2158" s="17"/>
      <c r="R2158" s="17"/>
      <c r="S2158" s="4"/>
      <c r="T2158" s="4"/>
      <c r="U2158" s="4"/>
      <c r="V2158" s="4"/>
      <c r="W2158" s="4"/>
      <c r="X2158" s="4"/>
      <c r="Y2158" s="4"/>
      <c r="Z2158" s="4"/>
      <c r="AA2158" s="4"/>
      <c r="AB2158" s="4"/>
      <c r="AC2158" s="4"/>
      <c r="AD2158" s="4"/>
      <c r="AE2158" s="4"/>
      <c r="AF2158" s="4"/>
      <c r="AG2158" s="4"/>
      <c r="AH2158" s="4"/>
      <c r="AI2158" s="4"/>
      <c r="AJ2158" s="4"/>
      <c r="AK2158" s="4"/>
      <c r="AL2158" s="4"/>
      <c r="AM2158" s="4"/>
      <c r="AN2158" s="4"/>
      <c r="AO2158" s="4"/>
      <c r="AP2158" s="4"/>
      <c r="AQ2158" s="4"/>
      <c r="AR2158" s="4"/>
      <c r="AS2158" s="4"/>
      <c r="AT2158" s="4"/>
      <c r="AU2158" s="4"/>
      <c r="AV2158" s="4"/>
      <c r="AW2158" s="4"/>
      <c r="AX2158" s="4"/>
      <c r="AY2158" s="4"/>
      <c r="AZ2158" s="4"/>
      <c r="BA2158" s="4"/>
      <c r="BB2158" s="4"/>
      <c r="BC2158" s="4"/>
      <c r="BD2158" s="4"/>
      <c r="BE2158" s="4"/>
      <c r="BF2158" s="4"/>
      <c r="BG2158" s="4"/>
      <c r="BH2158" s="4"/>
      <c r="BI2158" s="4"/>
      <c r="BJ2158" s="4"/>
      <c r="BK2158" s="4"/>
      <c r="BL2158" s="4"/>
      <c r="BM2158" s="4"/>
      <c r="BN2158" s="4"/>
      <c r="BO2158" s="4"/>
    </row>
    <row r="2159" spans="1:67" x14ac:dyDescent="0.25">
      <c r="A2159" s="4"/>
      <c r="B2159" s="4"/>
      <c r="C2159" s="4"/>
      <c r="D2159" s="4"/>
      <c r="E2159" s="4"/>
      <c r="F2159" s="4"/>
      <c r="G2159" s="4"/>
      <c r="H2159" s="4"/>
      <c r="I2159" s="4"/>
      <c r="J2159" s="4"/>
      <c r="K2159" s="4"/>
      <c r="L2159" s="4"/>
      <c r="M2159" s="17"/>
      <c r="N2159" s="16"/>
      <c r="O2159" s="17"/>
      <c r="P2159" s="17"/>
      <c r="Q2159" s="17"/>
      <c r="R2159" s="17"/>
      <c r="S2159" s="4"/>
      <c r="T2159" s="4"/>
      <c r="U2159" s="4"/>
      <c r="V2159" s="4"/>
      <c r="W2159" s="4"/>
      <c r="X2159" s="4"/>
      <c r="Y2159" s="4"/>
      <c r="Z2159" s="4"/>
      <c r="AA2159" s="4"/>
      <c r="AB2159" s="4"/>
      <c r="AC2159" s="4"/>
      <c r="AD2159" s="4"/>
      <c r="AE2159" s="4"/>
      <c r="AF2159" s="4"/>
      <c r="AG2159" s="4"/>
      <c r="AH2159" s="4"/>
      <c r="AI2159" s="4"/>
      <c r="AJ2159" s="4"/>
      <c r="AK2159" s="4"/>
      <c r="AL2159" s="4"/>
      <c r="AM2159" s="4"/>
      <c r="AN2159" s="4"/>
      <c r="AO2159" s="4"/>
      <c r="AP2159" s="4"/>
      <c r="AQ2159" s="4"/>
      <c r="AR2159" s="4"/>
      <c r="AS2159" s="4"/>
      <c r="AT2159" s="4"/>
      <c r="AU2159" s="4"/>
      <c r="AV2159" s="4"/>
      <c r="AW2159" s="4"/>
      <c r="AX2159" s="4"/>
      <c r="AY2159" s="4"/>
      <c r="AZ2159" s="4"/>
      <c r="BA2159" s="4"/>
      <c r="BB2159" s="4"/>
      <c r="BC2159" s="4"/>
      <c r="BD2159" s="4"/>
      <c r="BE2159" s="4"/>
      <c r="BF2159" s="4"/>
      <c r="BG2159" s="4"/>
      <c r="BH2159" s="4"/>
      <c r="BI2159" s="4"/>
      <c r="BJ2159" s="4"/>
      <c r="BK2159" s="4"/>
      <c r="BL2159" s="4"/>
      <c r="BM2159" s="4"/>
      <c r="BN2159" s="4"/>
      <c r="BO2159" s="4"/>
    </row>
    <row r="2160" spans="1:67" x14ac:dyDescent="0.25">
      <c r="A2160" s="4"/>
      <c r="B2160" s="4"/>
      <c r="C2160" s="4"/>
      <c r="D2160" s="4"/>
      <c r="E2160" s="4"/>
      <c r="F2160" s="4"/>
      <c r="G2160" s="4"/>
      <c r="H2160" s="4"/>
      <c r="I2160" s="4"/>
      <c r="J2160" s="4"/>
      <c r="K2160" s="4"/>
      <c r="L2160" s="4"/>
      <c r="M2160" s="17"/>
      <c r="N2160" s="16"/>
      <c r="O2160" s="17"/>
      <c r="P2160" s="17"/>
      <c r="Q2160" s="17"/>
      <c r="R2160" s="17"/>
      <c r="S2160" s="4"/>
      <c r="T2160" s="4"/>
      <c r="U2160" s="4"/>
      <c r="V2160" s="4"/>
      <c r="W2160" s="4"/>
      <c r="X2160" s="4"/>
      <c r="Y2160" s="4"/>
      <c r="Z2160" s="4"/>
      <c r="AA2160" s="4"/>
      <c r="AB2160" s="4"/>
      <c r="AC2160" s="4"/>
      <c r="AD2160" s="4"/>
      <c r="AE2160" s="4"/>
      <c r="AF2160" s="4"/>
      <c r="AG2160" s="4"/>
      <c r="AH2160" s="4"/>
      <c r="AI2160" s="4"/>
      <c r="AJ2160" s="4"/>
      <c r="AK2160" s="4"/>
      <c r="AL2160" s="4"/>
      <c r="AM2160" s="4"/>
      <c r="AN2160" s="4"/>
      <c r="AO2160" s="4"/>
      <c r="AP2160" s="4"/>
      <c r="AQ2160" s="4"/>
      <c r="AR2160" s="4"/>
      <c r="AS2160" s="4"/>
      <c r="AT2160" s="4"/>
      <c r="AU2160" s="4"/>
      <c r="AV2160" s="4"/>
      <c r="AW2160" s="4"/>
      <c r="AX2160" s="4"/>
      <c r="AY2160" s="4"/>
      <c r="AZ2160" s="4"/>
      <c r="BA2160" s="4"/>
      <c r="BB2160" s="4"/>
      <c r="BC2160" s="4"/>
      <c r="BD2160" s="4"/>
      <c r="BE2160" s="4"/>
      <c r="BF2160" s="4"/>
      <c r="BG2160" s="4"/>
      <c r="BH2160" s="4"/>
      <c r="BI2160" s="4"/>
      <c r="BJ2160" s="4"/>
      <c r="BK2160" s="4"/>
      <c r="BL2160" s="4"/>
      <c r="BM2160" s="4"/>
      <c r="BN2160" s="4"/>
      <c r="BO2160" s="4"/>
    </row>
    <row r="2161" spans="1:67" x14ac:dyDescent="0.25">
      <c r="A2161" s="4"/>
      <c r="B2161" s="4"/>
      <c r="C2161" s="4"/>
      <c r="D2161" s="4"/>
      <c r="E2161" s="4"/>
      <c r="F2161" s="4"/>
      <c r="G2161" s="4"/>
      <c r="H2161" s="4"/>
      <c r="I2161" s="4"/>
      <c r="J2161" s="4"/>
      <c r="K2161" s="4"/>
      <c r="L2161" s="4"/>
      <c r="M2161" s="17"/>
      <c r="N2161" s="16"/>
      <c r="O2161" s="17"/>
      <c r="P2161" s="17"/>
      <c r="Q2161" s="17"/>
      <c r="R2161" s="17"/>
      <c r="S2161" s="4"/>
      <c r="T2161" s="4"/>
      <c r="U2161" s="4"/>
      <c r="V2161" s="4"/>
      <c r="W2161" s="4"/>
      <c r="X2161" s="4"/>
      <c r="Y2161" s="4"/>
      <c r="Z2161" s="4"/>
      <c r="AA2161" s="4"/>
      <c r="AB2161" s="4"/>
      <c r="AC2161" s="4"/>
      <c r="AD2161" s="4"/>
      <c r="AE2161" s="4"/>
      <c r="AF2161" s="4"/>
      <c r="AG2161" s="4"/>
      <c r="AH2161" s="4"/>
      <c r="AI2161" s="4"/>
      <c r="AJ2161" s="4"/>
      <c r="AK2161" s="4"/>
      <c r="AL2161" s="4"/>
      <c r="AM2161" s="4"/>
      <c r="AN2161" s="4"/>
      <c r="AO2161" s="4"/>
      <c r="AP2161" s="4"/>
      <c r="AQ2161" s="4"/>
      <c r="AR2161" s="4"/>
      <c r="AS2161" s="4"/>
      <c r="AT2161" s="4"/>
      <c r="AU2161" s="4"/>
      <c r="AV2161" s="4"/>
      <c r="AW2161" s="4"/>
      <c r="AX2161" s="4"/>
      <c r="AY2161" s="4"/>
      <c r="AZ2161" s="4"/>
      <c r="BA2161" s="4"/>
      <c r="BB2161" s="4"/>
      <c r="BC2161" s="4"/>
      <c r="BD2161" s="4"/>
      <c r="BE2161" s="4"/>
      <c r="BF2161" s="4"/>
      <c r="BG2161" s="4"/>
      <c r="BH2161" s="4"/>
      <c r="BI2161" s="4"/>
      <c r="BJ2161" s="4"/>
      <c r="BK2161" s="4"/>
      <c r="BL2161" s="4"/>
      <c r="BM2161" s="4"/>
      <c r="BN2161" s="4"/>
      <c r="BO2161" s="4"/>
    </row>
    <row r="2162" spans="1:67" x14ac:dyDescent="0.25">
      <c r="A2162" s="4"/>
      <c r="B2162" s="4"/>
      <c r="C2162" s="4"/>
      <c r="D2162" s="4"/>
      <c r="E2162" s="4"/>
      <c r="F2162" s="4"/>
      <c r="G2162" s="4"/>
      <c r="H2162" s="4"/>
      <c r="I2162" s="4"/>
      <c r="J2162" s="4"/>
      <c r="K2162" s="4"/>
      <c r="L2162" s="4"/>
      <c r="M2162" s="17"/>
      <c r="N2162" s="16"/>
      <c r="O2162" s="17"/>
      <c r="P2162" s="17"/>
      <c r="Q2162" s="17"/>
      <c r="R2162" s="17"/>
      <c r="S2162" s="4"/>
      <c r="T2162" s="4"/>
      <c r="U2162" s="4"/>
      <c r="V2162" s="4"/>
      <c r="W2162" s="4"/>
      <c r="X2162" s="4"/>
      <c r="Y2162" s="4"/>
      <c r="Z2162" s="4"/>
      <c r="AA2162" s="4"/>
      <c r="AB2162" s="4"/>
      <c r="AC2162" s="4"/>
      <c r="AD2162" s="4"/>
      <c r="AE2162" s="4"/>
      <c r="AF2162" s="4"/>
      <c r="AG2162" s="4"/>
      <c r="AH2162" s="4"/>
      <c r="AI2162" s="4"/>
      <c r="AJ2162" s="4"/>
      <c r="AK2162" s="4"/>
      <c r="AL2162" s="4"/>
      <c r="AM2162" s="4"/>
      <c r="AN2162" s="4"/>
      <c r="AO2162" s="4"/>
      <c r="AP2162" s="4"/>
      <c r="AQ2162" s="4"/>
      <c r="AR2162" s="4"/>
      <c r="AS2162" s="4"/>
      <c r="AT2162" s="4"/>
      <c r="AU2162" s="4"/>
      <c r="AV2162" s="4"/>
      <c r="AW2162" s="4"/>
      <c r="AX2162" s="4"/>
      <c r="AY2162" s="4"/>
      <c r="AZ2162" s="4"/>
      <c r="BA2162" s="4"/>
      <c r="BB2162" s="4"/>
      <c r="BC2162" s="4"/>
      <c r="BD2162" s="4"/>
      <c r="BE2162" s="4"/>
      <c r="BF2162" s="4"/>
      <c r="BG2162" s="4"/>
      <c r="BH2162" s="4"/>
      <c r="BI2162" s="4"/>
      <c r="BJ2162" s="4"/>
      <c r="BK2162" s="4"/>
      <c r="BL2162" s="4"/>
      <c r="BM2162" s="4"/>
      <c r="BN2162" s="4"/>
      <c r="BO2162" s="4"/>
    </row>
    <row r="2163" spans="1:67" x14ac:dyDescent="0.25">
      <c r="A2163" s="4"/>
      <c r="B2163" s="4"/>
      <c r="C2163" s="4"/>
      <c r="D2163" s="4"/>
      <c r="E2163" s="4"/>
      <c r="F2163" s="4"/>
      <c r="G2163" s="4"/>
      <c r="H2163" s="4"/>
      <c r="I2163" s="4"/>
      <c r="J2163" s="4"/>
      <c r="K2163" s="4"/>
      <c r="L2163" s="4"/>
      <c r="M2163" s="17"/>
      <c r="N2163" s="16"/>
      <c r="O2163" s="17"/>
      <c r="P2163" s="17"/>
      <c r="Q2163" s="17"/>
      <c r="R2163" s="17"/>
      <c r="S2163" s="4"/>
      <c r="T2163" s="4"/>
      <c r="U2163" s="4"/>
      <c r="V2163" s="4"/>
      <c r="W2163" s="4"/>
      <c r="X2163" s="4"/>
      <c r="Y2163" s="4"/>
      <c r="Z2163" s="4"/>
      <c r="AA2163" s="4"/>
      <c r="AB2163" s="4"/>
      <c r="AC2163" s="4"/>
      <c r="AD2163" s="4"/>
      <c r="AE2163" s="4"/>
      <c r="AF2163" s="4"/>
      <c r="AG2163" s="4"/>
      <c r="AH2163" s="4"/>
      <c r="AI2163" s="4"/>
      <c r="AJ2163" s="4"/>
      <c r="AK2163" s="4"/>
      <c r="AL2163" s="4"/>
      <c r="AM2163" s="4"/>
      <c r="AN2163" s="4"/>
      <c r="AO2163" s="4"/>
      <c r="AP2163" s="4"/>
      <c r="AQ2163" s="4"/>
      <c r="AR2163" s="4"/>
      <c r="AS2163" s="4"/>
      <c r="AT2163" s="4"/>
      <c r="AU2163" s="4"/>
      <c r="AV2163" s="4"/>
      <c r="AW2163" s="4"/>
      <c r="AX2163" s="4"/>
      <c r="AY2163" s="4"/>
      <c r="AZ2163" s="4"/>
      <c r="BA2163" s="4"/>
      <c r="BB2163" s="4"/>
      <c r="BC2163" s="4"/>
      <c r="BD2163" s="4"/>
      <c r="BE2163" s="4"/>
      <c r="BF2163" s="4"/>
      <c r="BG2163" s="4"/>
      <c r="BH2163" s="4"/>
      <c r="BI2163" s="4"/>
      <c r="BJ2163" s="4"/>
      <c r="BK2163" s="4"/>
      <c r="BL2163" s="4"/>
      <c r="BM2163" s="4"/>
      <c r="BN2163" s="4"/>
      <c r="BO2163" s="4"/>
    </row>
    <row r="2164" spans="1:67" x14ac:dyDescent="0.25">
      <c r="A2164" s="4"/>
      <c r="B2164" s="4"/>
      <c r="C2164" s="4"/>
      <c r="D2164" s="4"/>
      <c r="E2164" s="4"/>
      <c r="F2164" s="4"/>
      <c r="G2164" s="4"/>
      <c r="H2164" s="4"/>
      <c r="I2164" s="4"/>
      <c r="J2164" s="4"/>
      <c r="K2164" s="4"/>
      <c r="L2164" s="4"/>
      <c r="M2164" s="17"/>
      <c r="N2164" s="16"/>
      <c r="O2164" s="17"/>
      <c r="P2164" s="17"/>
      <c r="Q2164" s="17"/>
      <c r="R2164" s="17"/>
      <c r="S2164" s="4"/>
      <c r="T2164" s="4"/>
      <c r="U2164" s="4"/>
      <c r="V2164" s="4"/>
      <c r="W2164" s="4"/>
      <c r="X2164" s="4"/>
      <c r="Y2164" s="4"/>
      <c r="Z2164" s="4"/>
      <c r="AA2164" s="4"/>
      <c r="AB2164" s="4"/>
      <c r="AC2164" s="4"/>
      <c r="AD2164" s="4"/>
      <c r="AE2164" s="4"/>
      <c r="AF2164" s="4"/>
      <c r="AG2164" s="4"/>
      <c r="AH2164" s="4"/>
      <c r="AI2164" s="4"/>
      <c r="AJ2164" s="4"/>
      <c r="AK2164" s="4"/>
      <c r="AL2164" s="4"/>
      <c r="AM2164" s="4"/>
      <c r="AN2164" s="4"/>
      <c r="AO2164" s="4"/>
      <c r="AP2164" s="4"/>
      <c r="AQ2164" s="4"/>
      <c r="AR2164" s="4"/>
      <c r="AS2164" s="4"/>
      <c r="AT2164" s="4"/>
      <c r="AU2164" s="4"/>
      <c r="AV2164" s="4"/>
      <c r="AW2164" s="4"/>
      <c r="AX2164" s="4"/>
      <c r="AY2164" s="4"/>
      <c r="AZ2164" s="4"/>
      <c r="BA2164" s="4"/>
      <c r="BB2164" s="4"/>
      <c r="BC2164" s="4"/>
      <c r="BD2164" s="4"/>
      <c r="BE2164" s="4"/>
      <c r="BF2164" s="4"/>
      <c r="BG2164" s="4"/>
      <c r="BH2164" s="4"/>
      <c r="BI2164" s="4"/>
      <c r="BJ2164" s="4"/>
      <c r="BK2164" s="4"/>
      <c r="BL2164" s="4"/>
      <c r="BM2164" s="4"/>
      <c r="BN2164" s="4"/>
      <c r="BO2164" s="4"/>
    </row>
    <row r="2165" spans="1:67" x14ac:dyDescent="0.25">
      <c r="A2165" s="4"/>
      <c r="B2165" s="4"/>
      <c r="C2165" s="4"/>
      <c r="D2165" s="4"/>
      <c r="E2165" s="4"/>
      <c r="F2165" s="4"/>
      <c r="G2165" s="4"/>
      <c r="H2165" s="4"/>
      <c r="I2165" s="4"/>
      <c r="J2165" s="4"/>
      <c r="K2165" s="4"/>
      <c r="L2165" s="4"/>
      <c r="M2165" s="17"/>
      <c r="N2165" s="16"/>
      <c r="O2165" s="17"/>
      <c r="P2165" s="17"/>
      <c r="Q2165" s="17"/>
      <c r="R2165" s="17"/>
      <c r="S2165" s="4"/>
      <c r="T2165" s="4"/>
      <c r="U2165" s="4"/>
      <c r="V2165" s="4"/>
      <c r="W2165" s="4"/>
      <c r="X2165" s="4"/>
      <c r="Y2165" s="4"/>
      <c r="Z2165" s="4"/>
      <c r="AA2165" s="4"/>
      <c r="AB2165" s="4"/>
      <c r="AC2165" s="4"/>
      <c r="AD2165" s="4"/>
      <c r="AE2165" s="4"/>
      <c r="AF2165" s="4"/>
      <c r="AG2165" s="4"/>
      <c r="AH2165" s="4"/>
      <c r="AI2165" s="4"/>
      <c r="AJ2165" s="4"/>
      <c r="AK2165" s="4"/>
      <c r="AL2165" s="4"/>
      <c r="AM2165" s="4"/>
      <c r="AN2165" s="4"/>
      <c r="AO2165" s="4"/>
      <c r="AP2165" s="4"/>
      <c r="AQ2165" s="4"/>
      <c r="AR2165" s="4"/>
      <c r="AS2165" s="4"/>
      <c r="AT2165" s="4"/>
      <c r="AU2165" s="4"/>
      <c r="AV2165" s="4"/>
      <c r="AW2165" s="4"/>
      <c r="AX2165" s="4"/>
      <c r="AY2165" s="4"/>
      <c r="AZ2165" s="4"/>
      <c r="BA2165" s="4"/>
      <c r="BB2165" s="4"/>
      <c r="BC2165" s="4"/>
      <c r="BD2165" s="4"/>
      <c r="BE2165" s="4"/>
      <c r="BF2165" s="4"/>
      <c r="BG2165" s="4"/>
      <c r="BH2165" s="4"/>
      <c r="BI2165" s="4"/>
      <c r="BJ2165" s="4"/>
      <c r="BK2165" s="4"/>
      <c r="BL2165" s="4"/>
      <c r="BM2165" s="4"/>
      <c r="BN2165" s="4"/>
      <c r="BO2165" s="4"/>
    </row>
    <row r="2166" spans="1:67" x14ac:dyDescent="0.25">
      <c r="A2166" s="4"/>
      <c r="B2166" s="4"/>
      <c r="C2166" s="4"/>
      <c r="D2166" s="4"/>
      <c r="E2166" s="4"/>
      <c r="F2166" s="4"/>
      <c r="G2166" s="4"/>
      <c r="H2166" s="4"/>
      <c r="I2166" s="4"/>
      <c r="J2166" s="4"/>
      <c r="K2166" s="4"/>
      <c r="L2166" s="4"/>
      <c r="M2166" s="17"/>
      <c r="N2166" s="16"/>
      <c r="O2166" s="17"/>
      <c r="P2166" s="17"/>
      <c r="Q2166" s="17"/>
      <c r="R2166" s="17"/>
      <c r="S2166" s="4"/>
      <c r="T2166" s="4"/>
      <c r="U2166" s="4"/>
      <c r="V2166" s="4"/>
      <c r="W2166" s="4"/>
      <c r="X2166" s="4"/>
      <c r="Y2166" s="4"/>
      <c r="Z2166" s="4"/>
      <c r="AA2166" s="4"/>
      <c r="AB2166" s="4"/>
      <c r="AC2166" s="4"/>
      <c r="AD2166" s="4"/>
      <c r="AE2166" s="4"/>
      <c r="AF2166" s="4"/>
      <c r="AG2166" s="4"/>
      <c r="AH2166" s="4"/>
      <c r="AI2166" s="4"/>
      <c r="AJ2166" s="4"/>
      <c r="AK2166" s="4"/>
      <c r="AL2166" s="4"/>
      <c r="AM2166" s="4"/>
      <c r="AN2166" s="4"/>
      <c r="AO2166" s="4"/>
      <c r="AP2166" s="4"/>
      <c r="AQ2166" s="4"/>
      <c r="AR2166" s="4"/>
      <c r="AS2166" s="4"/>
      <c r="AT2166" s="4"/>
      <c r="AU2166" s="4"/>
      <c r="AV2166" s="4"/>
      <c r="AW2166" s="4"/>
      <c r="AX2166" s="4"/>
      <c r="AY2166" s="4"/>
      <c r="AZ2166" s="4"/>
      <c r="BA2166" s="4"/>
      <c r="BB2166" s="4"/>
      <c r="BC2166" s="4"/>
      <c r="BD2166" s="4"/>
      <c r="BE2166" s="4"/>
      <c r="BF2166" s="4"/>
      <c r="BG2166" s="4"/>
      <c r="BH2166" s="4"/>
      <c r="BI2166" s="4"/>
      <c r="BJ2166" s="4"/>
      <c r="BK2166" s="4"/>
      <c r="BL2166" s="4"/>
      <c r="BM2166" s="4"/>
      <c r="BN2166" s="4"/>
      <c r="BO2166" s="4"/>
    </row>
    <row r="2167" spans="1:67" x14ac:dyDescent="0.25">
      <c r="A2167" s="4"/>
      <c r="B2167" s="4"/>
      <c r="C2167" s="4"/>
      <c r="D2167" s="4"/>
      <c r="E2167" s="4"/>
      <c r="F2167" s="4"/>
      <c r="G2167" s="4"/>
      <c r="H2167" s="4"/>
      <c r="I2167" s="4"/>
      <c r="J2167" s="4"/>
      <c r="K2167" s="4"/>
      <c r="L2167" s="4"/>
      <c r="M2167" s="17"/>
      <c r="N2167" s="16"/>
      <c r="O2167" s="17"/>
      <c r="P2167" s="17"/>
      <c r="Q2167" s="17"/>
      <c r="R2167" s="17"/>
      <c r="S2167" s="4"/>
      <c r="T2167" s="4"/>
      <c r="U2167" s="4"/>
      <c r="V2167" s="4"/>
      <c r="W2167" s="4"/>
      <c r="X2167" s="4"/>
      <c r="Y2167" s="4"/>
      <c r="Z2167" s="4"/>
      <c r="AA2167" s="4"/>
      <c r="AB2167" s="4"/>
      <c r="AC2167" s="4"/>
      <c r="AD2167" s="4"/>
      <c r="AE2167" s="4"/>
      <c r="AF2167" s="4"/>
      <c r="AG2167" s="4"/>
      <c r="AH2167" s="4"/>
      <c r="AI2167" s="4"/>
      <c r="AJ2167" s="4"/>
      <c r="AK2167" s="4"/>
      <c r="AL2167" s="4"/>
      <c r="AM2167" s="4"/>
      <c r="AN2167" s="4"/>
      <c r="AO2167" s="4"/>
      <c r="AP2167" s="4"/>
      <c r="AQ2167" s="4"/>
      <c r="AR2167" s="4"/>
      <c r="AS2167" s="4"/>
      <c r="AT2167" s="4"/>
      <c r="AU2167" s="4"/>
      <c r="AV2167" s="4"/>
      <c r="AW2167" s="4"/>
      <c r="AX2167" s="4"/>
      <c r="AY2167" s="4"/>
      <c r="AZ2167" s="4"/>
      <c r="BA2167" s="4"/>
      <c r="BB2167" s="4"/>
      <c r="BC2167" s="4"/>
      <c r="BD2167" s="4"/>
      <c r="BE2167" s="4"/>
      <c r="BF2167" s="4"/>
      <c r="BG2167" s="4"/>
      <c r="BH2167" s="4"/>
      <c r="BI2167" s="4"/>
      <c r="BJ2167" s="4"/>
      <c r="BK2167" s="4"/>
      <c r="BL2167" s="4"/>
      <c r="BM2167" s="4"/>
      <c r="BN2167" s="4"/>
      <c r="BO2167" s="4"/>
    </row>
    <row r="2168" spans="1:67" x14ac:dyDescent="0.25">
      <c r="A2168" s="4"/>
      <c r="B2168" s="4"/>
      <c r="C2168" s="4"/>
      <c r="D2168" s="4"/>
      <c r="E2168" s="4"/>
      <c r="F2168" s="4"/>
      <c r="G2168" s="4"/>
      <c r="H2168" s="4"/>
      <c r="I2168" s="4"/>
      <c r="J2168" s="4"/>
      <c r="K2168" s="4"/>
      <c r="L2168" s="4"/>
      <c r="M2168" s="17"/>
      <c r="N2168" s="16"/>
      <c r="O2168" s="17"/>
      <c r="P2168" s="17"/>
      <c r="Q2168" s="17"/>
      <c r="R2168" s="17"/>
      <c r="S2168" s="4"/>
      <c r="T2168" s="4"/>
      <c r="U2168" s="4"/>
      <c r="V2168" s="4"/>
      <c r="W2168" s="4"/>
      <c r="X2168" s="4"/>
      <c r="Y2168" s="4"/>
      <c r="Z2168" s="4"/>
      <c r="AA2168" s="4"/>
      <c r="AB2168" s="4"/>
      <c r="AC2168" s="4"/>
      <c r="AD2168" s="4"/>
      <c r="AE2168" s="4"/>
      <c r="AF2168" s="4"/>
      <c r="AG2168" s="4"/>
      <c r="AH2168" s="4"/>
      <c r="AI2168" s="4"/>
      <c r="AJ2168" s="4"/>
      <c r="AK2168" s="4"/>
      <c r="AL2168" s="4"/>
      <c r="AM2168" s="4"/>
      <c r="AN2168" s="4"/>
      <c r="AO2168" s="4"/>
      <c r="AP2168" s="4"/>
      <c r="AQ2168" s="4"/>
      <c r="AR2168" s="4"/>
      <c r="AS2168" s="4"/>
      <c r="AT2168" s="4"/>
      <c r="AU2168" s="4"/>
      <c r="AV2168" s="4"/>
      <c r="AW2168" s="4"/>
      <c r="AX2168" s="4"/>
      <c r="AY2168" s="4"/>
      <c r="AZ2168" s="4"/>
      <c r="BA2168" s="4"/>
      <c r="BB2168" s="4"/>
      <c r="BC2168" s="4"/>
      <c r="BD2168" s="4"/>
      <c r="BE2168" s="4"/>
      <c r="BF2168" s="4"/>
      <c r="BG2168" s="4"/>
      <c r="BH2168" s="4"/>
      <c r="BI2168" s="4"/>
      <c r="BJ2168" s="4"/>
      <c r="BK2168" s="4"/>
      <c r="BL2168" s="4"/>
      <c r="BM2168" s="4"/>
      <c r="BN2168" s="4"/>
      <c r="BO2168" s="4"/>
    </row>
    <row r="2169" spans="1:67" x14ac:dyDescent="0.25">
      <c r="A2169" s="4"/>
      <c r="B2169" s="4"/>
      <c r="C2169" s="4"/>
      <c r="D2169" s="4"/>
      <c r="E2169" s="4"/>
      <c r="F2169" s="4"/>
      <c r="G2169" s="4"/>
      <c r="H2169" s="4"/>
      <c r="I2169" s="4"/>
      <c r="J2169" s="4"/>
      <c r="K2169" s="4"/>
      <c r="L2169" s="4"/>
      <c r="M2169" s="17"/>
      <c r="N2169" s="16"/>
      <c r="O2169" s="17"/>
      <c r="P2169" s="17"/>
      <c r="Q2169" s="17"/>
      <c r="R2169" s="17"/>
      <c r="S2169" s="4"/>
      <c r="T2169" s="4"/>
      <c r="U2169" s="4"/>
      <c r="V2169" s="4"/>
      <c r="W2169" s="4"/>
      <c r="X2169" s="4"/>
      <c r="Y2169" s="4"/>
      <c r="Z2169" s="4"/>
      <c r="AA2169" s="4"/>
      <c r="AB2169" s="4"/>
      <c r="AC2169" s="4"/>
      <c r="AD2169" s="4"/>
      <c r="AE2169" s="4"/>
      <c r="AF2169" s="4"/>
      <c r="AG2169" s="4"/>
      <c r="AH2169" s="4"/>
      <c r="AI2169" s="4"/>
      <c r="AJ2169" s="4"/>
      <c r="AK2169" s="4"/>
      <c r="AL2169" s="4"/>
      <c r="AM2169" s="4"/>
      <c r="AN2169" s="4"/>
      <c r="AO2169" s="4"/>
      <c r="AP2169" s="4"/>
      <c r="AQ2169" s="4"/>
      <c r="AR2169" s="4"/>
      <c r="AS2169" s="4"/>
      <c r="AT2169" s="4"/>
      <c r="AU2169" s="4"/>
      <c r="AV2169" s="4"/>
      <c r="AW2169" s="4"/>
      <c r="AX2169" s="4"/>
      <c r="AY2169" s="4"/>
      <c r="AZ2169" s="4"/>
      <c r="BA2169" s="4"/>
      <c r="BB2169" s="4"/>
      <c r="BC2169" s="4"/>
      <c r="BD2169" s="4"/>
      <c r="BE2169" s="4"/>
      <c r="BF2169" s="4"/>
      <c r="BG2169" s="4"/>
      <c r="BH2169" s="4"/>
      <c r="BI2169" s="4"/>
      <c r="BJ2169" s="4"/>
      <c r="BK2169" s="4"/>
      <c r="BL2169" s="4"/>
      <c r="BM2169" s="4"/>
      <c r="BN2169" s="4"/>
      <c r="BO2169" s="4"/>
    </row>
    <row r="2170" spans="1:67" x14ac:dyDescent="0.25">
      <c r="A2170" s="4"/>
      <c r="B2170" s="4"/>
      <c r="C2170" s="4"/>
      <c r="D2170" s="4"/>
      <c r="E2170" s="4"/>
      <c r="F2170" s="4"/>
      <c r="G2170" s="4"/>
      <c r="H2170" s="4"/>
      <c r="I2170" s="4"/>
      <c r="J2170" s="4"/>
      <c r="K2170" s="4"/>
      <c r="L2170" s="4"/>
      <c r="M2170" s="17"/>
      <c r="N2170" s="16"/>
      <c r="O2170" s="17"/>
      <c r="P2170" s="17"/>
      <c r="Q2170" s="17"/>
      <c r="R2170" s="17"/>
      <c r="S2170" s="4"/>
      <c r="T2170" s="4"/>
      <c r="U2170" s="4"/>
      <c r="V2170" s="4"/>
      <c r="W2170" s="4"/>
      <c r="X2170" s="4"/>
      <c r="Y2170" s="4"/>
      <c r="Z2170" s="4"/>
      <c r="AA2170" s="4"/>
      <c r="AB2170" s="4"/>
      <c r="AC2170" s="4"/>
      <c r="AD2170" s="4"/>
      <c r="AE2170" s="4"/>
      <c r="AF2170" s="4"/>
      <c r="AG2170" s="4"/>
      <c r="AH2170" s="4"/>
      <c r="AI2170" s="4"/>
      <c r="AJ2170" s="4"/>
      <c r="AK2170" s="4"/>
      <c r="AL2170" s="4"/>
      <c r="AM2170" s="4"/>
      <c r="AN2170" s="4"/>
      <c r="AO2170" s="4"/>
      <c r="AP2170" s="4"/>
      <c r="AQ2170" s="4"/>
      <c r="AR2170" s="4"/>
      <c r="AS2170" s="4"/>
      <c r="AT2170" s="4"/>
      <c r="AU2170" s="4"/>
      <c r="AV2170" s="4"/>
      <c r="AW2170" s="4"/>
      <c r="AX2170" s="4"/>
      <c r="AY2170" s="4"/>
      <c r="AZ2170" s="4"/>
      <c r="BA2170" s="4"/>
      <c r="BB2170" s="4"/>
      <c r="BC2170" s="4"/>
      <c r="BD2170" s="4"/>
      <c r="BE2170" s="4"/>
      <c r="BF2170" s="4"/>
      <c r="BG2170" s="4"/>
      <c r="BH2170" s="4"/>
      <c r="BI2170" s="4"/>
      <c r="BJ2170" s="4"/>
      <c r="BK2170" s="4"/>
      <c r="BL2170" s="4"/>
      <c r="BM2170" s="4"/>
      <c r="BN2170" s="4"/>
      <c r="BO2170" s="4"/>
    </row>
    <row r="2171" spans="1:67" x14ac:dyDescent="0.25">
      <c r="A2171" s="4"/>
      <c r="B2171" s="4"/>
      <c r="C2171" s="4"/>
      <c r="D2171" s="4"/>
      <c r="E2171" s="4"/>
      <c r="F2171" s="4"/>
      <c r="G2171" s="4"/>
      <c r="H2171" s="4"/>
      <c r="I2171" s="4"/>
      <c r="J2171" s="4"/>
      <c r="K2171" s="4"/>
      <c r="L2171" s="4"/>
      <c r="M2171" s="17"/>
      <c r="N2171" s="16"/>
      <c r="O2171" s="17"/>
      <c r="P2171" s="17"/>
      <c r="Q2171" s="17"/>
      <c r="R2171" s="17"/>
      <c r="S2171" s="4"/>
      <c r="T2171" s="4"/>
      <c r="U2171" s="4"/>
      <c r="V2171" s="4"/>
      <c r="W2171" s="4"/>
      <c r="X2171" s="4"/>
      <c r="Y2171" s="4"/>
      <c r="Z2171" s="4"/>
      <c r="AA2171" s="4"/>
      <c r="AB2171" s="4"/>
      <c r="AC2171" s="4"/>
      <c r="AD2171" s="4"/>
      <c r="AE2171" s="4"/>
      <c r="AF2171" s="4"/>
      <c r="AG2171" s="4"/>
      <c r="AH2171" s="4"/>
      <c r="AI2171" s="4"/>
      <c r="AJ2171" s="4"/>
      <c r="AK2171" s="4"/>
      <c r="AL2171" s="4"/>
      <c r="AM2171" s="4"/>
      <c r="AN2171" s="4"/>
      <c r="AO2171" s="4"/>
      <c r="AP2171" s="4"/>
      <c r="AQ2171" s="4"/>
      <c r="AR2171" s="4"/>
      <c r="AS2171" s="4"/>
      <c r="AT2171" s="4"/>
      <c r="AU2171" s="4"/>
      <c r="AV2171" s="4"/>
      <c r="AW2171" s="4"/>
      <c r="AX2171" s="4"/>
      <c r="AY2171" s="4"/>
      <c r="AZ2171" s="4"/>
      <c r="BA2171" s="4"/>
      <c r="BB2171" s="4"/>
      <c r="BC2171" s="4"/>
      <c r="BD2171" s="4"/>
      <c r="BE2171" s="4"/>
      <c r="BF2171" s="4"/>
      <c r="BG2171" s="4"/>
      <c r="BH2171" s="4"/>
      <c r="BI2171" s="4"/>
      <c r="BJ2171" s="4"/>
      <c r="BK2171" s="4"/>
      <c r="BL2171" s="4"/>
      <c r="BM2171" s="4"/>
      <c r="BN2171" s="4"/>
      <c r="BO2171" s="4"/>
    </row>
    <row r="2172" spans="1:67" x14ac:dyDescent="0.25">
      <c r="A2172" s="4"/>
      <c r="B2172" s="4"/>
      <c r="C2172" s="4"/>
      <c r="D2172" s="4"/>
      <c r="E2172" s="4"/>
      <c r="F2172" s="4"/>
      <c r="G2172" s="4"/>
      <c r="H2172" s="4"/>
      <c r="I2172" s="4"/>
      <c r="J2172" s="4"/>
      <c r="K2172" s="4"/>
      <c r="L2172" s="4"/>
      <c r="M2172" s="17"/>
      <c r="N2172" s="16"/>
      <c r="O2172" s="17"/>
      <c r="P2172" s="17"/>
      <c r="Q2172" s="17"/>
      <c r="R2172" s="17"/>
      <c r="S2172" s="4"/>
      <c r="T2172" s="4"/>
      <c r="U2172" s="4"/>
      <c r="V2172" s="4"/>
      <c r="W2172" s="4"/>
      <c r="X2172" s="4"/>
      <c r="Y2172" s="4"/>
      <c r="Z2172" s="4"/>
      <c r="AA2172" s="4"/>
      <c r="AB2172" s="4"/>
      <c r="AC2172" s="4"/>
      <c r="AD2172" s="4"/>
      <c r="AE2172" s="4"/>
      <c r="AF2172" s="4"/>
      <c r="AG2172" s="4"/>
      <c r="AH2172" s="4"/>
      <c r="AI2172" s="4"/>
      <c r="AJ2172" s="4"/>
      <c r="AK2172" s="4"/>
      <c r="AL2172" s="4"/>
      <c r="AM2172" s="4"/>
      <c r="AN2172" s="4"/>
      <c r="AO2172" s="4"/>
      <c r="AP2172" s="4"/>
      <c r="AQ2172" s="4"/>
      <c r="AR2172" s="4"/>
      <c r="AS2172" s="4"/>
      <c r="AT2172" s="4"/>
      <c r="AU2172" s="4"/>
      <c r="AV2172" s="4"/>
      <c r="AW2172" s="4"/>
      <c r="AX2172" s="4"/>
      <c r="AY2172" s="4"/>
      <c r="AZ2172" s="4"/>
      <c r="BA2172" s="4"/>
      <c r="BB2172" s="4"/>
      <c r="BC2172" s="4"/>
      <c r="BD2172" s="4"/>
      <c r="BE2172" s="4"/>
      <c r="BF2172" s="4"/>
      <c r="BG2172" s="4"/>
      <c r="BH2172" s="4"/>
      <c r="BI2172" s="4"/>
      <c r="BJ2172" s="4"/>
      <c r="BK2172" s="4"/>
      <c r="BL2172" s="4"/>
      <c r="BM2172" s="4"/>
      <c r="BN2172" s="4"/>
      <c r="BO2172" s="4"/>
    </row>
    <row r="2173" spans="1:67" x14ac:dyDescent="0.25">
      <c r="A2173" s="4"/>
      <c r="B2173" s="4"/>
      <c r="C2173" s="4"/>
      <c r="D2173" s="4"/>
      <c r="E2173" s="4"/>
      <c r="F2173" s="4"/>
      <c r="G2173" s="4"/>
      <c r="H2173" s="4"/>
      <c r="I2173" s="4"/>
      <c r="J2173" s="4"/>
      <c r="K2173" s="4"/>
      <c r="L2173" s="4"/>
      <c r="M2173" s="17"/>
      <c r="N2173" s="16"/>
      <c r="O2173" s="17"/>
      <c r="P2173" s="17"/>
      <c r="Q2173" s="17"/>
      <c r="R2173" s="17"/>
      <c r="S2173" s="4"/>
      <c r="T2173" s="4"/>
      <c r="U2173" s="4"/>
      <c r="V2173" s="4"/>
      <c r="W2173" s="4"/>
      <c r="X2173" s="4"/>
      <c r="Y2173" s="4"/>
      <c r="Z2173" s="4"/>
      <c r="AA2173" s="4"/>
      <c r="AB2173" s="4"/>
      <c r="AC2173" s="4"/>
      <c r="AD2173" s="4"/>
      <c r="AE2173" s="4"/>
      <c r="AF2173" s="4"/>
      <c r="AG2173" s="4"/>
      <c r="AH2173" s="4"/>
      <c r="AI2173" s="4"/>
      <c r="AJ2173" s="4"/>
      <c r="AK2173" s="4"/>
      <c r="AL2173" s="4"/>
      <c r="AM2173" s="4"/>
      <c r="AN2173" s="4"/>
      <c r="AO2173" s="4"/>
      <c r="AP2173" s="4"/>
      <c r="AQ2173" s="4"/>
      <c r="AR2173" s="4"/>
      <c r="AS2173" s="4"/>
      <c r="AT2173" s="4"/>
      <c r="AU2173" s="4"/>
      <c r="AV2173" s="4"/>
      <c r="AW2173" s="4"/>
      <c r="AX2173" s="4"/>
      <c r="AY2173" s="4"/>
      <c r="AZ2173" s="4"/>
      <c r="BA2173" s="4"/>
      <c r="BB2173" s="4"/>
      <c r="BC2173" s="4"/>
      <c r="BD2173" s="4"/>
      <c r="BE2173" s="4"/>
      <c r="BF2173" s="4"/>
      <c r="BG2173" s="4"/>
      <c r="BH2173" s="4"/>
      <c r="BI2173" s="4"/>
      <c r="BJ2173" s="4"/>
      <c r="BK2173" s="4"/>
      <c r="BL2173" s="4"/>
      <c r="BM2173" s="4"/>
      <c r="BN2173" s="4"/>
      <c r="BO2173" s="4"/>
    </row>
    <row r="2174" spans="1:67" x14ac:dyDescent="0.25">
      <c r="A2174" s="4"/>
      <c r="B2174" s="4"/>
      <c r="C2174" s="4"/>
      <c r="D2174" s="4"/>
      <c r="E2174" s="4"/>
      <c r="F2174" s="4"/>
      <c r="G2174" s="4"/>
      <c r="H2174" s="4"/>
      <c r="I2174" s="4"/>
      <c r="J2174" s="4"/>
      <c r="K2174" s="4"/>
      <c r="L2174" s="4"/>
      <c r="M2174" s="17"/>
      <c r="N2174" s="16"/>
      <c r="O2174" s="17"/>
      <c r="P2174" s="17"/>
      <c r="Q2174" s="17"/>
      <c r="R2174" s="17"/>
      <c r="S2174" s="4"/>
      <c r="T2174" s="4"/>
      <c r="U2174" s="4"/>
      <c r="V2174" s="4"/>
      <c r="W2174" s="4"/>
      <c r="X2174" s="4"/>
      <c r="Y2174" s="4"/>
      <c r="Z2174" s="4"/>
      <c r="AA2174" s="4"/>
      <c r="AB2174" s="4"/>
      <c r="AC2174" s="4"/>
      <c r="AD2174" s="4"/>
      <c r="AE2174" s="4"/>
      <c r="AF2174" s="4"/>
      <c r="AG2174" s="4"/>
      <c r="AH2174" s="4"/>
      <c r="AI2174" s="4"/>
      <c r="AJ2174" s="4"/>
      <c r="AK2174" s="4"/>
      <c r="AL2174" s="4"/>
      <c r="AM2174" s="4"/>
      <c r="AN2174" s="4"/>
      <c r="AO2174" s="4"/>
      <c r="AP2174" s="4"/>
      <c r="AQ2174" s="4"/>
      <c r="AR2174" s="4"/>
      <c r="AS2174" s="4"/>
      <c r="AT2174" s="4"/>
      <c r="AU2174" s="4"/>
      <c r="AV2174" s="4"/>
      <c r="AW2174" s="4"/>
      <c r="AX2174" s="4"/>
      <c r="AY2174" s="4"/>
      <c r="AZ2174" s="4"/>
      <c r="BA2174" s="4"/>
      <c r="BB2174" s="4"/>
      <c r="BC2174" s="4"/>
      <c r="BD2174" s="4"/>
      <c r="BE2174" s="4"/>
      <c r="BF2174" s="4"/>
      <c r="BG2174" s="4"/>
      <c r="BH2174" s="4"/>
      <c r="BI2174" s="4"/>
      <c r="BJ2174" s="4"/>
      <c r="BK2174" s="4"/>
      <c r="BL2174" s="4"/>
      <c r="BM2174" s="4"/>
      <c r="BN2174" s="4"/>
      <c r="BO2174" s="4"/>
    </row>
    <row r="2175" spans="1:67" x14ac:dyDescent="0.25">
      <c r="A2175" s="4"/>
      <c r="B2175" s="4"/>
      <c r="C2175" s="4"/>
      <c r="D2175" s="4"/>
      <c r="E2175" s="4"/>
      <c r="F2175" s="4"/>
      <c r="G2175" s="4"/>
      <c r="H2175" s="4"/>
      <c r="I2175" s="4"/>
      <c r="J2175" s="4"/>
      <c r="K2175" s="4"/>
      <c r="L2175" s="4"/>
      <c r="M2175" s="17"/>
      <c r="N2175" s="16"/>
      <c r="O2175" s="17"/>
      <c r="P2175" s="17"/>
      <c r="Q2175" s="17"/>
      <c r="R2175" s="17"/>
      <c r="S2175" s="4"/>
      <c r="T2175" s="4"/>
      <c r="U2175" s="4"/>
      <c r="V2175" s="4"/>
      <c r="W2175" s="4"/>
      <c r="X2175" s="4"/>
      <c r="Y2175" s="4"/>
      <c r="Z2175" s="4"/>
      <c r="AA2175" s="4"/>
      <c r="AB2175" s="4"/>
      <c r="AC2175" s="4"/>
      <c r="AD2175" s="4"/>
      <c r="AE2175" s="4"/>
      <c r="AF2175" s="4"/>
      <c r="AG2175" s="4"/>
      <c r="AH2175" s="4"/>
      <c r="AI2175" s="4"/>
      <c r="AJ2175" s="4"/>
      <c r="AK2175" s="4"/>
      <c r="AL2175" s="4"/>
      <c r="AM2175" s="4"/>
      <c r="AN2175" s="4"/>
      <c r="AO2175" s="4"/>
      <c r="AP2175" s="4"/>
      <c r="AQ2175" s="4"/>
      <c r="AR2175" s="4"/>
      <c r="AS2175" s="4"/>
      <c r="AT2175" s="4"/>
      <c r="AU2175" s="4"/>
      <c r="AV2175" s="4"/>
      <c r="AW2175" s="4"/>
      <c r="AX2175" s="4"/>
      <c r="AY2175" s="4"/>
      <c r="AZ2175" s="4"/>
      <c r="BA2175" s="4"/>
      <c r="BB2175" s="4"/>
      <c r="BC2175" s="4"/>
      <c r="BD2175" s="4"/>
      <c r="BE2175" s="4"/>
      <c r="BF2175" s="4"/>
      <c r="BG2175" s="4"/>
      <c r="BH2175" s="4"/>
      <c r="BI2175" s="4"/>
      <c r="BJ2175" s="4"/>
      <c r="BK2175" s="4"/>
      <c r="BL2175" s="4"/>
      <c r="BM2175" s="4"/>
      <c r="BN2175" s="4"/>
      <c r="BO2175" s="4"/>
    </row>
    <row r="2176" spans="1:67" x14ac:dyDescent="0.25">
      <c r="A2176" s="4"/>
      <c r="B2176" s="4"/>
      <c r="C2176" s="4"/>
      <c r="D2176" s="4"/>
      <c r="E2176" s="4"/>
      <c r="F2176" s="4"/>
      <c r="G2176" s="4"/>
      <c r="H2176" s="4"/>
      <c r="I2176" s="4"/>
      <c r="J2176" s="4"/>
      <c r="K2176" s="4"/>
      <c r="L2176" s="4"/>
      <c r="M2176" s="17"/>
      <c r="N2176" s="16"/>
      <c r="O2176" s="17"/>
      <c r="P2176" s="17"/>
      <c r="Q2176" s="17"/>
      <c r="R2176" s="17"/>
      <c r="S2176" s="4"/>
      <c r="T2176" s="4"/>
      <c r="U2176" s="4"/>
      <c r="V2176" s="4"/>
      <c r="W2176" s="4"/>
      <c r="X2176" s="4"/>
      <c r="Y2176" s="4"/>
      <c r="Z2176" s="4"/>
      <c r="AA2176" s="4"/>
      <c r="AB2176" s="4"/>
      <c r="AC2176" s="4"/>
      <c r="AD2176" s="4"/>
      <c r="AE2176" s="4"/>
      <c r="AF2176" s="4"/>
      <c r="AG2176" s="4"/>
      <c r="AH2176" s="4"/>
      <c r="AI2176" s="4"/>
      <c r="AJ2176" s="4"/>
      <c r="AK2176" s="4"/>
      <c r="AL2176" s="4"/>
      <c r="AM2176" s="4"/>
      <c r="AN2176" s="4"/>
      <c r="AO2176" s="4"/>
      <c r="AP2176" s="4"/>
      <c r="AQ2176" s="4"/>
      <c r="AR2176" s="4"/>
      <c r="AS2176" s="4"/>
      <c r="AT2176" s="4"/>
      <c r="AU2176" s="4"/>
      <c r="AV2176" s="4"/>
      <c r="AW2176" s="4"/>
      <c r="AX2176" s="4"/>
      <c r="AY2176" s="4"/>
      <c r="AZ2176" s="4"/>
      <c r="BA2176" s="4"/>
      <c r="BB2176" s="4"/>
      <c r="BC2176" s="4"/>
      <c r="BD2176" s="4"/>
      <c r="BE2176" s="4"/>
      <c r="BF2176" s="4"/>
      <c r="BG2176" s="4"/>
      <c r="BH2176" s="4"/>
      <c r="BI2176" s="4"/>
      <c r="BJ2176" s="4"/>
      <c r="BK2176" s="4"/>
      <c r="BL2176" s="4"/>
      <c r="BM2176" s="4"/>
      <c r="BN2176" s="4"/>
      <c r="BO2176" s="4"/>
    </row>
    <row r="2177" spans="1:67" x14ac:dyDescent="0.25">
      <c r="A2177" s="4"/>
      <c r="B2177" s="4"/>
      <c r="C2177" s="4"/>
      <c r="D2177" s="4"/>
      <c r="E2177" s="4"/>
      <c r="F2177" s="4"/>
      <c r="G2177" s="4"/>
      <c r="H2177" s="4"/>
      <c r="I2177" s="4"/>
      <c r="J2177" s="4"/>
      <c r="K2177" s="4"/>
      <c r="L2177" s="4"/>
      <c r="M2177" s="17"/>
      <c r="N2177" s="16"/>
      <c r="O2177" s="17"/>
      <c r="P2177" s="17"/>
      <c r="Q2177" s="17"/>
      <c r="R2177" s="17"/>
      <c r="S2177" s="4"/>
      <c r="T2177" s="4"/>
      <c r="U2177" s="4"/>
      <c r="V2177" s="4"/>
      <c r="W2177" s="4"/>
      <c r="X2177" s="4"/>
      <c r="Y2177" s="4"/>
      <c r="Z2177" s="4"/>
      <c r="AA2177" s="4"/>
      <c r="AB2177" s="4"/>
      <c r="AC2177" s="4"/>
      <c r="AD2177" s="4"/>
      <c r="AE2177" s="4"/>
      <c r="AF2177" s="4"/>
      <c r="AG2177" s="4"/>
      <c r="AH2177" s="4"/>
      <c r="AI2177" s="4"/>
      <c r="AJ2177" s="4"/>
      <c r="AK2177" s="4"/>
      <c r="AL2177" s="4"/>
      <c r="AM2177" s="4"/>
      <c r="AN2177" s="4"/>
      <c r="AO2177" s="4"/>
      <c r="AP2177" s="4"/>
      <c r="AQ2177" s="4"/>
      <c r="AR2177" s="4"/>
      <c r="AS2177" s="4"/>
      <c r="AT2177" s="4"/>
      <c r="AU2177" s="4"/>
      <c r="AV2177" s="4"/>
      <c r="AW2177" s="4"/>
      <c r="AX2177" s="4"/>
      <c r="AY2177" s="4"/>
      <c r="AZ2177" s="4"/>
      <c r="BA2177" s="4"/>
      <c r="BB2177" s="4"/>
      <c r="BC2177" s="4"/>
      <c r="BD2177" s="4"/>
      <c r="BE2177" s="4"/>
      <c r="BF2177" s="4"/>
      <c r="BG2177" s="4"/>
      <c r="BH2177" s="4"/>
      <c r="BI2177" s="4"/>
      <c r="BJ2177" s="4"/>
      <c r="BK2177" s="4"/>
      <c r="BL2177" s="4"/>
      <c r="BM2177" s="4"/>
      <c r="BN2177" s="4"/>
      <c r="BO2177" s="4"/>
    </row>
    <row r="2178" spans="1:67" x14ac:dyDescent="0.25">
      <c r="A2178" s="4"/>
      <c r="B2178" s="4"/>
      <c r="C2178" s="4"/>
      <c r="D2178" s="4"/>
      <c r="E2178" s="4"/>
      <c r="F2178" s="4"/>
      <c r="G2178" s="4"/>
      <c r="H2178" s="4"/>
      <c r="I2178" s="4"/>
      <c r="J2178" s="4"/>
      <c r="K2178" s="4"/>
      <c r="L2178" s="4"/>
      <c r="M2178" s="17"/>
      <c r="N2178" s="16"/>
      <c r="O2178" s="17"/>
      <c r="P2178" s="17"/>
      <c r="Q2178" s="17"/>
      <c r="R2178" s="17"/>
      <c r="S2178" s="4"/>
      <c r="T2178" s="4"/>
      <c r="U2178" s="4"/>
      <c r="V2178" s="4"/>
      <c r="W2178" s="4"/>
      <c r="X2178" s="4"/>
      <c r="Y2178" s="4"/>
      <c r="Z2178" s="4"/>
      <c r="AA2178" s="4"/>
      <c r="AB2178" s="4"/>
      <c r="AC2178" s="4"/>
      <c r="AD2178" s="4"/>
      <c r="AE2178" s="4"/>
      <c r="AF2178" s="4"/>
      <c r="AG2178" s="4"/>
      <c r="AH2178" s="4"/>
      <c r="AI2178" s="4"/>
      <c r="AJ2178" s="4"/>
      <c r="AK2178" s="4"/>
      <c r="AL2178" s="4"/>
      <c r="AM2178" s="4"/>
      <c r="AN2178" s="4"/>
      <c r="AO2178" s="4"/>
      <c r="AP2178" s="4"/>
      <c r="AQ2178" s="4"/>
      <c r="AR2178" s="4"/>
      <c r="AS2178" s="4"/>
      <c r="AT2178" s="4"/>
      <c r="AU2178" s="4"/>
      <c r="AV2178" s="4"/>
      <c r="AW2178" s="4"/>
      <c r="AX2178" s="4"/>
      <c r="AY2178" s="4"/>
      <c r="AZ2178" s="4"/>
      <c r="BA2178" s="4"/>
      <c r="BB2178" s="4"/>
      <c r="BC2178" s="4"/>
      <c r="BD2178" s="4"/>
      <c r="BE2178" s="4"/>
      <c r="BF2178" s="4"/>
      <c r="BG2178" s="4"/>
      <c r="BH2178" s="4"/>
      <c r="BI2178" s="4"/>
      <c r="BJ2178" s="4"/>
      <c r="BK2178" s="4"/>
      <c r="BL2178" s="4"/>
      <c r="BM2178" s="4"/>
      <c r="BN2178" s="4"/>
      <c r="BO2178" s="4"/>
    </row>
    <row r="2179" spans="1:67" x14ac:dyDescent="0.25">
      <c r="A2179" s="4"/>
      <c r="B2179" s="4"/>
      <c r="C2179" s="4"/>
      <c r="D2179" s="4"/>
      <c r="E2179" s="4"/>
      <c r="F2179" s="4"/>
      <c r="G2179" s="4"/>
      <c r="H2179" s="4"/>
      <c r="I2179" s="4"/>
      <c r="J2179" s="4"/>
      <c r="K2179" s="4"/>
      <c r="L2179" s="4"/>
      <c r="M2179" s="17"/>
      <c r="N2179" s="16"/>
      <c r="O2179" s="17"/>
      <c r="P2179" s="17"/>
      <c r="Q2179" s="17"/>
      <c r="R2179" s="17"/>
      <c r="S2179" s="4"/>
      <c r="T2179" s="4"/>
      <c r="U2179" s="4"/>
      <c r="V2179" s="4"/>
      <c r="W2179" s="4"/>
      <c r="X2179" s="4"/>
      <c r="Y2179" s="4"/>
      <c r="Z2179" s="4"/>
      <c r="AA2179" s="4"/>
      <c r="AB2179" s="4"/>
      <c r="AC2179" s="4"/>
      <c r="AD2179" s="4"/>
      <c r="AE2179" s="4"/>
      <c r="AF2179" s="4"/>
      <c r="AG2179" s="4"/>
      <c r="AH2179" s="4"/>
      <c r="AI2179" s="4"/>
      <c r="AJ2179" s="4"/>
      <c r="AK2179" s="4"/>
      <c r="AL2179" s="4"/>
      <c r="AM2179" s="4"/>
      <c r="AN2179" s="4"/>
      <c r="AO2179" s="4"/>
      <c r="AP2179" s="4"/>
      <c r="AQ2179" s="4"/>
      <c r="AR2179" s="4"/>
      <c r="AS2179" s="4"/>
      <c r="AT2179" s="4"/>
      <c r="AU2179" s="4"/>
      <c r="AV2179" s="4"/>
      <c r="AW2179" s="4"/>
      <c r="AX2179" s="4"/>
      <c r="AY2179" s="4"/>
      <c r="AZ2179" s="4"/>
      <c r="BA2179" s="4"/>
      <c r="BB2179" s="4"/>
      <c r="BC2179" s="4"/>
      <c r="BD2179" s="4"/>
      <c r="BE2179" s="4"/>
      <c r="BF2179" s="4"/>
      <c r="BG2179" s="4"/>
      <c r="BH2179" s="4"/>
      <c r="BI2179" s="4"/>
      <c r="BJ2179" s="4"/>
      <c r="BK2179" s="4"/>
      <c r="BL2179" s="4"/>
      <c r="BM2179" s="4"/>
      <c r="BN2179" s="4"/>
      <c r="BO2179" s="4"/>
    </row>
    <row r="2180" spans="1:67" x14ac:dyDescent="0.25">
      <c r="A2180" s="4"/>
      <c r="B2180" s="4"/>
      <c r="C2180" s="4"/>
      <c r="D2180" s="4"/>
      <c r="E2180" s="4"/>
      <c r="F2180" s="4"/>
      <c r="G2180" s="4"/>
      <c r="H2180" s="4"/>
      <c r="I2180" s="4"/>
      <c r="J2180" s="4"/>
      <c r="K2180" s="4"/>
      <c r="L2180" s="4"/>
      <c r="M2180" s="17"/>
      <c r="N2180" s="16"/>
      <c r="O2180" s="17"/>
      <c r="P2180" s="17"/>
      <c r="Q2180" s="17"/>
      <c r="R2180" s="17"/>
      <c r="S2180" s="4"/>
      <c r="T2180" s="4"/>
      <c r="U2180" s="4"/>
      <c r="V2180" s="4"/>
      <c r="W2180" s="4"/>
      <c r="X2180" s="4"/>
      <c r="Y2180" s="4"/>
      <c r="Z2180" s="4"/>
      <c r="AA2180" s="4"/>
      <c r="AB2180" s="4"/>
      <c r="AC2180" s="4"/>
      <c r="AD2180" s="4"/>
      <c r="AE2180" s="4"/>
      <c r="AF2180" s="4"/>
      <c r="AG2180" s="4"/>
      <c r="AH2180" s="4"/>
      <c r="AI2180" s="4"/>
      <c r="AJ2180" s="4"/>
      <c r="AK2180" s="4"/>
      <c r="AL2180" s="4"/>
      <c r="AM2180" s="4"/>
      <c r="AN2180" s="4"/>
      <c r="AO2180" s="4"/>
      <c r="AP2180" s="4"/>
      <c r="AQ2180" s="4"/>
      <c r="AR2180" s="4"/>
      <c r="AS2180" s="4"/>
      <c r="AT2180" s="4"/>
      <c r="AU2180" s="4"/>
      <c r="AV2180" s="4"/>
      <c r="AW2180" s="4"/>
      <c r="AX2180" s="4"/>
      <c r="AY2180" s="4"/>
      <c r="AZ2180" s="4"/>
      <c r="BA2180" s="4"/>
      <c r="BB2180" s="4"/>
      <c r="BC2180" s="4"/>
      <c r="BD2180" s="4"/>
      <c r="BE2180" s="4"/>
      <c r="BF2180" s="4"/>
      <c r="BG2180" s="4"/>
      <c r="BH2180" s="4"/>
      <c r="BI2180" s="4"/>
      <c r="BJ2180" s="4"/>
      <c r="BK2180" s="4"/>
      <c r="BL2180" s="4"/>
      <c r="BM2180" s="4"/>
      <c r="BN2180" s="4"/>
      <c r="BO2180" s="4"/>
    </row>
    <row r="2181" spans="1:67" x14ac:dyDescent="0.25">
      <c r="A2181" s="4"/>
      <c r="B2181" s="4"/>
      <c r="C2181" s="4"/>
      <c r="D2181" s="4"/>
      <c r="E2181" s="4"/>
      <c r="F2181" s="4"/>
      <c r="G2181" s="4"/>
      <c r="H2181" s="4"/>
      <c r="I2181" s="4"/>
      <c r="J2181" s="4"/>
      <c r="K2181" s="4"/>
      <c r="L2181" s="4"/>
      <c r="M2181" s="17"/>
      <c r="N2181" s="16"/>
      <c r="O2181" s="17"/>
      <c r="P2181" s="17"/>
      <c r="Q2181" s="17"/>
      <c r="R2181" s="17"/>
      <c r="S2181" s="4"/>
      <c r="T2181" s="4"/>
      <c r="U2181" s="4"/>
      <c r="V2181" s="4"/>
      <c r="W2181" s="4"/>
      <c r="X2181" s="4"/>
      <c r="Y2181" s="4"/>
      <c r="Z2181" s="4"/>
      <c r="AA2181" s="4"/>
      <c r="AB2181" s="4"/>
      <c r="AC2181" s="4"/>
      <c r="AD2181" s="4"/>
      <c r="AE2181" s="4"/>
      <c r="AF2181" s="4"/>
      <c r="AG2181" s="4"/>
      <c r="AH2181" s="4"/>
      <c r="AI2181" s="4"/>
      <c r="AJ2181" s="4"/>
      <c r="AK2181" s="4"/>
      <c r="AL2181" s="4"/>
      <c r="AM2181" s="4"/>
      <c r="AN2181" s="4"/>
      <c r="AO2181" s="4"/>
      <c r="AP2181" s="4"/>
      <c r="AQ2181" s="4"/>
      <c r="AR2181" s="4"/>
      <c r="AS2181" s="4"/>
      <c r="AT2181" s="4"/>
      <c r="AU2181" s="4"/>
      <c r="AV2181" s="4"/>
      <c r="AW2181" s="4"/>
      <c r="AX2181" s="4"/>
      <c r="AY2181" s="4"/>
      <c r="AZ2181" s="4"/>
      <c r="BA2181" s="4"/>
      <c r="BB2181" s="4"/>
      <c r="BC2181" s="4"/>
      <c r="BD2181" s="4"/>
      <c r="BE2181" s="4"/>
      <c r="BF2181" s="4"/>
      <c r="BG2181" s="4"/>
      <c r="BH2181" s="4"/>
      <c r="BI2181" s="4"/>
      <c r="BJ2181" s="4"/>
      <c r="BK2181" s="4"/>
      <c r="BL2181" s="4"/>
      <c r="BM2181" s="4"/>
      <c r="BN2181" s="4"/>
      <c r="BO2181" s="4"/>
    </row>
    <row r="2182" spans="1:67" x14ac:dyDescent="0.25">
      <c r="A2182" s="4"/>
      <c r="B2182" s="4"/>
      <c r="C2182" s="4"/>
      <c r="D2182" s="4"/>
      <c r="E2182" s="4"/>
      <c r="F2182" s="4"/>
      <c r="G2182" s="4"/>
      <c r="H2182" s="4"/>
      <c r="I2182" s="4"/>
      <c r="J2182" s="4"/>
      <c r="K2182" s="4"/>
      <c r="L2182" s="4"/>
      <c r="M2182" s="17"/>
      <c r="N2182" s="16"/>
      <c r="O2182" s="17"/>
      <c r="P2182" s="17"/>
      <c r="Q2182" s="17"/>
      <c r="R2182" s="17"/>
      <c r="S2182" s="4"/>
      <c r="T2182" s="4"/>
      <c r="U2182" s="4"/>
      <c r="V2182" s="4"/>
      <c r="W2182" s="4"/>
      <c r="X2182" s="4"/>
      <c r="Y2182" s="4"/>
      <c r="Z2182" s="4"/>
      <c r="AA2182" s="4"/>
      <c r="AB2182" s="4"/>
      <c r="AC2182" s="4"/>
      <c r="AD2182" s="4"/>
      <c r="AE2182" s="4"/>
      <c r="AF2182" s="4"/>
      <c r="AG2182" s="4"/>
      <c r="AH2182" s="4"/>
      <c r="AI2182" s="4"/>
      <c r="AJ2182" s="4"/>
      <c r="AK2182" s="4"/>
      <c r="AL2182" s="4"/>
      <c r="AM2182" s="4"/>
      <c r="AN2182" s="4"/>
      <c r="AO2182" s="4"/>
      <c r="AP2182" s="4"/>
      <c r="AQ2182" s="4"/>
      <c r="AR2182" s="4"/>
      <c r="AS2182" s="4"/>
      <c r="AT2182" s="4"/>
      <c r="AU2182" s="4"/>
      <c r="AV2182" s="4"/>
      <c r="AW2182" s="4"/>
      <c r="AX2182" s="4"/>
      <c r="AY2182" s="4"/>
      <c r="AZ2182" s="4"/>
      <c r="BA2182" s="4"/>
      <c r="BB2182" s="4"/>
      <c r="BC2182" s="4"/>
      <c r="BD2182" s="4"/>
      <c r="BE2182" s="4"/>
      <c r="BF2182" s="4"/>
      <c r="BG2182" s="4"/>
      <c r="BH2182" s="4"/>
      <c r="BI2182" s="4"/>
      <c r="BJ2182" s="4"/>
      <c r="BK2182" s="4"/>
      <c r="BL2182" s="4"/>
      <c r="BM2182" s="4"/>
      <c r="BN2182" s="4"/>
      <c r="BO2182" s="4"/>
    </row>
    <row r="2183" spans="1:67" x14ac:dyDescent="0.25">
      <c r="A2183" s="4"/>
      <c r="B2183" s="4"/>
      <c r="C2183" s="4"/>
      <c r="D2183" s="4"/>
      <c r="E2183" s="4"/>
      <c r="F2183" s="4"/>
      <c r="G2183" s="4"/>
      <c r="H2183" s="4"/>
      <c r="I2183" s="4"/>
      <c r="J2183" s="4"/>
      <c r="K2183" s="4"/>
      <c r="L2183" s="4"/>
      <c r="M2183" s="17"/>
      <c r="N2183" s="16"/>
      <c r="O2183" s="17"/>
      <c r="P2183" s="17"/>
      <c r="Q2183" s="17"/>
      <c r="R2183" s="17"/>
      <c r="S2183" s="4"/>
      <c r="T2183" s="4"/>
      <c r="U2183" s="4"/>
      <c r="V2183" s="4"/>
      <c r="W2183" s="4"/>
      <c r="X2183" s="4"/>
      <c r="Y2183" s="4"/>
      <c r="Z2183" s="4"/>
      <c r="AA2183" s="4"/>
      <c r="AB2183" s="4"/>
      <c r="AC2183" s="4"/>
      <c r="AD2183" s="4"/>
      <c r="AE2183" s="4"/>
      <c r="AF2183" s="4"/>
      <c r="AG2183" s="4"/>
      <c r="AH2183" s="4"/>
      <c r="AI2183" s="4"/>
      <c r="AJ2183" s="4"/>
      <c r="AK2183" s="4"/>
      <c r="AL2183" s="4"/>
      <c r="AM2183" s="4"/>
      <c r="AN2183" s="4"/>
      <c r="AO2183" s="4"/>
      <c r="AP2183" s="4"/>
      <c r="AQ2183" s="4"/>
      <c r="AR2183" s="4"/>
      <c r="AS2183" s="4"/>
      <c r="AT2183" s="4"/>
      <c r="AU2183" s="4"/>
      <c r="AV2183" s="4"/>
      <c r="AW2183" s="4"/>
      <c r="AX2183" s="4"/>
      <c r="AY2183" s="4"/>
      <c r="AZ2183" s="4"/>
      <c r="BA2183" s="4"/>
      <c r="BB2183" s="4"/>
      <c r="BC2183" s="4"/>
      <c r="BD2183" s="4"/>
      <c r="BE2183" s="4"/>
      <c r="BF2183" s="4"/>
      <c r="BG2183" s="4"/>
      <c r="BH2183" s="4"/>
      <c r="BI2183" s="4"/>
      <c r="BJ2183" s="4"/>
      <c r="BK2183" s="4"/>
      <c r="BL2183" s="4"/>
      <c r="BM2183" s="4"/>
      <c r="BN2183" s="4"/>
      <c r="BO2183" s="4"/>
    </row>
    <row r="2184" spans="1:67" x14ac:dyDescent="0.25">
      <c r="A2184" s="4"/>
      <c r="B2184" s="4"/>
      <c r="C2184" s="4"/>
      <c r="D2184" s="4"/>
      <c r="E2184" s="4"/>
      <c r="F2184" s="4"/>
      <c r="G2184" s="4"/>
      <c r="H2184" s="4"/>
      <c r="I2184" s="4"/>
      <c r="J2184" s="4"/>
      <c r="K2184" s="4"/>
      <c r="L2184" s="4"/>
      <c r="M2184" s="17"/>
      <c r="N2184" s="16"/>
      <c r="O2184" s="17"/>
      <c r="P2184" s="17"/>
      <c r="Q2184" s="17"/>
      <c r="R2184" s="17"/>
      <c r="S2184" s="4"/>
      <c r="T2184" s="4"/>
      <c r="U2184" s="4"/>
      <c r="V2184" s="4"/>
      <c r="W2184" s="4"/>
      <c r="X2184" s="4"/>
      <c r="Y2184" s="4"/>
      <c r="Z2184" s="4"/>
      <c r="AA2184" s="4"/>
      <c r="AB2184" s="4"/>
      <c r="AC2184" s="4"/>
      <c r="AD2184" s="4"/>
      <c r="AE2184" s="4"/>
      <c r="AF2184" s="4"/>
      <c r="AG2184" s="4"/>
      <c r="AH2184" s="4"/>
      <c r="AI2184" s="4"/>
      <c r="AJ2184" s="4"/>
      <c r="AK2184" s="4"/>
      <c r="AL2184" s="4"/>
      <c r="AM2184" s="4"/>
      <c r="AN2184" s="4"/>
      <c r="AO2184" s="4"/>
      <c r="AP2184" s="4"/>
      <c r="AQ2184" s="4"/>
      <c r="AR2184" s="4"/>
      <c r="AS2184" s="4"/>
      <c r="AT2184" s="4"/>
      <c r="AU2184" s="4"/>
      <c r="AV2184" s="4"/>
      <c r="AW2184" s="4"/>
      <c r="AX2184" s="4"/>
      <c r="AY2184" s="4"/>
      <c r="AZ2184" s="4"/>
      <c r="BA2184" s="4"/>
      <c r="BB2184" s="4"/>
      <c r="BC2184" s="4"/>
      <c r="BD2184" s="4"/>
      <c r="BE2184" s="4"/>
      <c r="BF2184" s="4"/>
      <c r="BG2184" s="4"/>
      <c r="BH2184" s="4"/>
      <c r="BI2184" s="4"/>
      <c r="BJ2184" s="4"/>
      <c r="BK2184" s="4"/>
      <c r="BL2184" s="4"/>
      <c r="BM2184" s="4"/>
      <c r="BN2184" s="4"/>
      <c r="BO2184" s="4"/>
    </row>
    <row r="2185" spans="1:67" x14ac:dyDescent="0.25">
      <c r="A2185" s="4"/>
      <c r="B2185" s="4"/>
      <c r="C2185" s="4"/>
      <c r="D2185" s="4"/>
      <c r="E2185" s="4"/>
      <c r="F2185" s="4"/>
      <c r="G2185" s="4"/>
      <c r="H2185" s="4"/>
      <c r="I2185" s="4"/>
      <c r="J2185" s="4"/>
      <c r="K2185" s="4"/>
      <c r="L2185" s="4"/>
      <c r="M2185" s="17"/>
      <c r="N2185" s="16"/>
      <c r="O2185" s="17"/>
      <c r="P2185" s="17"/>
      <c r="Q2185" s="17"/>
      <c r="R2185" s="17"/>
      <c r="S2185" s="4"/>
      <c r="T2185" s="4"/>
      <c r="U2185" s="4"/>
      <c r="V2185" s="4"/>
      <c r="W2185" s="4"/>
      <c r="X2185" s="4"/>
      <c r="Y2185" s="4"/>
      <c r="Z2185" s="4"/>
      <c r="AA2185" s="4"/>
      <c r="AB2185" s="4"/>
      <c r="AC2185" s="4"/>
      <c r="AD2185" s="4"/>
      <c r="AE2185" s="4"/>
      <c r="AF2185" s="4"/>
      <c r="AG2185" s="4"/>
      <c r="AH2185" s="4"/>
      <c r="AI2185" s="4"/>
      <c r="AJ2185" s="4"/>
      <c r="AK2185" s="4"/>
      <c r="AL2185" s="4"/>
      <c r="AM2185" s="4"/>
      <c r="AN2185" s="4"/>
      <c r="AO2185" s="4"/>
      <c r="AP2185" s="4"/>
      <c r="AQ2185" s="4"/>
      <c r="AR2185" s="4"/>
      <c r="AS2185" s="4"/>
      <c r="AT2185" s="4"/>
      <c r="AU2185" s="4"/>
      <c r="AV2185" s="4"/>
      <c r="AW2185" s="4"/>
      <c r="AX2185" s="4"/>
      <c r="AY2185" s="4"/>
      <c r="AZ2185" s="4"/>
      <c r="BA2185" s="4"/>
      <c r="BB2185" s="4"/>
      <c r="BC2185" s="4"/>
      <c r="BD2185" s="4"/>
      <c r="BE2185" s="4"/>
      <c r="BF2185" s="4"/>
      <c r="BG2185" s="4"/>
      <c r="BH2185" s="4"/>
      <c r="BI2185" s="4"/>
      <c r="BJ2185" s="4"/>
      <c r="BK2185" s="4"/>
      <c r="BL2185" s="4"/>
      <c r="BM2185" s="4"/>
      <c r="BN2185" s="4"/>
      <c r="BO2185" s="4"/>
    </row>
    <row r="2186" spans="1:67" x14ac:dyDescent="0.25">
      <c r="A2186" s="4"/>
      <c r="B2186" s="4"/>
      <c r="C2186" s="4"/>
      <c r="D2186" s="4"/>
      <c r="E2186" s="4"/>
      <c r="F2186" s="4"/>
      <c r="G2186" s="4"/>
      <c r="H2186" s="4"/>
      <c r="I2186" s="4"/>
      <c r="J2186" s="4"/>
      <c r="K2186" s="4"/>
      <c r="L2186" s="4"/>
      <c r="M2186" s="17"/>
      <c r="N2186" s="16"/>
      <c r="O2186" s="17"/>
      <c r="P2186" s="17"/>
      <c r="Q2186" s="17"/>
      <c r="R2186" s="17"/>
      <c r="S2186" s="4"/>
      <c r="T2186" s="4"/>
      <c r="U2186" s="4"/>
      <c r="V2186" s="4"/>
      <c r="W2186" s="4"/>
      <c r="X2186" s="4"/>
      <c r="Y2186" s="4"/>
      <c r="Z2186" s="4"/>
      <c r="AA2186" s="4"/>
      <c r="AB2186" s="4"/>
      <c r="AC2186" s="4"/>
      <c r="AD2186" s="4"/>
      <c r="AE2186" s="4"/>
      <c r="AF2186" s="4"/>
      <c r="AG2186" s="4"/>
      <c r="AH2186" s="4"/>
      <c r="AI2186" s="4"/>
      <c r="AJ2186" s="4"/>
      <c r="AK2186" s="4"/>
      <c r="AL2186" s="4"/>
      <c r="AM2186" s="4"/>
      <c r="AN2186" s="4"/>
      <c r="AO2186" s="4"/>
      <c r="AP2186" s="4"/>
      <c r="AQ2186" s="4"/>
      <c r="AR2186" s="4"/>
      <c r="AS2186" s="4"/>
      <c r="AT2186" s="4"/>
      <c r="AU2186" s="4"/>
      <c r="AV2186" s="4"/>
      <c r="AW2186" s="4"/>
      <c r="AX2186" s="4"/>
      <c r="AY2186" s="4"/>
      <c r="AZ2186" s="4"/>
      <c r="BA2186" s="4"/>
      <c r="BB2186" s="4"/>
      <c r="BC2186" s="4"/>
      <c r="BD2186" s="4"/>
      <c r="BE2186" s="4"/>
      <c r="BF2186" s="4"/>
      <c r="BG2186" s="4"/>
      <c r="BH2186" s="4"/>
      <c r="BI2186" s="4"/>
      <c r="BJ2186" s="4"/>
      <c r="BK2186" s="4"/>
      <c r="BL2186" s="4"/>
      <c r="BM2186" s="4"/>
      <c r="BN2186" s="4"/>
      <c r="BO2186" s="4"/>
    </row>
    <row r="2187" spans="1:67" x14ac:dyDescent="0.25">
      <c r="A2187" s="4"/>
      <c r="B2187" s="4"/>
      <c r="C2187" s="4"/>
      <c r="D2187" s="4"/>
      <c r="E2187" s="4"/>
      <c r="F2187" s="4"/>
      <c r="G2187" s="4"/>
      <c r="H2187" s="4"/>
      <c r="I2187" s="4"/>
      <c r="J2187" s="4"/>
      <c r="K2187" s="4"/>
      <c r="L2187" s="4"/>
      <c r="M2187" s="17"/>
      <c r="N2187" s="16"/>
      <c r="O2187" s="17"/>
      <c r="P2187" s="17"/>
      <c r="Q2187" s="17"/>
      <c r="R2187" s="17"/>
      <c r="S2187" s="4"/>
      <c r="T2187" s="4"/>
      <c r="U2187" s="4"/>
      <c r="V2187" s="4"/>
      <c r="W2187" s="4"/>
      <c r="X2187" s="4"/>
      <c r="Y2187" s="4"/>
      <c r="Z2187" s="4"/>
      <c r="AA2187" s="4"/>
      <c r="AB2187" s="4"/>
      <c r="AC2187" s="4"/>
      <c r="AD2187" s="4"/>
      <c r="AE2187" s="4"/>
      <c r="AF2187" s="4"/>
      <c r="AG2187" s="4"/>
      <c r="AH2187" s="4"/>
      <c r="AI2187" s="4"/>
      <c r="AJ2187" s="4"/>
      <c r="AK2187" s="4"/>
      <c r="AL2187" s="4"/>
      <c r="AM2187" s="4"/>
      <c r="AN2187" s="4"/>
      <c r="AO2187" s="4"/>
      <c r="AP2187" s="4"/>
      <c r="AQ2187" s="4"/>
      <c r="AR2187" s="4"/>
      <c r="AS2187" s="4"/>
      <c r="AT2187" s="4"/>
      <c r="AU2187" s="4"/>
      <c r="AV2187" s="4"/>
      <c r="AW2187" s="4"/>
      <c r="AX2187" s="4"/>
      <c r="AY2187" s="4"/>
      <c r="AZ2187" s="4"/>
      <c r="BA2187" s="4"/>
      <c r="BB2187" s="4"/>
      <c r="BC2187" s="4"/>
      <c r="BD2187" s="4"/>
      <c r="BE2187" s="4"/>
      <c r="BF2187" s="4"/>
      <c r="BG2187" s="4"/>
      <c r="BH2187" s="4"/>
      <c r="BI2187" s="4"/>
      <c r="BJ2187" s="4"/>
      <c r="BK2187" s="4"/>
      <c r="BL2187" s="4"/>
      <c r="BM2187" s="4"/>
      <c r="BN2187" s="4"/>
      <c r="BO2187" s="4"/>
    </row>
    <row r="2188" spans="1:67" x14ac:dyDescent="0.25">
      <c r="A2188" s="4"/>
      <c r="B2188" s="4"/>
      <c r="C2188" s="4"/>
      <c r="D2188" s="4"/>
      <c r="E2188" s="4"/>
      <c r="F2188" s="4"/>
      <c r="G2188" s="4"/>
      <c r="H2188" s="4"/>
      <c r="I2188" s="4"/>
      <c r="J2188" s="4"/>
      <c r="K2188" s="4"/>
      <c r="L2188" s="4"/>
      <c r="M2188" s="17"/>
      <c r="N2188" s="16"/>
      <c r="O2188" s="17"/>
      <c r="P2188" s="17"/>
      <c r="Q2188" s="17"/>
      <c r="R2188" s="17"/>
      <c r="S2188" s="4"/>
      <c r="T2188" s="4"/>
      <c r="U2188" s="4"/>
      <c r="V2188" s="4"/>
      <c r="W2188" s="4"/>
      <c r="X2188" s="4"/>
      <c r="Y2188" s="4"/>
      <c r="Z2188" s="4"/>
      <c r="AA2188" s="4"/>
      <c r="AB2188" s="4"/>
      <c r="AC2188" s="4"/>
      <c r="AD2188" s="4"/>
      <c r="AE2188" s="4"/>
      <c r="AF2188" s="4"/>
      <c r="AG2188" s="4"/>
      <c r="AH2188" s="4"/>
      <c r="AI2188" s="4"/>
      <c r="AJ2188" s="4"/>
      <c r="AK2188" s="4"/>
      <c r="AL2188" s="4"/>
      <c r="AM2188" s="4"/>
      <c r="AN2188" s="4"/>
      <c r="AO2188" s="4"/>
      <c r="AP2188" s="4"/>
      <c r="AQ2188" s="4"/>
      <c r="AR2188" s="4"/>
      <c r="AS2188" s="4"/>
      <c r="AT2188" s="4"/>
      <c r="AU2188" s="4"/>
      <c r="AV2188" s="4"/>
      <c r="AW2188" s="4"/>
      <c r="AX2188" s="4"/>
      <c r="AY2188" s="4"/>
      <c r="AZ2188" s="4"/>
      <c r="BA2188" s="4"/>
      <c r="BB2188" s="4"/>
      <c r="BC2188" s="4"/>
      <c r="BD2188" s="4"/>
      <c r="BE2188" s="4"/>
      <c r="BF2188" s="4"/>
      <c r="BG2188" s="4"/>
      <c r="BH2188" s="4"/>
      <c r="BI2188" s="4"/>
      <c r="BJ2188" s="4"/>
      <c r="BK2188" s="4"/>
      <c r="BL2188" s="4"/>
      <c r="BM2188" s="4"/>
      <c r="BN2188" s="4"/>
      <c r="BO2188" s="4"/>
    </row>
    <row r="2189" spans="1:67" x14ac:dyDescent="0.25">
      <c r="A2189" s="4"/>
      <c r="B2189" s="4"/>
      <c r="C2189" s="4"/>
      <c r="D2189" s="4"/>
      <c r="E2189" s="4"/>
      <c r="F2189" s="4"/>
      <c r="G2189" s="4"/>
      <c r="H2189" s="4"/>
      <c r="I2189" s="4"/>
      <c r="J2189" s="4"/>
      <c r="K2189" s="4"/>
      <c r="L2189" s="4"/>
      <c r="M2189" s="17"/>
      <c r="N2189" s="16"/>
      <c r="O2189" s="17"/>
      <c r="P2189" s="17"/>
      <c r="Q2189" s="17"/>
      <c r="R2189" s="17"/>
      <c r="S2189" s="4"/>
      <c r="T2189" s="4"/>
      <c r="U2189" s="4"/>
      <c r="V2189" s="4"/>
      <c r="W2189" s="4"/>
      <c r="X2189" s="4"/>
      <c r="Y2189" s="4"/>
      <c r="Z2189" s="4"/>
      <c r="AA2189" s="4"/>
      <c r="AB2189" s="4"/>
      <c r="AC2189" s="4"/>
      <c r="AD2189" s="4"/>
      <c r="AE2189" s="4"/>
      <c r="AF2189" s="4"/>
      <c r="AG2189" s="4"/>
      <c r="AH2189" s="4"/>
      <c r="AI2189" s="4"/>
      <c r="AJ2189" s="4"/>
      <c r="AK2189" s="4"/>
      <c r="AL2189" s="4"/>
      <c r="AM2189" s="4"/>
      <c r="AN2189" s="4"/>
      <c r="AO2189" s="4"/>
      <c r="AP2189" s="4"/>
      <c r="AQ2189" s="4"/>
      <c r="AR2189" s="4"/>
      <c r="AS2189" s="4"/>
      <c r="AT2189" s="4"/>
      <c r="AU2189" s="4"/>
      <c r="AV2189" s="4"/>
      <c r="AW2189" s="4"/>
      <c r="AX2189" s="4"/>
      <c r="AY2189" s="4"/>
      <c r="AZ2189" s="4"/>
      <c r="BA2189" s="4"/>
      <c r="BB2189" s="4"/>
      <c r="BC2189" s="4"/>
      <c r="BD2189" s="4"/>
      <c r="BE2189" s="4"/>
      <c r="BF2189" s="4"/>
      <c r="BG2189" s="4"/>
      <c r="BH2189" s="4"/>
      <c r="BI2189" s="4"/>
      <c r="BJ2189" s="4"/>
      <c r="BK2189" s="4"/>
      <c r="BL2189" s="4"/>
      <c r="BM2189" s="4"/>
      <c r="BN2189" s="4"/>
      <c r="BO2189" s="4"/>
    </row>
    <row r="2190" spans="1:67" x14ac:dyDescent="0.25">
      <c r="A2190" s="4"/>
      <c r="B2190" s="4"/>
      <c r="C2190" s="4"/>
      <c r="D2190" s="4"/>
      <c r="E2190" s="4"/>
      <c r="F2190" s="4"/>
      <c r="G2190" s="4"/>
      <c r="H2190" s="4"/>
      <c r="I2190" s="4"/>
      <c r="J2190" s="4"/>
      <c r="K2190" s="4"/>
      <c r="L2190" s="4"/>
      <c r="M2190" s="17"/>
      <c r="N2190" s="16"/>
      <c r="O2190" s="17"/>
      <c r="P2190" s="17"/>
      <c r="Q2190" s="17"/>
      <c r="R2190" s="17"/>
      <c r="S2190" s="4"/>
      <c r="T2190" s="4"/>
      <c r="U2190" s="4"/>
      <c r="V2190" s="4"/>
      <c r="W2190" s="4"/>
      <c r="X2190" s="4"/>
      <c r="Y2190" s="4"/>
      <c r="Z2190" s="4"/>
      <c r="AA2190" s="4"/>
      <c r="AB2190" s="4"/>
      <c r="AC2190" s="4"/>
      <c r="AD2190" s="4"/>
      <c r="AE2190" s="4"/>
      <c r="AF2190" s="4"/>
      <c r="AG2190" s="4"/>
      <c r="AH2190" s="4"/>
      <c r="AI2190" s="4"/>
      <c r="AJ2190" s="4"/>
      <c r="AK2190" s="4"/>
      <c r="AL2190" s="4"/>
      <c r="AM2190" s="4"/>
      <c r="AN2190" s="4"/>
      <c r="AO2190" s="4"/>
      <c r="AP2190" s="4"/>
      <c r="AQ2190" s="4"/>
      <c r="AR2190" s="4"/>
      <c r="AS2190" s="4"/>
      <c r="AT2190" s="4"/>
      <c r="AU2190" s="4"/>
      <c r="AV2190" s="4"/>
      <c r="AW2190" s="4"/>
      <c r="AX2190" s="4"/>
      <c r="AY2190" s="4"/>
      <c r="AZ2190" s="4"/>
      <c r="BA2190" s="4"/>
      <c r="BB2190" s="4"/>
      <c r="BC2190" s="4"/>
      <c r="BD2190" s="4"/>
      <c r="BE2190" s="4"/>
      <c r="BF2190" s="4"/>
      <c r="BG2190" s="4"/>
      <c r="BH2190" s="4"/>
      <c r="BI2190" s="4"/>
      <c r="BJ2190" s="4"/>
      <c r="BK2190" s="4"/>
      <c r="BL2190" s="4"/>
      <c r="BM2190" s="4"/>
      <c r="BN2190" s="4"/>
      <c r="BO2190" s="4"/>
    </row>
    <row r="2191" spans="1:67" x14ac:dyDescent="0.25">
      <c r="A2191" s="4"/>
      <c r="B2191" s="4"/>
      <c r="C2191" s="4"/>
      <c r="D2191" s="4"/>
      <c r="E2191" s="4"/>
      <c r="F2191" s="4"/>
      <c r="G2191" s="4"/>
      <c r="H2191" s="4"/>
      <c r="I2191" s="4"/>
      <c r="J2191" s="4"/>
      <c r="K2191" s="4"/>
      <c r="L2191" s="4"/>
      <c r="M2191" s="17"/>
      <c r="N2191" s="16"/>
      <c r="O2191" s="17"/>
      <c r="P2191" s="17"/>
      <c r="Q2191" s="17"/>
      <c r="R2191" s="17"/>
      <c r="S2191" s="4"/>
      <c r="T2191" s="4"/>
      <c r="U2191" s="4"/>
      <c r="V2191" s="4"/>
      <c r="W2191" s="4"/>
      <c r="X2191" s="4"/>
      <c r="Y2191" s="4"/>
      <c r="Z2191" s="4"/>
      <c r="AA2191" s="4"/>
      <c r="AB2191" s="4"/>
      <c r="AC2191" s="4"/>
      <c r="AD2191" s="4"/>
      <c r="AE2191" s="4"/>
      <c r="AF2191" s="4"/>
      <c r="AG2191" s="4"/>
      <c r="AH2191" s="4"/>
      <c r="AI2191" s="4"/>
      <c r="AJ2191" s="4"/>
      <c r="AK2191" s="4"/>
      <c r="AL2191" s="4"/>
      <c r="AM2191" s="4"/>
      <c r="AN2191" s="4"/>
      <c r="AO2191" s="4"/>
      <c r="AP2191" s="4"/>
      <c r="AQ2191" s="4"/>
      <c r="AR2191" s="4"/>
      <c r="AS2191" s="4"/>
      <c r="AT2191" s="4"/>
      <c r="AU2191" s="4"/>
      <c r="AV2191" s="4"/>
      <c r="AW2191" s="4"/>
      <c r="AX2191" s="4"/>
      <c r="AY2191" s="4"/>
      <c r="AZ2191" s="4"/>
      <c r="BA2191" s="4"/>
      <c r="BB2191" s="4"/>
      <c r="BC2191" s="4"/>
      <c r="BD2191" s="4"/>
      <c r="BE2191" s="4"/>
      <c r="BF2191" s="4"/>
      <c r="BG2191" s="4"/>
      <c r="BH2191" s="4"/>
      <c r="BI2191" s="4"/>
      <c r="BJ2191" s="4"/>
      <c r="BK2191" s="4"/>
      <c r="BL2191" s="4"/>
      <c r="BM2191" s="4"/>
      <c r="BN2191" s="4"/>
      <c r="BO2191" s="4"/>
    </row>
    <row r="2192" spans="1:67" x14ac:dyDescent="0.25">
      <c r="A2192" s="4"/>
      <c r="B2192" s="4"/>
      <c r="C2192" s="4"/>
      <c r="D2192" s="4"/>
      <c r="E2192" s="4"/>
      <c r="F2192" s="4"/>
      <c r="G2192" s="4"/>
      <c r="H2192" s="4"/>
      <c r="I2192" s="4"/>
      <c r="J2192" s="4"/>
      <c r="K2192" s="4"/>
      <c r="L2192" s="4"/>
      <c r="M2192" s="17"/>
      <c r="N2192" s="16"/>
      <c r="O2192" s="17"/>
      <c r="P2192" s="17"/>
      <c r="Q2192" s="17"/>
      <c r="R2192" s="17"/>
      <c r="S2192" s="4"/>
      <c r="T2192" s="4"/>
      <c r="U2192" s="4"/>
      <c r="V2192" s="4"/>
      <c r="W2192" s="4"/>
      <c r="X2192" s="4"/>
      <c r="Y2192" s="4"/>
      <c r="Z2192" s="4"/>
      <c r="AA2192" s="4"/>
      <c r="AB2192" s="4"/>
      <c r="AC2192" s="4"/>
      <c r="AD2192" s="4"/>
      <c r="AE2192" s="4"/>
      <c r="AF2192" s="4"/>
      <c r="AG2192" s="4"/>
      <c r="AH2192" s="4"/>
      <c r="AI2192" s="4"/>
      <c r="AJ2192" s="4"/>
      <c r="AK2192" s="4"/>
      <c r="AL2192" s="4"/>
      <c r="AM2192" s="4"/>
      <c r="AN2192" s="4"/>
      <c r="AO2192" s="4"/>
      <c r="AP2192" s="4"/>
      <c r="AQ2192" s="4"/>
      <c r="AR2192" s="4"/>
      <c r="AS2192" s="4"/>
      <c r="AT2192" s="4"/>
      <c r="AU2192" s="4"/>
      <c r="AV2192" s="4"/>
      <c r="AW2192" s="4"/>
      <c r="AX2192" s="4"/>
      <c r="AY2192" s="4"/>
      <c r="AZ2192" s="4"/>
      <c r="BA2192" s="4"/>
      <c r="BB2192" s="4"/>
      <c r="BC2192" s="4"/>
      <c r="BD2192" s="4"/>
      <c r="BE2192" s="4"/>
      <c r="BF2192" s="4"/>
      <c r="BG2192" s="4"/>
      <c r="BH2192" s="4"/>
      <c r="BI2192" s="4"/>
      <c r="BJ2192" s="4"/>
      <c r="BK2192" s="4"/>
      <c r="BL2192" s="4"/>
      <c r="BM2192" s="4"/>
      <c r="BN2192" s="4"/>
      <c r="BO2192" s="4"/>
    </row>
    <row r="2193" spans="1:67" x14ac:dyDescent="0.25">
      <c r="A2193" s="4"/>
      <c r="B2193" s="4"/>
      <c r="C2193" s="4"/>
      <c r="D2193" s="4"/>
      <c r="E2193" s="4"/>
      <c r="F2193" s="4"/>
      <c r="G2193" s="4"/>
      <c r="H2193" s="4"/>
      <c r="I2193" s="4"/>
      <c r="J2193" s="4"/>
      <c r="K2193" s="4"/>
      <c r="L2193" s="4"/>
      <c r="M2193" s="17"/>
      <c r="N2193" s="16"/>
      <c r="O2193" s="17"/>
      <c r="P2193" s="17"/>
      <c r="Q2193" s="17"/>
      <c r="R2193" s="17"/>
      <c r="S2193" s="4"/>
      <c r="T2193" s="4"/>
      <c r="U2193" s="4"/>
      <c r="V2193" s="4"/>
      <c r="W2193" s="4"/>
      <c r="X2193" s="4"/>
      <c r="Y2193" s="4"/>
      <c r="Z2193" s="4"/>
      <c r="AA2193" s="4"/>
      <c r="AB2193" s="4"/>
      <c r="AC2193" s="4"/>
      <c r="AD2193" s="4"/>
      <c r="AE2193" s="4"/>
      <c r="AF2193" s="4"/>
      <c r="AG2193" s="4"/>
      <c r="AH2193" s="4"/>
      <c r="AI2193" s="4"/>
      <c r="AJ2193" s="4"/>
      <c r="AK2193" s="4"/>
      <c r="AL2193" s="4"/>
      <c r="AM2193" s="4"/>
      <c r="AN2193" s="4"/>
      <c r="AO2193" s="4"/>
      <c r="AP2193" s="4"/>
      <c r="AQ2193" s="4"/>
      <c r="AR2193" s="4"/>
      <c r="AS2193" s="4"/>
      <c r="AT2193" s="4"/>
      <c r="AU2193" s="4"/>
      <c r="AV2193" s="4"/>
      <c r="AW2193" s="4"/>
      <c r="AX2193" s="4"/>
      <c r="AY2193" s="4"/>
      <c r="AZ2193" s="4"/>
      <c r="BA2193" s="4"/>
      <c r="BB2193" s="4"/>
      <c r="BC2193" s="4"/>
      <c r="BD2193" s="4"/>
      <c r="BE2193" s="4"/>
      <c r="BF2193" s="4"/>
      <c r="BG2193" s="4"/>
      <c r="BH2193" s="4"/>
      <c r="BI2193" s="4"/>
      <c r="BJ2193" s="4"/>
      <c r="BK2193" s="4"/>
      <c r="BL2193" s="4"/>
      <c r="BM2193" s="4"/>
      <c r="BN2193" s="4"/>
      <c r="BO2193" s="4"/>
    </row>
    <row r="2194" spans="1:67" x14ac:dyDescent="0.25">
      <c r="A2194" s="4"/>
      <c r="B2194" s="4"/>
      <c r="C2194" s="4"/>
      <c r="D2194" s="4"/>
      <c r="E2194" s="4"/>
      <c r="F2194" s="4"/>
      <c r="G2194" s="4"/>
      <c r="H2194" s="4"/>
      <c r="I2194" s="4"/>
      <c r="J2194" s="4"/>
      <c r="K2194" s="4"/>
      <c r="L2194" s="4"/>
      <c r="M2194" s="17"/>
      <c r="N2194" s="16"/>
      <c r="O2194" s="17"/>
      <c r="P2194" s="17"/>
      <c r="Q2194" s="17"/>
      <c r="R2194" s="17"/>
      <c r="S2194" s="4"/>
      <c r="T2194" s="4"/>
      <c r="U2194" s="4"/>
      <c r="V2194" s="4"/>
      <c r="W2194" s="4"/>
      <c r="X2194" s="4"/>
      <c r="Y2194" s="4"/>
      <c r="Z2194" s="4"/>
      <c r="AA2194" s="4"/>
      <c r="AB2194" s="4"/>
      <c r="AC2194" s="4"/>
      <c r="AD2194" s="4"/>
      <c r="AE2194" s="4"/>
      <c r="AF2194" s="4"/>
      <c r="AG2194" s="4"/>
      <c r="AH2194" s="4"/>
      <c r="AI2194" s="4"/>
      <c r="AJ2194" s="4"/>
      <c r="AK2194" s="4"/>
      <c r="AL2194" s="4"/>
      <c r="AM2194" s="4"/>
      <c r="AN2194" s="4"/>
      <c r="AO2194" s="4"/>
      <c r="AP2194" s="4"/>
      <c r="AQ2194" s="4"/>
      <c r="AR2194" s="4"/>
      <c r="AS2194" s="4"/>
      <c r="AT2194" s="4"/>
      <c r="AU2194" s="4"/>
      <c r="AV2194" s="4"/>
      <c r="AW2194" s="4"/>
      <c r="AX2194" s="4"/>
      <c r="AY2194" s="4"/>
      <c r="AZ2194" s="4"/>
      <c r="BA2194" s="4"/>
      <c r="BB2194" s="4"/>
      <c r="BC2194" s="4"/>
      <c r="BD2194" s="4"/>
      <c r="BE2194" s="4"/>
      <c r="BF2194" s="4"/>
      <c r="BG2194" s="4"/>
      <c r="BH2194" s="4"/>
      <c r="BI2194" s="4"/>
      <c r="BJ2194" s="4"/>
      <c r="BK2194" s="4"/>
      <c r="BL2194" s="4"/>
      <c r="BM2194" s="4"/>
      <c r="BN2194" s="4"/>
      <c r="BO2194" s="4"/>
    </row>
    <row r="2195" spans="1:67" x14ac:dyDescent="0.25">
      <c r="A2195" s="4"/>
      <c r="B2195" s="4"/>
      <c r="C2195" s="4"/>
      <c r="D2195" s="4"/>
      <c r="E2195" s="4"/>
      <c r="F2195" s="4"/>
      <c r="G2195" s="4"/>
      <c r="H2195" s="4"/>
      <c r="I2195" s="4"/>
      <c r="J2195" s="4"/>
      <c r="K2195" s="4"/>
      <c r="L2195" s="4"/>
      <c r="M2195" s="17"/>
      <c r="N2195" s="16"/>
      <c r="O2195" s="17"/>
      <c r="P2195" s="17"/>
      <c r="Q2195" s="17"/>
      <c r="R2195" s="17"/>
      <c r="S2195" s="4"/>
      <c r="T2195" s="4"/>
      <c r="U2195" s="4"/>
      <c r="V2195" s="4"/>
      <c r="W2195" s="4"/>
      <c r="X2195" s="4"/>
      <c r="Y2195" s="4"/>
      <c r="Z2195" s="4"/>
      <c r="AA2195" s="4"/>
      <c r="AB2195" s="4"/>
      <c r="AC2195" s="4"/>
      <c r="AD2195" s="4"/>
      <c r="AE2195" s="4"/>
      <c r="AF2195" s="4"/>
      <c r="AG2195" s="4"/>
      <c r="AH2195" s="4"/>
      <c r="AI2195" s="4"/>
      <c r="AJ2195" s="4"/>
      <c r="AK2195" s="4"/>
      <c r="AL2195" s="4"/>
      <c r="AM2195" s="4"/>
      <c r="AN2195" s="4"/>
      <c r="AO2195" s="4"/>
      <c r="AP2195" s="4"/>
      <c r="AQ2195" s="4"/>
      <c r="AR2195" s="4"/>
      <c r="AS2195" s="4"/>
      <c r="AT2195" s="4"/>
      <c r="AU2195" s="4"/>
      <c r="AV2195" s="4"/>
      <c r="AW2195" s="4"/>
      <c r="AX2195" s="4"/>
      <c r="AY2195" s="4"/>
      <c r="AZ2195" s="4"/>
      <c r="BA2195" s="4"/>
      <c r="BB2195" s="4"/>
      <c r="BC2195" s="4"/>
      <c r="BD2195" s="4"/>
      <c r="BE2195" s="4"/>
      <c r="BF2195" s="4"/>
      <c r="BG2195" s="4"/>
      <c r="BH2195" s="4"/>
      <c r="BI2195" s="4"/>
      <c r="BJ2195" s="4"/>
      <c r="BK2195" s="4"/>
      <c r="BL2195" s="4"/>
      <c r="BM2195" s="4"/>
      <c r="BN2195" s="4"/>
      <c r="BO2195" s="4"/>
    </row>
    <row r="2196" spans="1:67" x14ac:dyDescent="0.25">
      <c r="A2196" s="4"/>
      <c r="B2196" s="4"/>
      <c r="C2196" s="4"/>
      <c r="D2196" s="4"/>
      <c r="E2196" s="4"/>
      <c r="F2196" s="4"/>
      <c r="G2196" s="4"/>
      <c r="H2196" s="4"/>
      <c r="I2196" s="4"/>
      <c r="J2196" s="4"/>
      <c r="K2196" s="4"/>
      <c r="L2196" s="4"/>
      <c r="M2196" s="17"/>
      <c r="N2196" s="16"/>
      <c r="O2196" s="17"/>
      <c r="P2196" s="17"/>
      <c r="Q2196" s="17"/>
      <c r="R2196" s="17"/>
      <c r="S2196" s="4"/>
      <c r="T2196" s="4"/>
      <c r="U2196" s="4"/>
      <c r="V2196" s="4"/>
      <c r="W2196" s="4"/>
      <c r="X2196" s="4"/>
      <c r="Y2196" s="4"/>
      <c r="Z2196" s="4"/>
      <c r="AA2196" s="4"/>
      <c r="AB2196" s="4"/>
      <c r="AC2196" s="4"/>
      <c r="AD2196" s="4"/>
      <c r="AE2196" s="4"/>
      <c r="AF2196" s="4"/>
      <c r="AG2196" s="4"/>
      <c r="AH2196" s="4"/>
      <c r="AI2196" s="4"/>
      <c r="AJ2196" s="4"/>
      <c r="AK2196" s="4"/>
      <c r="AL2196" s="4"/>
      <c r="AM2196" s="4"/>
      <c r="AN2196" s="4"/>
      <c r="AO2196" s="4"/>
      <c r="AP2196" s="4"/>
      <c r="AQ2196" s="4"/>
      <c r="AR2196" s="4"/>
      <c r="AS2196" s="4"/>
      <c r="AT2196" s="4"/>
      <c r="AU2196" s="4"/>
      <c r="AV2196" s="4"/>
      <c r="AW2196" s="4"/>
      <c r="AX2196" s="4"/>
      <c r="AY2196" s="4"/>
      <c r="AZ2196" s="4"/>
      <c r="BA2196" s="4"/>
      <c r="BB2196" s="4"/>
      <c r="BC2196" s="4"/>
      <c r="BD2196" s="4"/>
      <c r="BE2196" s="4"/>
      <c r="BF2196" s="4"/>
      <c r="BG2196" s="4"/>
      <c r="BH2196" s="4"/>
      <c r="BI2196" s="4"/>
      <c r="BJ2196" s="4"/>
      <c r="BK2196" s="4"/>
      <c r="BL2196" s="4"/>
      <c r="BM2196" s="4"/>
      <c r="BN2196" s="4"/>
      <c r="BO2196" s="4"/>
    </row>
    <row r="2197" spans="1:67" x14ac:dyDescent="0.25">
      <c r="A2197" s="4"/>
      <c r="B2197" s="4"/>
      <c r="C2197" s="4"/>
      <c r="D2197" s="4"/>
      <c r="E2197" s="4"/>
      <c r="F2197" s="4"/>
      <c r="G2197" s="4"/>
      <c r="H2197" s="4"/>
      <c r="I2197" s="4"/>
      <c r="J2197" s="4"/>
      <c r="K2197" s="4"/>
      <c r="L2197" s="4"/>
      <c r="M2197" s="17"/>
      <c r="N2197" s="16"/>
      <c r="O2197" s="17"/>
      <c r="P2197" s="17"/>
      <c r="Q2197" s="17"/>
      <c r="R2197" s="17"/>
      <c r="S2197" s="4"/>
      <c r="T2197" s="4"/>
      <c r="U2197" s="4"/>
      <c r="V2197" s="4"/>
      <c r="W2197" s="4"/>
      <c r="X2197" s="4"/>
      <c r="Y2197" s="4"/>
      <c r="Z2197" s="4"/>
      <c r="AA2197" s="4"/>
      <c r="AB2197" s="4"/>
      <c r="AC2197" s="4"/>
      <c r="AD2197" s="4"/>
      <c r="AE2197" s="4"/>
      <c r="AF2197" s="4"/>
      <c r="AG2197" s="4"/>
      <c r="AH2197" s="4"/>
      <c r="AI2197" s="4"/>
      <c r="AJ2197" s="4"/>
      <c r="AK2197" s="4"/>
      <c r="AL2197" s="4"/>
      <c r="AM2197" s="4"/>
      <c r="AN2197" s="4"/>
      <c r="AO2197" s="4"/>
      <c r="AP2197" s="4"/>
      <c r="AQ2197" s="4"/>
      <c r="AR2197" s="4"/>
      <c r="AS2197" s="4"/>
      <c r="AT2197" s="4"/>
      <c r="AU2197" s="4"/>
      <c r="AV2197" s="4"/>
      <c r="AW2197" s="4"/>
      <c r="AX2197" s="4"/>
      <c r="AY2197" s="4"/>
      <c r="AZ2197" s="4"/>
      <c r="BA2197" s="4"/>
      <c r="BB2197" s="4"/>
      <c r="BC2197" s="4"/>
      <c r="BD2197" s="4"/>
      <c r="BE2197" s="4"/>
      <c r="BF2197" s="4"/>
      <c r="BG2197" s="4"/>
      <c r="BH2197" s="4"/>
      <c r="BI2197" s="4"/>
      <c r="BJ2197" s="4"/>
      <c r="BK2197" s="4"/>
      <c r="BL2197" s="4"/>
      <c r="BM2197" s="4"/>
      <c r="BN2197" s="4"/>
      <c r="BO2197" s="4"/>
    </row>
    <row r="2198" spans="1:67" x14ac:dyDescent="0.25">
      <c r="A2198" s="4"/>
      <c r="B2198" s="4"/>
      <c r="C2198" s="4"/>
      <c r="D2198" s="4"/>
      <c r="E2198" s="4"/>
      <c r="F2198" s="4"/>
      <c r="G2198" s="4"/>
      <c r="H2198" s="4"/>
      <c r="I2198" s="4"/>
      <c r="J2198" s="4"/>
      <c r="K2198" s="4"/>
      <c r="L2198" s="4"/>
      <c r="M2198" s="17"/>
      <c r="N2198" s="16"/>
      <c r="O2198" s="17"/>
      <c r="P2198" s="17"/>
      <c r="Q2198" s="17"/>
      <c r="R2198" s="17"/>
      <c r="S2198" s="4"/>
      <c r="T2198" s="4"/>
      <c r="U2198" s="4"/>
      <c r="V2198" s="4"/>
      <c r="W2198" s="4"/>
      <c r="X2198" s="4"/>
      <c r="Y2198" s="4"/>
      <c r="Z2198" s="4"/>
      <c r="AA2198" s="4"/>
      <c r="AB2198" s="4"/>
      <c r="AC2198" s="4"/>
      <c r="AD2198" s="4"/>
      <c r="AE2198" s="4"/>
      <c r="AF2198" s="4"/>
      <c r="AG2198" s="4"/>
      <c r="AH2198" s="4"/>
      <c r="AI2198" s="4"/>
      <c r="AJ2198" s="4"/>
      <c r="AK2198" s="4"/>
      <c r="AL2198" s="4"/>
      <c r="AM2198" s="4"/>
      <c r="AN2198" s="4"/>
      <c r="AO2198" s="4"/>
      <c r="AP2198" s="4"/>
      <c r="AQ2198" s="4"/>
      <c r="AR2198" s="4"/>
      <c r="AS2198" s="4"/>
      <c r="AT2198" s="4"/>
      <c r="AU2198" s="4"/>
      <c r="AV2198" s="4"/>
      <c r="AW2198" s="4"/>
      <c r="AX2198" s="4"/>
      <c r="AY2198" s="4"/>
      <c r="AZ2198" s="4"/>
      <c r="BA2198" s="4"/>
      <c r="BB2198" s="4"/>
      <c r="BC2198" s="4"/>
      <c r="BD2198" s="4"/>
      <c r="BE2198" s="4"/>
      <c r="BF2198" s="4"/>
      <c r="BG2198" s="4"/>
      <c r="BH2198" s="4"/>
      <c r="BI2198" s="4"/>
      <c r="BJ2198" s="4"/>
      <c r="BK2198" s="4"/>
      <c r="BL2198" s="4"/>
      <c r="BM2198" s="4"/>
      <c r="BN2198" s="4"/>
      <c r="BO2198" s="4"/>
    </row>
    <row r="2199" spans="1:67" x14ac:dyDescent="0.25">
      <c r="A2199" s="4"/>
      <c r="B2199" s="4"/>
      <c r="C2199" s="4"/>
      <c r="D2199" s="4"/>
      <c r="E2199" s="4"/>
      <c r="F2199" s="4"/>
      <c r="G2199" s="4"/>
      <c r="H2199" s="4"/>
      <c r="I2199" s="4"/>
      <c r="J2199" s="4"/>
      <c r="K2199" s="4"/>
      <c r="L2199" s="4"/>
      <c r="M2199" s="17"/>
      <c r="N2199" s="16"/>
      <c r="O2199" s="17"/>
      <c r="P2199" s="17"/>
      <c r="Q2199" s="17"/>
      <c r="R2199" s="17"/>
      <c r="S2199" s="4"/>
      <c r="T2199" s="4"/>
      <c r="U2199" s="4"/>
      <c r="V2199" s="4"/>
      <c r="W2199" s="4"/>
      <c r="X2199" s="4"/>
      <c r="Y2199" s="4"/>
      <c r="Z2199" s="4"/>
      <c r="AA2199" s="4"/>
      <c r="AB2199" s="4"/>
      <c r="AC2199" s="4"/>
      <c r="AD2199" s="4"/>
      <c r="AE2199" s="4"/>
      <c r="AF2199" s="4"/>
      <c r="AG2199" s="4"/>
      <c r="AH2199" s="4"/>
      <c r="AI2199" s="4"/>
      <c r="AJ2199" s="4"/>
      <c r="AK2199" s="4"/>
      <c r="AL2199" s="4"/>
      <c r="AM2199" s="4"/>
      <c r="AN2199" s="4"/>
      <c r="AO2199" s="4"/>
      <c r="AP2199" s="4"/>
      <c r="AQ2199" s="4"/>
      <c r="AR2199" s="4"/>
      <c r="AS2199" s="4"/>
      <c r="AT2199" s="4"/>
      <c r="AU2199" s="4"/>
      <c r="AV2199" s="4"/>
      <c r="AW2199" s="4"/>
      <c r="AX2199" s="4"/>
      <c r="AY2199" s="4"/>
      <c r="AZ2199" s="4"/>
      <c r="BA2199" s="4"/>
      <c r="BB2199" s="4"/>
      <c r="BC2199" s="4"/>
      <c r="BD2199" s="4"/>
      <c r="BE2199" s="4"/>
      <c r="BF2199" s="4"/>
      <c r="BG2199" s="4"/>
      <c r="BH2199" s="4"/>
      <c r="BI2199" s="4"/>
      <c r="BJ2199" s="4"/>
      <c r="BK2199" s="4"/>
      <c r="BL2199" s="4"/>
      <c r="BM2199" s="4"/>
      <c r="BN2199" s="4"/>
      <c r="BO2199" s="4"/>
    </row>
    <row r="2200" spans="1:67" x14ac:dyDescent="0.25">
      <c r="A2200" s="4"/>
      <c r="B2200" s="4"/>
      <c r="C2200" s="4"/>
      <c r="D2200" s="4"/>
      <c r="E2200" s="4"/>
      <c r="F2200" s="4"/>
      <c r="G2200" s="4"/>
      <c r="H2200" s="4"/>
      <c r="I2200" s="4"/>
      <c r="J2200" s="4"/>
      <c r="K2200" s="4"/>
      <c r="L2200" s="4"/>
      <c r="M2200" s="17"/>
      <c r="N2200" s="16"/>
      <c r="O2200" s="17"/>
      <c r="P2200" s="17"/>
      <c r="Q2200" s="17"/>
      <c r="R2200" s="17"/>
      <c r="S2200" s="4"/>
      <c r="T2200" s="4"/>
      <c r="U2200" s="4"/>
      <c r="V2200" s="4"/>
      <c r="W2200" s="4"/>
      <c r="X2200" s="4"/>
      <c r="Y2200" s="4"/>
      <c r="Z2200" s="4"/>
      <c r="AA2200" s="4"/>
      <c r="AB2200" s="4"/>
      <c r="AC2200" s="4"/>
      <c r="AD2200" s="4"/>
      <c r="AE2200" s="4"/>
      <c r="AF2200" s="4"/>
      <c r="AG2200" s="4"/>
      <c r="AH2200" s="4"/>
      <c r="AI2200" s="4"/>
      <c r="AJ2200" s="4"/>
      <c r="AK2200" s="4"/>
      <c r="AL2200" s="4"/>
      <c r="AM2200" s="4"/>
      <c r="AN2200" s="4"/>
      <c r="AO2200" s="4"/>
      <c r="AP2200" s="4"/>
      <c r="AQ2200" s="4"/>
      <c r="AR2200" s="4"/>
      <c r="AS2200" s="4"/>
      <c r="AT2200" s="4"/>
      <c r="AU2200" s="4"/>
      <c r="AV2200" s="4"/>
      <c r="AW2200" s="4"/>
      <c r="AX2200" s="4"/>
      <c r="AY2200" s="4"/>
      <c r="AZ2200" s="4"/>
      <c r="BA2200" s="4"/>
      <c r="BB2200" s="4"/>
      <c r="BC2200" s="4"/>
      <c r="BD2200" s="4"/>
      <c r="BE2200" s="4"/>
      <c r="BF2200" s="4"/>
      <c r="BG2200" s="4"/>
      <c r="BH2200" s="4"/>
      <c r="BI2200" s="4"/>
      <c r="BJ2200" s="4"/>
      <c r="BK2200" s="4"/>
      <c r="BL2200" s="4"/>
      <c r="BM2200" s="4"/>
      <c r="BN2200" s="4"/>
      <c r="BO2200" s="4"/>
    </row>
    <row r="2201" spans="1:67" x14ac:dyDescent="0.25">
      <c r="A2201" s="4"/>
      <c r="B2201" s="4"/>
      <c r="C2201" s="4"/>
      <c r="D2201" s="4"/>
      <c r="E2201" s="4"/>
      <c r="F2201" s="4"/>
      <c r="G2201" s="4"/>
      <c r="H2201" s="4"/>
      <c r="I2201" s="4"/>
      <c r="J2201" s="4"/>
      <c r="K2201" s="4"/>
      <c r="L2201" s="4"/>
      <c r="M2201" s="17"/>
      <c r="N2201" s="16"/>
      <c r="O2201" s="17"/>
      <c r="P2201" s="17"/>
      <c r="Q2201" s="17"/>
      <c r="R2201" s="17"/>
      <c r="S2201" s="4"/>
      <c r="T2201" s="4"/>
      <c r="U2201" s="4"/>
      <c r="V2201" s="4"/>
      <c r="W2201" s="4"/>
      <c r="X2201" s="4"/>
      <c r="Y2201" s="4"/>
      <c r="Z2201" s="4"/>
      <c r="AA2201" s="4"/>
      <c r="AB2201" s="4"/>
      <c r="AC2201" s="4"/>
      <c r="AD2201" s="4"/>
      <c r="AE2201" s="4"/>
      <c r="AF2201" s="4"/>
      <c r="AG2201" s="4"/>
      <c r="AH2201" s="4"/>
      <c r="AI2201" s="4"/>
      <c r="AJ2201" s="4"/>
      <c r="AK2201" s="4"/>
      <c r="AL2201" s="4"/>
      <c r="AM2201" s="4"/>
      <c r="AN2201" s="4"/>
      <c r="AO2201" s="4"/>
      <c r="AP2201" s="4"/>
      <c r="AQ2201" s="4"/>
      <c r="AR2201" s="4"/>
      <c r="AS2201" s="4"/>
      <c r="AT2201" s="4"/>
      <c r="AU2201" s="4"/>
      <c r="AV2201" s="4"/>
      <c r="AW2201" s="4"/>
      <c r="AX2201" s="4"/>
      <c r="AY2201" s="4"/>
      <c r="AZ2201" s="4"/>
      <c r="BA2201" s="4"/>
      <c r="BB2201" s="4"/>
      <c r="BC2201" s="4"/>
      <c r="BD2201" s="4"/>
      <c r="BE2201" s="4"/>
      <c r="BF2201" s="4"/>
      <c r="BG2201" s="4"/>
      <c r="BH2201" s="4"/>
      <c r="BI2201" s="4"/>
      <c r="BJ2201" s="4"/>
      <c r="BK2201" s="4"/>
      <c r="BL2201" s="4"/>
      <c r="BM2201" s="4"/>
      <c r="BN2201" s="4"/>
      <c r="BO2201" s="4"/>
    </row>
    <row r="2202" spans="1:67" x14ac:dyDescent="0.25">
      <c r="A2202" s="4"/>
      <c r="B2202" s="4"/>
      <c r="C2202" s="4"/>
      <c r="D2202" s="4"/>
      <c r="E2202" s="4"/>
      <c r="F2202" s="4"/>
      <c r="G2202" s="4"/>
      <c r="H2202" s="4"/>
      <c r="I2202" s="4"/>
      <c r="J2202" s="4"/>
      <c r="K2202" s="4"/>
      <c r="L2202" s="4"/>
      <c r="M2202" s="17"/>
      <c r="N2202" s="16"/>
      <c r="O2202" s="17"/>
      <c r="P2202" s="17"/>
      <c r="Q2202" s="17"/>
      <c r="R2202" s="17"/>
      <c r="S2202" s="4"/>
      <c r="T2202" s="4"/>
      <c r="U2202" s="4"/>
      <c r="V2202" s="4"/>
      <c r="W2202" s="4"/>
      <c r="X2202" s="4"/>
      <c r="Y2202" s="4"/>
      <c r="Z2202" s="4"/>
      <c r="AA2202" s="4"/>
      <c r="AB2202" s="4"/>
      <c r="AC2202" s="4"/>
      <c r="AD2202" s="4"/>
      <c r="AE2202" s="4"/>
      <c r="AF2202" s="4"/>
      <c r="AG2202" s="4"/>
      <c r="AH2202" s="4"/>
      <c r="AI2202" s="4"/>
      <c r="AJ2202" s="4"/>
      <c r="AK2202" s="4"/>
      <c r="AL2202" s="4"/>
      <c r="AM2202" s="4"/>
      <c r="AN2202" s="4"/>
      <c r="AO2202" s="4"/>
      <c r="AP2202" s="4"/>
      <c r="AQ2202" s="4"/>
      <c r="AR2202" s="4"/>
      <c r="AS2202" s="4"/>
      <c r="AT2202" s="4"/>
      <c r="AU2202" s="4"/>
      <c r="AV2202" s="4"/>
      <c r="AW2202" s="4"/>
      <c r="AX2202" s="4"/>
      <c r="AY2202" s="4"/>
      <c r="AZ2202" s="4"/>
      <c r="BA2202" s="4"/>
      <c r="BB2202" s="4"/>
      <c r="BC2202" s="4"/>
      <c r="BD2202" s="4"/>
      <c r="BE2202" s="4"/>
      <c r="BF2202" s="4"/>
      <c r="BG2202" s="4"/>
      <c r="BH2202" s="4"/>
      <c r="BI2202" s="4"/>
      <c r="BJ2202" s="4"/>
      <c r="BK2202" s="4"/>
      <c r="BL2202" s="4"/>
      <c r="BM2202" s="4"/>
      <c r="BN2202" s="4"/>
      <c r="BO2202" s="4"/>
    </row>
    <row r="2203" spans="1:67" x14ac:dyDescent="0.25">
      <c r="A2203" s="4"/>
      <c r="B2203" s="4"/>
      <c r="C2203" s="4"/>
      <c r="D2203" s="4"/>
      <c r="E2203" s="4"/>
      <c r="F2203" s="4"/>
      <c r="G2203" s="4"/>
      <c r="H2203" s="4"/>
      <c r="I2203" s="4"/>
      <c r="J2203" s="4"/>
      <c r="K2203" s="4"/>
      <c r="L2203" s="4"/>
      <c r="M2203" s="17"/>
      <c r="N2203" s="16"/>
      <c r="O2203" s="17"/>
      <c r="P2203" s="17"/>
      <c r="Q2203" s="17"/>
      <c r="R2203" s="17"/>
      <c r="S2203" s="4"/>
      <c r="T2203" s="4"/>
      <c r="U2203" s="4"/>
      <c r="V2203" s="4"/>
      <c r="W2203" s="4"/>
      <c r="X2203" s="4"/>
      <c r="Y2203" s="4"/>
      <c r="Z2203" s="4"/>
      <c r="AA2203" s="4"/>
      <c r="AB2203" s="4"/>
      <c r="AC2203" s="4"/>
      <c r="AD2203" s="4"/>
      <c r="AE2203" s="4"/>
      <c r="AF2203" s="4"/>
      <c r="AG2203" s="4"/>
      <c r="AH2203" s="4"/>
      <c r="AI2203" s="4"/>
      <c r="AJ2203" s="4"/>
      <c r="AK2203" s="4"/>
      <c r="AL2203" s="4"/>
      <c r="AM2203" s="4"/>
      <c r="AN2203" s="4"/>
      <c r="AO2203" s="4"/>
      <c r="AP2203" s="4"/>
      <c r="AQ2203" s="4"/>
      <c r="AR2203" s="4"/>
      <c r="AS2203" s="4"/>
      <c r="AT2203" s="4"/>
      <c r="AU2203" s="4"/>
      <c r="AV2203" s="4"/>
      <c r="AW2203" s="4"/>
      <c r="AX2203" s="4"/>
      <c r="AY2203" s="4"/>
      <c r="AZ2203" s="4"/>
      <c r="BA2203" s="4"/>
      <c r="BB2203" s="4"/>
      <c r="BC2203" s="4"/>
      <c r="BD2203" s="4"/>
      <c r="BE2203" s="4"/>
      <c r="BF2203" s="4"/>
      <c r="BG2203" s="4"/>
      <c r="BH2203" s="4"/>
      <c r="BI2203" s="4"/>
      <c r="BJ2203" s="4"/>
      <c r="BK2203" s="4"/>
      <c r="BL2203" s="4"/>
      <c r="BM2203" s="4"/>
      <c r="BN2203" s="4"/>
      <c r="BO2203" s="4"/>
    </row>
    <row r="2204" spans="1:67" x14ac:dyDescent="0.25">
      <c r="A2204" s="4"/>
      <c r="B2204" s="4"/>
      <c r="C2204" s="4"/>
      <c r="D2204" s="4"/>
      <c r="E2204" s="4"/>
      <c r="F2204" s="4"/>
      <c r="G2204" s="4"/>
      <c r="H2204" s="4"/>
      <c r="I2204" s="4"/>
      <c r="J2204" s="4"/>
      <c r="K2204" s="4"/>
      <c r="L2204" s="4"/>
      <c r="M2204" s="17"/>
      <c r="N2204" s="16"/>
      <c r="O2204" s="17"/>
      <c r="P2204" s="17"/>
      <c r="Q2204" s="17"/>
      <c r="R2204" s="17"/>
      <c r="S2204" s="4"/>
      <c r="T2204" s="4"/>
      <c r="U2204" s="4"/>
      <c r="V2204" s="4"/>
      <c r="W2204" s="4"/>
      <c r="X2204" s="4"/>
      <c r="Y2204" s="4"/>
      <c r="Z2204" s="4"/>
      <c r="AA2204" s="4"/>
      <c r="AB2204" s="4"/>
      <c r="AC2204" s="4"/>
      <c r="AD2204" s="4"/>
      <c r="AE2204" s="4"/>
      <c r="AF2204" s="4"/>
      <c r="AG2204" s="4"/>
      <c r="AH2204" s="4"/>
      <c r="AI2204" s="4"/>
      <c r="AJ2204" s="4"/>
      <c r="AK2204" s="4"/>
      <c r="AL2204" s="4"/>
      <c r="AM2204" s="4"/>
      <c r="AN2204" s="4"/>
      <c r="AO2204" s="4"/>
      <c r="AP2204" s="4"/>
      <c r="AQ2204" s="4"/>
      <c r="AR2204" s="4"/>
      <c r="AS2204" s="4"/>
      <c r="AT2204" s="4"/>
      <c r="AU2204" s="4"/>
      <c r="AV2204" s="4"/>
      <c r="AW2204" s="4"/>
      <c r="AX2204" s="4"/>
      <c r="AY2204" s="4"/>
      <c r="AZ2204" s="4"/>
      <c r="BA2204" s="4"/>
      <c r="BB2204" s="4"/>
      <c r="BC2204" s="4"/>
      <c r="BD2204" s="4"/>
      <c r="BE2204" s="4"/>
      <c r="BF2204" s="4"/>
      <c r="BG2204" s="4"/>
      <c r="BH2204" s="4"/>
      <c r="BI2204" s="4"/>
      <c r="BJ2204" s="4"/>
      <c r="BK2204" s="4"/>
      <c r="BL2204" s="4"/>
      <c r="BM2204" s="4"/>
      <c r="BN2204" s="4"/>
      <c r="BO2204" s="4"/>
    </row>
    <row r="2205" spans="1:67" x14ac:dyDescent="0.25">
      <c r="A2205" s="4"/>
      <c r="B2205" s="4"/>
      <c r="C2205" s="4"/>
      <c r="D2205" s="4"/>
      <c r="E2205" s="4"/>
      <c r="F2205" s="4"/>
      <c r="G2205" s="4"/>
      <c r="H2205" s="4"/>
      <c r="I2205" s="4"/>
      <c r="J2205" s="4"/>
      <c r="K2205" s="4"/>
      <c r="L2205" s="4"/>
      <c r="M2205" s="17"/>
      <c r="N2205" s="16"/>
      <c r="O2205" s="17"/>
      <c r="P2205" s="17"/>
      <c r="Q2205" s="17"/>
      <c r="R2205" s="17"/>
      <c r="S2205" s="4"/>
      <c r="T2205" s="4"/>
      <c r="U2205" s="4"/>
      <c r="V2205" s="4"/>
      <c r="W2205" s="4"/>
      <c r="X2205" s="4"/>
      <c r="Y2205" s="4"/>
      <c r="Z2205" s="4"/>
      <c r="AA2205" s="4"/>
      <c r="AB2205" s="4"/>
      <c r="AC2205" s="4"/>
      <c r="AD2205" s="4"/>
      <c r="AE2205" s="4"/>
      <c r="AF2205" s="4"/>
      <c r="AG2205" s="4"/>
      <c r="AH2205" s="4"/>
      <c r="AI2205" s="4"/>
      <c r="AJ2205" s="4"/>
      <c r="AK2205" s="4"/>
      <c r="AL2205" s="4"/>
      <c r="AM2205" s="4"/>
      <c r="AN2205" s="4"/>
      <c r="AO2205" s="4"/>
      <c r="AP2205" s="4"/>
      <c r="AQ2205" s="4"/>
      <c r="AR2205" s="4"/>
      <c r="AS2205" s="4"/>
      <c r="AT2205" s="4"/>
      <c r="AU2205" s="4"/>
      <c r="AV2205" s="4"/>
      <c r="AW2205" s="4"/>
      <c r="AX2205" s="4"/>
      <c r="AY2205" s="4"/>
      <c r="AZ2205" s="4"/>
      <c r="BA2205" s="4"/>
      <c r="BB2205" s="4"/>
      <c r="BC2205" s="4"/>
      <c r="BD2205" s="4"/>
      <c r="BE2205" s="4"/>
      <c r="BF2205" s="4"/>
      <c r="BG2205" s="4"/>
      <c r="BH2205" s="4"/>
      <c r="BI2205" s="4"/>
      <c r="BJ2205" s="4"/>
      <c r="BK2205" s="4"/>
      <c r="BL2205" s="4"/>
      <c r="BM2205" s="4"/>
      <c r="BN2205" s="4"/>
      <c r="BO2205" s="4"/>
    </row>
    <row r="2206" spans="1:67" x14ac:dyDescent="0.25">
      <c r="A2206" s="4"/>
      <c r="B2206" s="4"/>
      <c r="C2206" s="4"/>
      <c r="D2206" s="4"/>
      <c r="E2206" s="4"/>
      <c r="F2206" s="4"/>
      <c r="G2206" s="4"/>
      <c r="H2206" s="4"/>
      <c r="I2206" s="4"/>
      <c r="J2206" s="4"/>
      <c r="K2206" s="4"/>
      <c r="L2206" s="4"/>
      <c r="M2206" s="17"/>
      <c r="N2206" s="16"/>
      <c r="O2206" s="17"/>
      <c r="P2206" s="17"/>
      <c r="Q2206" s="17"/>
      <c r="R2206" s="17"/>
      <c r="S2206" s="4"/>
      <c r="T2206" s="4"/>
      <c r="U2206" s="4"/>
      <c r="V2206" s="4"/>
      <c r="W2206" s="4"/>
      <c r="X2206" s="4"/>
      <c r="Y2206" s="4"/>
      <c r="Z2206" s="4"/>
      <c r="AA2206" s="4"/>
      <c r="AB2206" s="4"/>
      <c r="AC2206" s="4"/>
      <c r="AD2206" s="4"/>
      <c r="AE2206" s="4"/>
      <c r="AF2206" s="4"/>
      <c r="AG2206" s="4"/>
      <c r="AH2206" s="4"/>
      <c r="AI2206" s="4"/>
      <c r="AJ2206" s="4"/>
      <c r="AK2206" s="4"/>
      <c r="AL2206" s="4"/>
      <c r="AM2206" s="4"/>
      <c r="AN2206" s="4"/>
      <c r="AO2206" s="4"/>
      <c r="AP2206" s="4"/>
      <c r="AQ2206" s="4"/>
      <c r="AR2206" s="4"/>
      <c r="AS2206" s="4"/>
      <c r="AT2206" s="4"/>
      <c r="AU2206" s="4"/>
      <c r="AV2206" s="4"/>
      <c r="AW2206" s="4"/>
      <c r="AX2206" s="4"/>
      <c r="AY2206" s="4"/>
      <c r="AZ2206" s="4"/>
      <c r="BA2206" s="4"/>
      <c r="BB2206" s="4"/>
      <c r="BC2206" s="4"/>
      <c r="BD2206" s="4"/>
      <c r="BE2206" s="4"/>
      <c r="BF2206" s="4"/>
      <c r="BG2206" s="4"/>
      <c r="BH2206" s="4"/>
      <c r="BI2206" s="4"/>
      <c r="BJ2206" s="4"/>
      <c r="BK2206" s="4"/>
      <c r="BL2206" s="4"/>
      <c r="BM2206" s="4"/>
      <c r="BN2206" s="4"/>
      <c r="BO2206" s="4"/>
    </row>
    <row r="2207" spans="1:67" x14ac:dyDescent="0.25">
      <c r="A2207" s="4"/>
      <c r="B2207" s="4"/>
      <c r="C2207" s="4"/>
      <c r="D2207" s="4"/>
      <c r="E2207" s="4"/>
      <c r="F2207" s="4"/>
      <c r="G2207" s="4"/>
      <c r="H2207" s="4"/>
      <c r="I2207" s="4"/>
      <c r="J2207" s="4"/>
      <c r="K2207" s="4"/>
      <c r="L2207" s="4"/>
      <c r="M2207" s="17"/>
      <c r="N2207" s="16"/>
      <c r="O2207" s="17"/>
      <c r="P2207" s="17"/>
      <c r="Q2207" s="17"/>
      <c r="R2207" s="17"/>
      <c r="S2207" s="4"/>
      <c r="T2207" s="4"/>
      <c r="U2207" s="4"/>
      <c r="V2207" s="4"/>
      <c r="W2207" s="4"/>
      <c r="X2207" s="4"/>
      <c r="Y2207" s="4"/>
      <c r="Z2207" s="4"/>
      <c r="AA2207" s="4"/>
      <c r="AB2207" s="4"/>
      <c r="AC2207" s="4"/>
      <c r="AD2207" s="4"/>
      <c r="AE2207" s="4"/>
      <c r="AF2207" s="4"/>
      <c r="AG2207" s="4"/>
      <c r="AH2207" s="4"/>
      <c r="AI2207" s="4"/>
      <c r="AJ2207" s="4"/>
      <c r="AK2207" s="4"/>
      <c r="AL2207" s="4"/>
      <c r="AM2207" s="4"/>
      <c r="AN2207" s="4"/>
      <c r="AO2207" s="4"/>
      <c r="AP2207" s="4"/>
      <c r="AQ2207" s="4"/>
      <c r="AR2207" s="4"/>
      <c r="AS2207" s="4"/>
      <c r="AT2207" s="4"/>
      <c r="AU2207" s="4"/>
      <c r="AV2207" s="4"/>
      <c r="AW2207" s="4"/>
      <c r="AX2207" s="4"/>
      <c r="AY2207" s="4"/>
      <c r="AZ2207" s="4"/>
      <c r="BA2207" s="4"/>
      <c r="BB2207" s="4"/>
      <c r="BC2207" s="4"/>
      <c r="BD2207" s="4"/>
      <c r="BE2207" s="4"/>
      <c r="BF2207" s="4"/>
      <c r="BG2207" s="4"/>
      <c r="BH2207" s="4"/>
      <c r="BI2207" s="4"/>
      <c r="BJ2207" s="4"/>
      <c r="BK2207" s="4"/>
      <c r="BL2207" s="4"/>
      <c r="BM2207" s="4"/>
      <c r="BN2207" s="4"/>
      <c r="BO2207" s="4"/>
    </row>
    <row r="2208" spans="1:67" x14ac:dyDescent="0.25">
      <c r="A2208" s="4"/>
      <c r="B2208" s="4"/>
      <c r="C2208" s="4"/>
      <c r="D2208" s="4"/>
      <c r="E2208" s="4"/>
      <c r="F2208" s="4"/>
      <c r="G2208" s="4"/>
      <c r="H2208" s="4"/>
      <c r="I2208" s="4"/>
      <c r="J2208" s="4"/>
      <c r="K2208" s="4"/>
      <c r="L2208" s="4"/>
      <c r="M2208" s="17"/>
      <c r="N2208" s="16"/>
      <c r="O2208" s="17"/>
      <c r="P2208" s="17"/>
      <c r="Q2208" s="17"/>
      <c r="R2208" s="17"/>
      <c r="S2208" s="4"/>
      <c r="T2208" s="4"/>
      <c r="U2208" s="4"/>
      <c r="V2208" s="4"/>
      <c r="W2208" s="4"/>
      <c r="X2208" s="4"/>
      <c r="Y2208" s="4"/>
      <c r="Z2208" s="4"/>
      <c r="AA2208" s="4"/>
      <c r="AB2208" s="4"/>
      <c r="AC2208" s="4"/>
      <c r="AD2208" s="4"/>
      <c r="AE2208" s="4"/>
      <c r="AF2208" s="4"/>
      <c r="AG2208" s="4"/>
      <c r="AH2208" s="4"/>
      <c r="AI2208" s="4"/>
      <c r="AJ2208" s="4"/>
      <c r="AK2208" s="4"/>
      <c r="AL2208" s="4"/>
      <c r="AM2208" s="4"/>
      <c r="AN2208" s="4"/>
      <c r="AO2208" s="4"/>
      <c r="AP2208" s="4"/>
      <c r="AQ2208" s="4"/>
      <c r="AR2208" s="4"/>
      <c r="AS2208" s="4"/>
      <c r="AT2208" s="4"/>
      <c r="AU2208" s="4"/>
      <c r="AV2208" s="4"/>
      <c r="AW2208" s="4"/>
      <c r="AX2208" s="4"/>
      <c r="AY2208" s="4"/>
      <c r="AZ2208" s="4"/>
      <c r="BA2208" s="4"/>
      <c r="BB2208" s="4"/>
      <c r="BC2208" s="4"/>
      <c r="BD2208" s="4"/>
      <c r="BE2208" s="4"/>
      <c r="BF2208" s="4"/>
      <c r="BG2208" s="4"/>
      <c r="BH2208" s="4"/>
      <c r="BI2208" s="4"/>
      <c r="BJ2208" s="4"/>
      <c r="BK2208" s="4"/>
      <c r="BL2208" s="4"/>
      <c r="BM2208" s="4"/>
      <c r="BN2208" s="4"/>
      <c r="BO2208" s="4"/>
    </row>
    <row r="2209" spans="1:67" x14ac:dyDescent="0.25">
      <c r="A2209" s="4"/>
      <c r="B2209" s="4"/>
      <c r="C2209" s="4"/>
      <c r="D2209" s="4"/>
      <c r="E2209" s="4"/>
      <c r="F2209" s="4"/>
      <c r="G2209" s="4"/>
      <c r="H2209" s="4"/>
      <c r="I2209" s="4"/>
      <c r="J2209" s="4"/>
      <c r="K2209" s="4"/>
      <c r="L2209" s="4"/>
      <c r="M2209" s="17"/>
      <c r="N2209" s="16"/>
      <c r="O2209" s="17"/>
      <c r="P2209" s="17"/>
      <c r="Q2209" s="17"/>
      <c r="R2209" s="17"/>
      <c r="S2209" s="4"/>
      <c r="T2209" s="4"/>
      <c r="U2209" s="4"/>
      <c r="V2209" s="4"/>
      <c r="W2209" s="4"/>
      <c r="X2209" s="4"/>
      <c r="Y2209" s="4"/>
      <c r="Z2209" s="4"/>
      <c r="AA2209" s="4"/>
      <c r="AB2209" s="4"/>
      <c r="AC2209" s="4"/>
      <c r="AD2209" s="4"/>
      <c r="AE2209" s="4"/>
      <c r="AF2209" s="4"/>
      <c r="AG2209" s="4"/>
      <c r="AH2209" s="4"/>
      <c r="AI2209" s="4"/>
      <c r="AJ2209" s="4"/>
      <c r="AK2209" s="4"/>
      <c r="AL2209" s="4"/>
      <c r="AM2209" s="4"/>
      <c r="AN2209" s="4"/>
      <c r="AO2209" s="4"/>
      <c r="AP2209" s="4"/>
      <c r="AQ2209" s="4"/>
      <c r="AR2209" s="4"/>
      <c r="AS2209" s="4"/>
      <c r="AT2209" s="4"/>
      <c r="AU2209" s="4"/>
      <c r="AV2209" s="4"/>
      <c r="AW2209" s="4"/>
      <c r="AX2209" s="4"/>
      <c r="AY2209" s="4"/>
      <c r="AZ2209" s="4"/>
      <c r="BA2209" s="4"/>
      <c r="BB2209" s="4"/>
      <c r="BC2209" s="4"/>
      <c r="BD2209" s="4"/>
      <c r="BE2209" s="4"/>
      <c r="BF2209" s="4"/>
      <c r="BG2209" s="4"/>
      <c r="BH2209" s="4"/>
      <c r="BI2209" s="4"/>
      <c r="BJ2209" s="4"/>
      <c r="BK2209" s="4"/>
      <c r="BL2209" s="4"/>
      <c r="BM2209" s="4"/>
      <c r="BN2209" s="4"/>
      <c r="BO2209" s="4"/>
    </row>
    <row r="2210" spans="1:67" x14ac:dyDescent="0.25">
      <c r="A2210" s="4"/>
      <c r="B2210" s="4"/>
      <c r="C2210" s="4"/>
      <c r="D2210" s="4"/>
      <c r="E2210" s="4"/>
      <c r="F2210" s="4"/>
      <c r="G2210" s="4"/>
      <c r="H2210" s="4"/>
      <c r="I2210" s="4"/>
      <c r="J2210" s="4"/>
      <c r="K2210" s="4"/>
      <c r="L2210" s="4"/>
      <c r="M2210" s="17"/>
      <c r="N2210" s="16"/>
      <c r="O2210" s="17"/>
      <c r="P2210" s="17"/>
      <c r="Q2210" s="17"/>
      <c r="R2210" s="17"/>
      <c r="S2210" s="4"/>
      <c r="T2210" s="4"/>
      <c r="U2210" s="4"/>
      <c r="V2210" s="4"/>
      <c r="W2210" s="4"/>
      <c r="X2210" s="4"/>
      <c r="Y2210" s="4"/>
      <c r="Z2210" s="4"/>
      <c r="AA2210" s="4"/>
      <c r="AB2210" s="4"/>
      <c r="AC2210" s="4"/>
      <c r="AD2210" s="4"/>
      <c r="AE2210" s="4"/>
      <c r="AF2210" s="4"/>
      <c r="AG2210" s="4"/>
      <c r="AH2210" s="4"/>
      <c r="AI2210" s="4"/>
      <c r="AJ2210" s="4"/>
      <c r="AK2210" s="4"/>
      <c r="AL2210" s="4"/>
      <c r="AM2210" s="4"/>
      <c r="AN2210" s="4"/>
      <c r="AO2210" s="4"/>
      <c r="AP2210" s="4"/>
      <c r="AQ2210" s="4"/>
      <c r="AR2210" s="4"/>
      <c r="AS2210" s="4"/>
      <c r="AT2210" s="4"/>
      <c r="AU2210" s="4"/>
      <c r="AV2210" s="4"/>
      <c r="AW2210" s="4"/>
      <c r="AX2210" s="4"/>
      <c r="AY2210" s="4"/>
      <c r="AZ2210" s="4"/>
      <c r="BA2210" s="4"/>
      <c r="BB2210" s="4"/>
      <c r="BC2210" s="4"/>
      <c r="BD2210" s="4"/>
      <c r="BE2210" s="4"/>
      <c r="BF2210" s="4"/>
      <c r="BG2210" s="4"/>
      <c r="BH2210" s="4"/>
      <c r="BI2210" s="4"/>
      <c r="BJ2210" s="4"/>
      <c r="BK2210" s="4"/>
      <c r="BL2210" s="4"/>
      <c r="BM2210" s="4"/>
      <c r="BN2210" s="4"/>
      <c r="BO2210" s="4"/>
    </row>
    <row r="2211" spans="1:67" x14ac:dyDescent="0.25">
      <c r="A2211" s="4"/>
      <c r="B2211" s="4"/>
      <c r="C2211" s="4"/>
      <c r="D2211" s="4"/>
      <c r="E2211" s="4"/>
      <c r="F2211" s="4"/>
      <c r="G2211" s="4"/>
      <c r="H2211" s="4"/>
      <c r="I2211" s="4"/>
      <c r="J2211" s="4"/>
      <c r="K2211" s="4"/>
      <c r="L2211" s="4"/>
      <c r="M2211" s="17"/>
      <c r="N2211" s="16"/>
      <c r="O2211" s="17"/>
      <c r="P2211" s="17"/>
      <c r="Q2211" s="17"/>
      <c r="R2211" s="17"/>
      <c r="S2211" s="4"/>
      <c r="T2211" s="4"/>
      <c r="U2211" s="4"/>
      <c r="V2211" s="4"/>
      <c r="W2211" s="4"/>
      <c r="X2211" s="4"/>
      <c r="Y2211" s="4"/>
      <c r="Z2211" s="4"/>
      <c r="AA2211" s="4"/>
      <c r="AB2211" s="4"/>
      <c r="AC2211" s="4"/>
      <c r="AD2211" s="4"/>
      <c r="AE2211" s="4"/>
      <c r="AF2211" s="4"/>
      <c r="AG2211" s="4"/>
      <c r="AH2211" s="4"/>
      <c r="AI2211" s="4"/>
      <c r="AJ2211" s="4"/>
      <c r="AK2211" s="4"/>
      <c r="AL2211" s="4"/>
      <c r="AM2211" s="4"/>
      <c r="AN2211" s="4"/>
      <c r="AO2211" s="4"/>
      <c r="AP2211" s="4"/>
      <c r="AQ2211" s="4"/>
      <c r="AR2211" s="4"/>
      <c r="AS2211" s="4"/>
      <c r="AT2211" s="4"/>
      <c r="AU2211" s="4"/>
      <c r="AV2211" s="4"/>
      <c r="AW2211" s="4"/>
      <c r="AX2211" s="4"/>
      <c r="AY2211" s="4"/>
      <c r="AZ2211" s="4"/>
      <c r="BA2211" s="4"/>
      <c r="BB2211" s="4"/>
      <c r="BC2211" s="4"/>
      <c r="BD2211" s="4"/>
      <c r="BE2211" s="4"/>
      <c r="BF2211" s="4"/>
      <c r="BG2211" s="4"/>
      <c r="BH2211" s="4"/>
      <c r="BI2211" s="4"/>
      <c r="BJ2211" s="4"/>
      <c r="BK2211" s="4"/>
      <c r="BL2211" s="4"/>
      <c r="BM2211" s="4"/>
      <c r="BN2211" s="4"/>
      <c r="BO2211" s="4"/>
    </row>
    <row r="2212" spans="1:67" x14ac:dyDescent="0.25">
      <c r="A2212" s="4"/>
      <c r="B2212" s="4"/>
      <c r="C2212" s="4"/>
      <c r="D2212" s="4"/>
      <c r="E2212" s="4"/>
      <c r="F2212" s="4"/>
      <c r="G2212" s="4"/>
      <c r="H2212" s="4"/>
      <c r="I2212" s="4"/>
      <c r="J2212" s="4"/>
      <c r="K2212" s="4"/>
      <c r="L2212" s="4"/>
      <c r="M2212" s="17"/>
      <c r="N2212" s="16"/>
      <c r="O2212" s="17"/>
      <c r="P2212" s="17"/>
      <c r="Q2212" s="17"/>
      <c r="R2212" s="17"/>
      <c r="S2212" s="4"/>
      <c r="T2212" s="4"/>
      <c r="U2212" s="4"/>
      <c r="V2212" s="4"/>
      <c r="W2212" s="4"/>
      <c r="X2212" s="4"/>
      <c r="Y2212" s="4"/>
      <c r="Z2212" s="4"/>
      <c r="AA2212" s="4"/>
      <c r="AB2212" s="4"/>
      <c r="AC2212" s="4"/>
      <c r="AD2212" s="4"/>
      <c r="AE2212" s="4"/>
      <c r="AF2212" s="4"/>
      <c r="AG2212" s="4"/>
      <c r="AH2212" s="4"/>
      <c r="AI2212" s="4"/>
      <c r="AJ2212" s="4"/>
      <c r="AK2212" s="4"/>
      <c r="AL2212" s="4"/>
      <c r="AM2212" s="4"/>
      <c r="AN2212" s="4"/>
      <c r="AO2212" s="4"/>
      <c r="AP2212" s="4"/>
      <c r="AQ2212" s="4"/>
      <c r="AR2212" s="4"/>
      <c r="AS2212" s="4"/>
      <c r="AT2212" s="4"/>
      <c r="AU2212" s="4"/>
      <c r="AV2212" s="4"/>
      <c r="AW2212" s="4"/>
      <c r="AX2212" s="4"/>
      <c r="AY2212" s="4"/>
      <c r="AZ2212" s="4"/>
      <c r="BA2212" s="4"/>
      <c r="BB2212" s="4"/>
      <c r="BC2212" s="4"/>
      <c r="BD2212" s="4"/>
      <c r="BE2212" s="4"/>
      <c r="BF2212" s="4"/>
      <c r="BG2212" s="4"/>
      <c r="BH2212" s="4"/>
      <c r="BI2212" s="4"/>
      <c r="BJ2212" s="4"/>
      <c r="BK2212" s="4"/>
      <c r="BL2212" s="4"/>
      <c r="BM2212" s="4"/>
      <c r="BN2212" s="4"/>
      <c r="BO2212" s="4"/>
    </row>
    <row r="2213" spans="1:67" x14ac:dyDescent="0.25">
      <c r="A2213" s="4"/>
      <c r="B2213" s="4"/>
      <c r="C2213" s="4"/>
      <c r="D2213" s="4"/>
      <c r="E2213" s="4"/>
      <c r="F2213" s="4"/>
      <c r="G2213" s="4"/>
      <c r="H2213" s="4"/>
      <c r="I2213" s="4"/>
      <c r="J2213" s="4"/>
      <c r="K2213" s="4"/>
      <c r="L2213" s="4"/>
      <c r="M2213" s="17"/>
      <c r="N2213" s="16"/>
      <c r="O2213" s="17"/>
      <c r="P2213" s="17"/>
      <c r="Q2213" s="17"/>
      <c r="R2213" s="17"/>
      <c r="S2213" s="4"/>
      <c r="T2213" s="4"/>
      <c r="U2213" s="4"/>
      <c r="V2213" s="4"/>
      <c r="W2213" s="4"/>
      <c r="X2213" s="4"/>
      <c r="Y2213" s="4"/>
      <c r="Z2213" s="4"/>
      <c r="AA2213" s="4"/>
      <c r="AB2213" s="4"/>
      <c r="AC2213" s="4"/>
      <c r="AD2213" s="4"/>
      <c r="AE2213" s="4"/>
      <c r="AF2213" s="4"/>
      <c r="AG2213" s="4"/>
      <c r="AH2213" s="4"/>
      <c r="AI2213" s="4"/>
      <c r="AJ2213" s="4"/>
      <c r="AK2213" s="4"/>
      <c r="AL2213" s="4"/>
      <c r="AM2213" s="4"/>
      <c r="AN2213" s="4"/>
      <c r="AO2213" s="4"/>
      <c r="AP2213" s="4"/>
      <c r="AQ2213" s="4"/>
      <c r="AR2213" s="4"/>
      <c r="AS2213" s="4"/>
      <c r="AT2213" s="4"/>
      <c r="AU2213" s="4"/>
      <c r="AV2213" s="4"/>
      <c r="AW2213" s="4"/>
      <c r="AX2213" s="4"/>
      <c r="AY2213" s="4"/>
      <c r="AZ2213" s="4"/>
      <c r="BA2213" s="4"/>
      <c r="BB2213" s="4"/>
      <c r="BC2213" s="4"/>
      <c r="BD2213" s="4"/>
      <c r="BE2213" s="4"/>
      <c r="BF2213" s="4"/>
      <c r="BG2213" s="4"/>
      <c r="BH2213" s="4"/>
      <c r="BI2213" s="4"/>
      <c r="BJ2213" s="4"/>
      <c r="BK2213" s="4"/>
      <c r="BL2213" s="4"/>
      <c r="BM2213" s="4"/>
      <c r="BN2213" s="4"/>
      <c r="BO2213" s="4"/>
    </row>
    <row r="2214" spans="1:67" x14ac:dyDescent="0.25">
      <c r="A2214" s="4"/>
      <c r="B2214" s="4"/>
      <c r="C2214" s="4"/>
      <c r="D2214" s="4"/>
      <c r="E2214" s="4"/>
      <c r="F2214" s="4"/>
      <c r="G2214" s="4"/>
      <c r="H2214" s="4"/>
      <c r="I2214" s="4"/>
      <c r="J2214" s="4"/>
      <c r="K2214" s="4"/>
      <c r="L2214" s="4"/>
      <c r="M2214" s="17"/>
      <c r="N2214" s="16"/>
      <c r="O2214" s="17"/>
      <c r="P2214" s="17"/>
      <c r="Q2214" s="17"/>
      <c r="R2214" s="17"/>
      <c r="S2214" s="4"/>
      <c r="T2214" s="4"/>
      <c r="U2214" s="4"/>
      <c r="V2214" s="4"/>
      <c r="W2214" s="4"/>
      <c r="X2214" s="4"/>
      <c r="Y2214" s="4"/>
      <c r="Z2214" s="4"/>
      <c r="AA2214" s="4"/>
      <c r="AB2214" s="4"/>
      <c r="AC2214" s="4"/>
      <c r="AD2214" s="4"/>
      <c r="AE2214" s="4"/>
      <c r="AF2214" s="4"/>
      <c r="AG2214" s="4"/>
      <c r="AH2214" s="4"/>
      <c r="AI2214" s="4"/>
      <c r="AJ2214" s="4"/>
      <c r="AK2214" s="4"/>
      <c r="AL2214" s="4"/>
      <c r="AM2214" s="4"/>
      <c r="AN2214" s="4"/>
      <c r="AO2214" s="4"/>
      <c r="AP2214" s="4"/>
      <c r="AQ2214" s="4"/>
      <c r="AR2214" s="4"/>
      <c r="AS2214" s="4"/>
      <c r="AT2214" s="4"/>
      <c r="AU2214" s="4"/>
      <c r="AV2214" s="4"/>
      <c r="AW2214" s="4"/>
      <c r="AX2214" s="4"/>
      <c r="AY2214" s="4"/>
      <c r="AZ2214" s="4"/>
      <c r="BA2214" s="4"/>
      <c r="BB2214" s="4"/>
      <c r="BC2214" s="4"/>
      <c r="BD2214" s="4"/>
      <c r="BE2214" s="4"/>
      <c r="BF2214" s="4"/>
      <c r="BG2214" s="4"/>
      <c r="BH2214" s="4"/>
      <c r="BI2214" s="4"/>
      <c r="BJ2214" s="4"/>
      <c r="BK2214" s="4"/>
      <c r="BL2214" s="4"/>
      <c r="BM2214" s="4"/>
      <c r="BN2214" s="4"/>
      <c r="BO2214" s="4"/>
    </row>
    <row r="2215" spans="1:67" x14ac:dyDescent="0.25">
      <c r="A2215" s="4"/>
      <c r="B2215" s="4"/>
      <c r="C2215" s="4"/>
      <c r="D2215" s="4"/>
      <c r="E2215" s="4"/>
      <c r="F2215" s="4"/>
      <c r="G2215" s="4"/>
      <c r="H2215" s="4"/>
      <c r="I2215" s="4"/>
      <c r="J2215" s="4"/>
      <c r="K2215" s="4"/>
      <c r="L2215" s="4"/>
      <c r="M2215" s="17"/>
      <c r="N2215" s="16"/>
      <c r="O2215" s="17"/>
      <c r="P2215" s="17"/>
      <c r="Q2215" s="17"/>
      <c r="R2215" s="17"/>
      <c r="S2215" s="4"/>
      <c r="T2215" s="4"/>
      <c r="U2215" s="4"/>
      <c r="V2215" s="4"/>
      <c r="W2215" s="4"/>
      <c r="X2215" s="4"/>
      <c r="Y2215" s="4"/>
      <c r="Z2215" s="4"/>
      <c r="AA2215" s="4"/>
      <c r="AB2215" s="4"/>
      <c r="AC2215" s="4"/>
      <c r="AD2215" s="4"/>
      <c r="AE2215" s="4"/>
      <c r="AF2215" s="4"/>
      <c r="AG2215" s="4"/>
      <c r="AH2215" s="4"/>
      <c r="AI2215" s="4"/>
      <c r="AJ2215" s="4"/>
      <c r="AK2215" s="4"/>
      <c r="AL2215" s="4"/>
      <c r="AM2215" s="4"/>
      <c r="AN2215" s="4"/>
      <c r="AO2215" s="4"/>
      <c r="AP2215" s="4"/>
      <c r="AQ2215" s="4"/>
      <c r="AR2215" s="4"/>
      <c r="AS2215" s="4"/>
      <c r="AT2215" s="4"/>
      <c r="AU2215" s="4"/>
      <c r="AV2215" s="4"/>
      <c r="AW2215" s="4"/>
      <c r="AX2215" s="4"/>
      <c r="AY2215" s="4"/>
      <c r="AZ2215" s="4"/>
      <c r="BA2215" s="4"/>
      <c r="BB2215" s="4"/>
      <c r="BC2215" s="4"/>
      <c r="BD2215" s="4"/>
      <c r="BE2215" s="4"/>
      <c r="BF2215" s="4"/>
      <c r="BG2215" s="4"/>
      <c r="BH2215" s="4"/>
      <c r="BI2215" s="4"/>
      <c r="BJ2215" s="4"/>
      <c r="BK2215" s="4"/>
      <c r="BL2215" s="4"/>
      <c r="BM2215" s="4"/>
      <c r="BN2215" s="4"/>
      <c r="BO2215" s="4"/>
    </row>
    <row r="2216" spans="1:67" x14ac:dyDescent="0.25">
      <c r="A2216" s="4"/>
      <c r="B2216" s="4"/>
      <c r="C2216" s="4"/>
      <c r="D2216" s="4"/>
      <c r="E2216" s="4"/>
      <c r="F2216" s="4"/>
      <c r="G2216" s="4"/>
      <c r="H2216" s="4"/>
      <c r="I2216" s="4"/>
      <c r="J2216" s="4"/>
      <c r="K2216" s="4"/>
      <c r="L2216" s="4"/>
      <c r="M2216" s="17"/>
      <c r="N2216" s="16"/>
      <c r="O2216" s="17"/>
      <c r="P2216" s="17"/>
      <c r="Q2216" s="17"/>
      <c r="R2216" s="17"/>
      <c r="S2216" s="4"/>
      <c r="T2216" s="4"/>
      <c r="U2216" s="4"/>
      <c r="V2216" s="4"/>
      <c r="W2216" s="4"/>
      <c r="X2216" s="4"/>
      <c r="Y2216" s="4"/>
      <c r="Z2216" s="4"/>
      <c r="AA2216" s="4"/>
      <c r="AB2216" s="4"/>
      <c r="AC2216" s="4"/>
      <c r="AD2216" s="4"/>
      <c r="AE2216" s="4"/>
      <c r="AF2216" s="4"/>
      <c r="AG2216" s="4"/>
      <c r="AH2216" s="4"/>
      <c r="AI2216" s="4"/>
      <c r="AJ2216" s="4"/>
      <c r="AK2216" s="4"/>
      <c r="AL2216" s="4"/>
      <c r="AM2216" s="4"/>
      <c r="AN2216" s="4"/>
      <c r="AO2216" s="4"/>
      <c r="AP2216" s="4"/>
      <c r="AQ2216" s="4"/>
      <c r="AR2216" s="4"/>
      <c r="AS2216" s="4"/>
      <c r="AT2216" s="4"/>
      <c r="AU2216" s="4"/>
      <c r="AV2216" s="4"/>
      <c r="AW2216" s="4"/>
      <c r="AX2216" s="4"/>
      <c r="AY2216" s="4"/>
      <c r="AZ2216" s="4"/>
      <c r="BA2216" s="4"/>
      <c r="BB2216" s="4"/>
      <c r="BC2216" s="4"/>
      <c r="BD2216" s="4"/>
      <c r="BE2216" s="4"/>
      <c r="BF2216" s="4"/>
      <c r="BG2216" s="4"/>
      <c r="BH2216" s="4"/>
      <c r="BI2216" s="4"/>
      <c r="BJ2216" s="4"/>
      <c r="BK2216" s="4"/>
      <c r="BL2216" s="4"/>
      <c r="BM2216" s="4"/>
      <c r="BN2216" s="4"/>
      <c r="BO2216" s="4"/>
    </row>
    <row r="2217" spans="1:67" x14ac:dyDescent="0.25">
      <c r="A2217" s="4"/>
      <c r="B2217" s="4"/>
      <c r="C2217" s="4"/>
      <c r="D2217" s="4"/>
      <c r="E2217" s="4"/>
      <c r="F2217" s="4"/>
      <c r="G2217" s="4"/>
      <c r="H2217" s="4"/>
      <c r="I2217" s="4"/>
      <c r="J2217" s="4"/>
      <c r="K2217" s="4"/>
      <c r="L2217" s="4"/>
      <c r="M2217" s="17"/>
      <c r="N2217" s="16"/>
      <c r="O2217" s="17"/>
      <c r="P2217" s="17"/>
      <c r="Q2217" s="17"/>
      <c r="R2217" s="17"/>
      <c r="S2217" s="4"/>
      <c r="T2217" s="4"/>
      <c r="U2217" s="4"/>
      <c r="V2217" s="4"/>
      <c r="W2217" s="4"/>
      <c r="X2217" s="4"/>
      <c r="Y2217" s="4"/>
      <c r="Z2217" s="4"/>
      <c r="AA2217" s="4"/>
      <c r="AB2217" s="4"/>
      <c r="AC2217" s="4"/>
      <c r="AD2217" s="4"/>
      <c r="AE2217" s="4"/>
      <c r="AF2217" s="4"/>
      <c r="AG2217" s="4"/>
      <c r="AH2217" s="4"/>
      <c r="AI2217" s="4"/>
      <c r="AJ2217" s="4"/>
      <c r="AK2217" s="4"/>
      <c r="AL2217" s="4"/>
      <c r="AM2217" s="4"/>
      <c r="AN2217" s="4"/>
      <c r="AO2217" s="4"/>
      <c r="AP2217" s="4"/>
      <c r="AQ2217" s="4"/>
      <c r="AR2217" s="4"/>
      <c r="AS2217" s="4"/>
      <c r="AT2217" s="4"/>
      <c r="AU2217" s="4"/>
      <c r="AV2217" s="4"/>
      <c r="AW2217" s="4"/>
      <c r="AX2217" s="4"/>
      <c r="AY2217" s="4"/>
      <c r="AZ2217" s="4"/>
      <c r="BA2217" s="4"/>
      <c r="BB2217" s="4"/>
      <c r="BC2217" s="4"/>
      <c r="BD2217" s="4"/>
      <c r="BE2217" s="4"/>
      <c r="BF2217" s="4"/>
      <c r="BG2217" s="4"/>
      <c r="BH2217" s="4"/>
      <c r="BI2217" s="4"/>
      <c r="BJ2217" s="4"/>
      <c r="BK2217" s="4"/>
      <c r="BL2217" s="4"/>
      <c r="BM2217" s="4"/>
      <c r="BN2217" s="4"/>
      <c r="BO2217" s="4"/>
    </row>
    <row r="2218" spans="1:67" x14ac:dyDescent="0.25">
      <c r="A2218" s="4"/>
      <c r="B2218" s="4"/>
      <c r="C2218" s="4"/>
      <c r="D2218" s="4"/>
      <c r="E2218" s="4"/>
      <c r="F2218" s="4"/>
      <c r="G2218" s="4"/>
      <c r="H2218" s="4"/>
      <c r="I2218" s="4"/>
      <c r="J2218" s="4"/>
      <c r="K2218" s="4"/>
      <c r="L2218" s="4"/>
      <c r="M2218" s="17"/>
      <c r="N2218" s="16"/>
      <c r="O2218" s="17"/>
      <c r="P2218" s="17"/>
      <c r="Q2218" s="17"/>
      <c r="R2218" s="17"/>
      <c r="S2218" s="4"/>
      <c r="T2218" s="4"/>
      <c r="U2218" s="4"/>
      <c r="V2218" s="4"/>
      <c r="W2218" s="4"/>
      <c r="X2218" s="4"/>
      <c r="Y2218" s="4"/>
      <c r="Z2218" s="4"/>
      <c r="AA2218" s="4"/>
      <c r="AB2218" s="4"/>
      <c r="AC2218" s="4"/>
      <c r="AD2218" s="4"/>
      <c r="AE2218" s="4"/>
      <c r="AF2218" s="4"/>
      <c r="AG2218" s="4"/>
      <c r="AH2218" s="4"/>
      <c r="AI2218" s="4"/>
      <c r="AJ2218" s="4"/>
      <c r="AK2218" s="4"/>
      <c r="AL2218" s="4"/>
      <c r="AM2218" s="4"/>
      <c r="AN2218" s="4"/>
      <c r="AO2218" s="4"/>
      <c r="AP2218" s="4"/>
      <c r="AQ2218" s="4"/>
      <c r="AR2218" s="4"/>
      <c r="AS2218" s="4"/>
      <c r="AT2218" s="4"/>
      <c r="AU2218" s="4"/>
      <c r="AV2218" s="4"/>
      <c r="AW2218" s="4"/>
      <c r="AX2218" s="4"/>
      <c r="AY2218" s="4"/>
      <c r="AZ2218" s="4"/>
      <c r="BA2218" s="4"/>
      <c r="BB2218" s="4"/>
      <c r="BC2218" s="4"/>
      <c r="BD2218" s="4"/>
      <c r="BE2218" s="4"/>
      <c r="BF2218" s="4"/>
      <c r="BG2218" s="4"/>
      <c r="BH2218" s="4"/>
      <c r="BI2218" s="4"/>
      <c r="BJ2218" s="4"/>
      <c r="BK2218" s="4"/>
      <c r="BL2218" s="4"/>
      <c r="BM2218" s="4"/>
      <c r="BN2218" s="4"/>
      <c r="BO2218" s="4"/>
    </row>
    <row r="2219" spans="1:67" x14ac:dyDescent="0.25">
      <c r="A2219" s="4"/>
      <c r="B2219" s="4"/>
      <c r="C2219" s="4"/>
      <c r="D2219" s="4"/>
      <c r="E2219" s="4"/>
      <c r="F2219" s="4"/>
      <c r="G2219" s="4"/>
      <c r="H2219" s="4"/>
      <c r="I2219" s="4"/>
      <c r="J2219" s="4"/>
      <c r="K2219" s="4"/>
      <c r="L2219" s="4"/>
      <c r="M2219" s="17"/>
      <c r="N2219" s="16"/>
      <c r="O2219" s="17"/>
      <c r="P2219" s="17"/>
      <c r="Q2219" s="17"/>
      <c r="R2219" s="17"/>
      <c r="S2219" s="4"/>
      <c r="T2219" s="4"/>
      <c r="U2219" s="4"/>
      <c r="V2219" s="4"/>
      <c r="W2219" s="4"/>
      <c r="X2219" s="4"/>
      <c r="Y2219" s="4"/>
      <c r="Z2219" s="4"/>
      <c r="AA2219" s="4"/>
      <c r="AB2219" s="4"/>
      <c r="AC2219" s="4"/>
      <c r="AD2219" s="4"/>
      <c r="AE2219" s="4"/>
      <c r="AF2219" s="4"/>
      <c r="AG2219" s="4"/>
      <c r="AH2219" s="4"/>
      <c r="AI2219" s="4"/>
      <c r="AJ2219" s="4"/>
      <c r="AK2219" s="4"/>
      <c r="AL2219" s="4"/>
      <c r="AM2219" s="4"/>
      <c r="AN2219" s="4"/>
      <c r="AO2219" s="4"/>
      <c r="AP2219" s="4"/>
      <c r="AQ2219" s="4"/>
      <c r="AR2219" s="4"/>
      <c r="AS2219" s="4"/>
      <c r="AT2219" s="4"/>
      <c r="AU2219" s="4"/>
      <c r="AV2219" s="4"/>
      <c r="AW2219" s="4"/>
      <c r="AX2219" s="4"/>
      <c r="AY2219" s="4"/>
      <c r="AZ2219" s="4"/>
      <c r="BA2219" s="4"/>
      <c r="BB2219" s="4"/>
      <c r="BC2219" s="4"/>
      <c r="BD2219" s="4"/>
      <c r="BE2219" s="4"/>
      <c r="BF2219" s="4"/>
      <c r="BG2219" s="4"/>
      <c r="BH2219" s="4"/>
      <c r="BI2219" s="4"/>
      <c r="BJ2219" s="4"/>
      <c r="BK2219" s="4"/>
      <c r="BL2219" s="4"/>
      <c r="BM2219" s="4"/>
      <c r="BN2219" s="4"/>
      <c r="BO2219" s="4"/>
    </row>
    <row r="2220" spans="1:67" x14ac:dyDescent="0.25">
      <c r="A2220" s="4"/>
      <c r="B2220" s="4"/>
      <c r="C2220" s="4"/>
      <c r="D2220" s="4"/>
      <c r="E2220" s="4"/>
      <c r="F2220" s="4"/>
      <c r="G2220" s="4"/>
      <c r="H2220" s="4"/>
      <c r="I2220" s="4"/>
      <c r="J2220" s="4"/>
      <c r="K2220" s="4"/>
      <c r="L2220" s="4"/>
      <c r="M2220" s="17"/>
      <c r="N2220" s="16"/>
      <c r="O2220" s="17"/>
      <c r="P2220" s="17"/>
      <c r="Q2220" s="17"/>
      <c r="R2220" s="17"/>
      <c r="S2220" s="4"/>
      <c r="T2220" s="4"/>
      <c r="U2220" s="4"/>
      <c r="V2220" s="4"/>
      <c r="W2220" s="4"/>
      <c r="X2220" s="4"/>
      <c r="Y2220" s="4"/>
      <c r="Z2220" s="4"/>
      <c r="AA2220" s="4"/>
      <c r="AB2220" s="4"/>
      <c r="AC2220" s="4"/>
      <c r="AD2220" s="4"/>
      <c r="AE2220" s="4"/>
      <c r="AF2220" s="4"/>
      <c r="AG2220" s="4"/>
      <c r="AH2220" s="4"/>
      <c r="AI2220" s="4"/>
      <c r="AJ2220" s="4"/>
      <c r="AK2220" s="4"/>
      <c r="AL2220" s="4"/>
      <c r="AM2220" s="4"/>
      <c r="AN2220" s="4"/>
      <c r="AO2220" s="4"/>
      <c r="AP2220" s="4"/>
      <c r="AQ2220" s="4"/>
      <c r="AR2220" s="4"/>
      <c r="AS2220" s="4"/>
      <c r="AT2220" s="4"/>
      <c r="AU2220" s="4"/>
      <c r="AV2220" s="4"/>
      <c r="AW2220" s="4"/>
      <c r="AX2220" s="4"/>
      <c r="AY2220" s="4"/>
      <c r="AZ2220" s="4"/>
      <c r="BA2220" s="4"/>
      <c r="BB2220" s="4"/>
      <c r="BC2220" s="4"/>
      <c r="BD2220" s="4"/>
      <c r="BE2220" s="4"/>
      <c r="BF2220" s="4"/>
      <c r="BG2220" s="4"/>
      <c r="BH2220" s="4"/>
      <c r="BI2220" s="4"/>
      <c r="BJ2220" s="4"/>
      <c r="BK2220" s="4"/>
      <c r="BL2220" s="4"/>
      <c r="BM2220" s="4"/>
      <c r="BN2220" s="4"/>
      <c r="BO2220" s="4"/>
    </row>
    <row r="2221" spans="1:67" x14ac:dyDescent="0.25">
      <c r="A2221" s="4"/>
      <c r="B2221" s="4"/>
      <c r="C2221" s="4"/>
      <c r="D2221" s="4"/>
      <c r="E2221" s="4"/>
      <c r="F2221" s="4"/>
      <c r="G2221" s="4"/>
      <c r="H2221" s="4"/>
      <c r="I2221" s="4"/>
      <c r="J2221" s="4"/>
      <c r="K2221" s="4"/>
      <c r="L2221" s="4"/>
      <c r="M2221" s="17"/>
      <c r="N2221" s="16"/>
      <c r="O2221" s="17"/>
      <c r="P2221" s="17"/>
      <c r="Q2221" s="17"/>
      <c r="R2221" s="17"/>
      <c r="S2221" s="4"/>
      <c r="T2221" s="4"/>
      <c r="U2221" s="4"/>
      <c r="V2221" s="4"/>
      <c r="W2221" s="4"/>
      <c r="X2221" s="4"/>
      <c r="Y2221" s="4"/>
      <c r="Z2221" s="4"/>
      <c r="AA2221" s="4"/>
      <c r="AB2221" s="4"/>
      <c r="AC2221" s="4"/>
      <c r="AD2221" s="4"/>
      <c r="AE2221" s="4"/>
      <c r="AF2221" s="4"/>
      <c r="AG2221" s="4"/>
      <c r="AH2221" s="4"/>
      <c r="AI2221" s="4"/>
      <c r="AJ2221" s="4"/>
      <c r="AK2221" s="4"/>
      <c r="AL2221" s="4"/>
      <c r="AM2221" s="4"/>
      <c r="AN2221" s="4"/>
      <c r="AO2221" s="4"/>
      <c r="AP2221" s="4"/>
      <c r="AQ2221" s="4"/>
      <c r="AR2221" s="4"/>
      <c r="AS2221" s="4"/>
      <c r="AT2221" s="4"/>
      <c r="AU2221" s="4"/>
      <c r="AV2221" s="4"/>
      <c r="AW2221" s="4"/>
      <c r="AX2221" s="4"/>
      <c r="AY2221" s="4"/>
      <c r="AZ2221" s="4"/>
      <c r="BA2221" s="4"/>
      <c r="BB2221" s="4"/>
      <c r="BC2221" s="4"/>
      <c r="BD2221" s="4"/>
      <c r="BE2221" s="4"/>
      <c r="BF2221" s="4"/>
      <c r="BG2221" s="4"/>
      <c r="BH2221" s="4"/>
      <c r="BI2221" s="4"/>
      <c r="BJ2221" s="4"/>
      <c r="BK2221" s="4"/>
      <c r="BL2221" s="4"/>
      <c r="BM2221" s="4"/>
      <c r="BN2221" s="4"/>
      <c r="BO2221" s="4"/>
    </row>
    <row r="2222" spans="1:67" x14ac:dyDescent="0.25">
      <c r="A2222" s="4"/>
      <c r="B2222" s="4"/>
      <c r="C2222" s="4"/>
      <c r="D2222" s="4"/>
      <c r="E2222" s="4"/>
      <c r="F2222" s="4"/>
      <c r="G2222" s="4"/>
      <c r="H2222" s="4"/>
      <c r="I2222" s="4"/>
      <c r="J2222" s="4"/>
      <c r="K2222" s="4"/>
      <c r="L2222" s="4"/>
      <c r="M2222" s="17"/>
      <c r="N2222" s="16"/>
      <c r="O2222" s="17"/>
      <c r="P2222" s="17"/>
      <c r="Q2222" s="17"/>
      <c r="R2222" s="17"/>
      <c r="S2222" s="4"/>
      <c r="T2222" s="4"/>
      <c r="U2222" s="4"/>
      <c r="V2222" s="4"/>
      <c r="W2222" s="4"/>
      <c r="X2222" s="4"/>
      <c r="Y2222" s="4"/>
      <c r="Z2222" s="4"/>
      <c r="AA2222" s="4"/>
      <c r="AB2222" s="4"/>
      <c r="AC2222" s="4"/>
      <c r="AD2222" s="4"/>
      <c r="AE2222" s="4"/>
      <c r="AF2222" s="4"/>
      <c r="AG2222" s="4"/>
      <c r="AH2222" s="4"/>
      <c r="AI2222" s="4"/>
      <c r="AJ2222" s="4"/>
      <c r="AK2222" s="4"/>
      <c r="AL2222" s="4"/>
      <c r="AM2222" s="4"/>
      <c r="AN2222" s="4"/>
      <c r="AO2222" s="4"/>
      <c r="AP2222" s="4"/>
      <c r="AQ2222" s="4"/>
      <c r="AR2222" s="4"/>
      <c r="AS2222" s="4"/>
      <c r="AT2222" s="4"/>
      <c r="AU2222" s="4"/>
      <c r="AV2222" s="4"/>
      <c r="AW2222" s="4"/>
      <c r="AX2222" s="4"/>
      <c r="AY2222" s="4"/>
      <c r="AZ2222" s="4"/>
      <c r="BA2222" s="4"/>
      <c r="BB2222" s="4"/>
      <c r="BC2222" s="4"/>
      <c r="BD2222" s="4"/>
      <c r="BE2222" s="4"/>
      <c r="BF2222" s="4"/>
      <c r="BG2222" s="4"/>
      <c r="BH2222" s="4"/>
      <c r="BI2222" s="4"/>
      <c r="BJ2222" s="4"/>
      <c r="BK2222" s="4"/>
      <c r="BL2222" s="4"/>
      <c r="BM2222" s="4"/>
      <c r="BN2222" s="4"/>
      <c r="BO2222" s="4"/>
    </row>
    <row r="2223" spans="1:67" x14ac:dyDescent="0.25">
      <c r="A2223" s="4"/>
      <c r="B2223" s="4"/>
      <c r="C2223" s="4"/>
      <c r="D2223" s="4"/>
      <c r="E2223" s="4"/>
      <c r="F2223" s="4"/>
      <c r="G2223" s="4"/>
      <c r="H2223" s="4"/>
      <c r="I2223" s="4"/>
      <c r="J2223" s="4"/>
      <c r="K2223" s="4"/>
      <c r="L2223" s="4"/>
      <c r="M2223" s="17"/>
      <c r="N2223" s="16"/>
      <c r="O2223" s="17"/>
      <c r="P2223" s="17"/>
      <c r="Q2223" s="17"/>
      <c r="R2223" s="17"/>
      <c r="S2223" s="4"/>
      <c r="T2223" s="4"/>
      <c r="U2223" s="4"/>
      <c r="V2223" s="4"/>
      <c r="W2223" s="4"/>
      <c r="X2223" s="4"/>
      <c r="Y2223" s="4"/>
      <c r="Z2223" s="4"/>
      <c r="AA2223" s="4"/>
      <c r="AB2223" s="4"/>
      <c r="AC2223" s="4"/>
      <c r="AD2223" s="4"/>
      <c r="AE2223" s="4"/>
      <c r="AF2223" s="4"/>
      <c r="AG2223" s="4"/>
      <c r="AH2223" s="4"/>
      <c r="AI2223" s="4"/>
      <c r="AJ2223" s="4"/>
      <c r="AK2223" s="4"/>
      <c r="AL2223" s="4"/>
      <c r="AM2223" s="4"/>
      <c r="AN2223" s="4"/>
      <c r="AO2223" s="4"/>
      <c r="AP2223" s="4"/>
      <c r="AQ2223" s="4"/>
      <c r="AR2223" s="4"/>
      <c r="AS2223" s="4"/>
      <c r="AT2223" s="4"/>
      <c r="AU2223" s="4"/>
      <c r="AV2223" s="4"/>
      <c r="AW2223" s="4"/>
      <c r="AX2223" s="4"/>
      <c r="AY2223" s="4"/>
      <c r="AZ2223" s="4"/>
      <c r="BA2223" s="4"/>
      <c r="BB2223" s="4"/>
      <c r="BC2223" s="4"/>
      <c r="BD2223" s="4"/>
      <c r="BE2223" s="4"/>
      <c r="BF2223" s="4"/>
      <c r="BG2223" s="4"/>
      <c r="BH2223" s="4"/>
      <c r="BI2223" s="4"/>
      <c r="BJ2223" s="4"/>
      <c r="BK2223" s="4"/>
      <c r="BL2223" s="4"/>
      <c r="BM2223" s="4"/>
      <c r="BN2223" s="4"/>
      <c r="BO2223" s="4"/>
    </row>
    <row r="2224" spans="1:67" x14ac:dyDescent="0.25">
      <c r="A2224" s="4"/>
      <c r="B2224" s="4"/>
      <c r="C2224" s="4"/>
      <c r="D2224" s="4"/>
      <c r="E2224" s="4"/>
      <c r="F2224" s="4"/>
      <c r="G2224" s="4"/>
      <c r="H2224" s="4"/>
      <c r="I2224" s="4"/>
      <c r="J2224" s="4"/>
      <c r="K2224" s="4"/>
      <c r="L2224" s="4"/>
      <c r="M2224" s="17"/>
      <c r="N2224" s="16"/>
      <c r="O2224" s="17"/>
      <c r="P2224" s="17"/>
      <c r="Q2224" s="17"/>
      <c r="R2224" s="17"/>
      <c r="S2224" s="4"/>
      <c r="T2224" s="4"/>
      <c r="U2224" s="4"/>
      <c r="V2224" s="4"/>
      <c r="W2224" s="4"/>
      <c r="X2224" s="4"/>
      <c r="Y2224" s="4"/>
      <c r="Z2224" s="4"/>
      <c r="AA2224" s="4"/>
      <c r="AB2224" s="4"/>
      <c r="AC2224" s="4"/>
      <c r="AD2224" s="4"/>
      <c r="AE2224" s="4"/>
      <c r="AF2224" s="4"/>
      <c r="AG2224" s="4"/>
      <c r="AH2224" s="4"/>
      <c r="AI2224" s="4"/>
      <c r="AJ2224" s="4"/>
      <c r="AK2224" s="4"/>
      <c r="AL2224" s="4"/>
      <c r="AM2224" s="4"/>
      <c r="AN2224" s="4"/>
      <c r="AO2224" s="4"/>
      <c r="AP2224" s="4"/>
      <c r="AQ2224" s="4"/>
      <c r="AR2224" s="4"/>
      <c r="AS2224" s="4"/>
      <c r="AT2224" s="4"/>
      <c r="AU2224" s="4"/>
      <c r="AV2224" s="4"/>
      <c r="AW2224" s="4"/>
      <c r="AX2224" s="4"/>
      <c r="AY2224" s="4"/>
      <c r="AZ2224" s="4"/>
      <c r="BA2224" s="4"/>
      <c r="BB2224" s="4"/>
      <c r="BC2224" s="4"/>
      <c r="BD2224" s="4"/>
      <c r="BE2224" s="4"/>
      <c r="BF2224" s="4"/>
      <c r="BG2224" s="4"/>
      <c r="BH2224" s="4"/>
      <c r="BI2224" s="4"/>
      <c r="BJ2224" s="4"/>
      <c r="BK2224" s="4"/>
      <c r="BL2224" s="4"/>
      <c r="BM2224" s="4"/>
      <c r="BN2224" s="4"/>
      <c r="BO2224" s="4"/>
    </row>
    <row r="2225" spans="1:67" x14ac:dyDescent="0.25">
      <c r="A2225" s="4"/>
      <c r="B2225" s="4"/>
      <c r="C2225" s="4"/>
      <c r="D2225" s="4"/>
      <c r="E2225" s="4"/>
      <c r="F2225" s="4"/>
      <c r="G2225" s="4"/>
      <c r="H2225" s="4"/>
      <c r="I2225" s="4"/>
      <c r="J2225" s="4"/>
      <c r="K2225" s="4"/>
      <c r="L2225" s="4"/>
      <c r="M2225" s="17"/>
      <c r="N2225" s="16"/>
      <c r="O2225" s="17"/>
      <c r="P2225" s="17"/>
      <c r="Q2225" s="17"/>
      <c r="R2225" s="17"/>
      <c r="S2225" s="4"/>
      <c r="T2225" s="4"/>
      <c r="U2225" s="4"/>
      <c r="V2225" s="4"/>
      <c r="W2225" s="4"/>
      <c r="X2225" s="4"/>
      <c r="Y2225" s="4"/>
      <c r="Z2225" s="4"/>
      <c r="AA2225" s="4"/>
      <c r="AB2225" s="4"/>
      <c r="AC2225" s="4"/>
      <c r="AD2225" s="4"/>
      <c r="AE2225" s="4"/>
      <c r="AF2225" s="4"/>
      <c r="AG2225" s="4"/>
      <c r="AH2225" s="4"/>
      <c r="AI2225" s="4"/>
      <c r="AJ2225" s="4"/>
      <c r="AK2225" s="4"/>
      <c r="AL2225" s="4"/>
      <c r="AM2225" s="4"/>
      <c r="AN2225" s="4"/>
      <c r="AO2225" s="4"/>
      <c r="AP2225" s="4"/>
      <c r="AQ2225" s="4"/>
      <c r="AR2225" s="4"/>
      <c r="AS2225" s="4"/>
      <c r="AT2225" s="4"/>
      <c r="AU2225" s="4"/>
      <c r="AV2225" s="4"/>
      <c r="AW2225" s="4"/>
      <c r="AX2225" s="4"/>
      <c r="AY2225" s="4"/>
      <c r="AZ2225" s="4"/>
      <c r="BA2225" s="4"/>
      <c r="BB2225" s="4"/>
      <c r="BC2225" s="4"/>
      <c r="BD2225" s="4"/>
      <c r="BE2225" s="4"/>
      <c r="BF2225" s="4"/>
      <c r="BG2225" s="4"/>
      <c r="BH2225" s="4"/>
      <c r="BI2225" s="4"/>
      <c r="BJ2225" s="4"/>
      <c r="BK2225" s="4"/>
      <c r="BL2225" s="4"/>
      <c r="BM2225" s="4"/>
      <c r="BN2225" s="4"/>
      <c r="BO2225" s="4"/>
    </row>
    <row r="2226" spans="1:67" x14ac:dyDescent="0.25">
      <c r="A2226" s="4"/>
      <c r="B2226" s="4"/>
      <c r="C2226" s="4"/>
      <c r="D2226" s="4"/>
      <c r="E2226" s="4"/>
      <c r="F2226" s="4"/>
      <c r="G2226" s="4"/>
      <c r="H2226" s="4"/>
      <c r="I2226" s="4"/>
      <c r="J2226" s="4"/>
      <c r="K2226" s="4"/>
      <c r="L2226" s="4"/>
      <c r="M2226" s="17"/>
      <c r="N2226" s="16"/>
      <c r="O2226" s="17"/>
      <c r="P2226" s="17"/>
      <c r="Q2226" s="17"/>
      <c r="R2226" s="17"/>
      <c r="S2226" s="4"/>
      <c r="T2226" s="4"/>
      <c r="U2226" s="4"/>
      <c r="V2226" s="4"/>
      <c r="W2226" s="4"/>
      <c r="X2226" s="4"/>
      <c r="Y2226" s="4"/>
      <c r="Z2226" s="4"/>
      <c r="AA2226" s="4"/>
      <c r="AB2226" s="4"/>
      <c r="AC2226" s="4"/>
      <c r="AD2226" s="4"/>
      <c r="AE2226" s="4"/>
      <c r="AF2226" s="4"/>
      <c r="AG2226" s="4"/>
      <c r="AH2226" s="4"/>
      <c r="AI2226" s="4"/>
      <c r="AJ2226" s="4"/>
      <c r="AK2226" s="4"/>
      <c r="AL2226" s="4"/>
      <c r="AM2226" s="4"/>
      <c r="AN2226" s="4"/>
      <c r="AO2226" s="4"/>
      <c r="AP2226" s="4"/>
      <c r="AQ2226" s="4"/>
      <c r="AR2226" s="4"/>
      <c r="AS2226" s="4"/>
      <c r="AT2226" s="4"/>
      <c r="AU2226" s="4"/>
      <c r="AV2226" s="4"/>
      <c r="AW2226" s="4"/>
      <c r="AX2226" s="4"/>
      <c r="AY2226" s="4"/>
      <c r="AZ2226" s="4"/>
      <c r="BA2226" s="4"/>
      <c r="BB2226" s="4"/>
      <c r="BC2226" s="4"/>
      <c r="BD2226" s="4"/>
      <c r="BE2226" s="4"/>
      <c r="BF2226" s="4"/>
      <c r="BG2226" s="4"/>
      <c r="BH2226" s="4"/>
      <c r="BI2226" s="4"/>
      <c r="BJ2226" s="4"/>
      <c r="BK2226" s="4"/>
      <c r="BL2226" s="4"/>
      <c r="BM2226" s="4"/>
      <c r="BN2226" s="4"/>
      <c r="BO2226" s="4"/>
    </row>
    <row r="2227" spans="1:67" x14ac:dyDescent="0.25">
      <c r="A2227" s="4"/>
      <c r="B2227" s="4"/>
      <c r="C2227" s="4"/>
      <c r="D2227" s="4"/>
      <c r="E2227" s="4"/>
      <c r="F2227" s="4"/>
      <c r="G2227" s="4"/>
      <c r="H2227" s="4"/>
      <c r="I2227" s="4"/>
      <c r="J2227" s="4"/>
      <c r="K2227" s="4"/>
      <c r="L2227" s="4"/>
      <c r="M2227" s="17"/>
      <c r="N2227" s="16"/>
      <c r="O2227" s="17"/>
      <c r="P2227" s="17"/>
      <c r="Q2227" s="17"/>
      <c r="R2227" s="17"/>
      <c r="S2227" s="4"/>
      <c r="T2227" s="4"/>
      <c r="U2227" s="4"/>
      <c r="V2227" s="4"/>
      <c r="W2227" s="4"/>
      <c r="X2227" s="4"/>
      <c r="Y2227" s="4"/>
      <c r="Z2227" s="4"/>
      <c r="AA2227" s="4"/>
      <c r="AB2227" s="4"/>
      <c r="AC2227" s="4"/>
      <c r="AD2227" s="4"/>
      <c r="AE2227" s="4"/>
      <c r="AF2227" s="4"/>
      <c r="AG2227" s="4"/>
      <c r="AH2227" s="4"/>
      <c r="AI2227" s="4"/>
      <c r="AJ2227" s="4"/>
      <c r="AK2227" s="4"/>
      <c r="AL2227" s="4"/>
      <c r="AM2227" s="4"/>
      <c r="AN2227" s="4"/>
      <c r="AO2227" s="4"/>
      <c r="AP2227" s="4"/>
      <c r="AQ2227" s="4"/>
      <c r="AR2227" s="4"/>
      <c r="AS2227" s="4"/>
      <c r="AT2227" s="4"/>
      <c r="AU2227" s="4"/>
      <c r="AV2227" s="4"/>
      <c r="AW2227" s="4"/>
      <c r="AX2227" s="4"/>
      <c r="AY2227" s="4"/>
      <c r="AZ2227" s="4"/>
      <c r="BA2227" s="4"/>
      <c r="BB2227" s="4"/>
      <c r="BC2227" s="4"/>
      <c r="BD2227" s="4"/>
      <c r="BE2227" s="4"/>
      <c r="BF2227" s="4"/>
      <c r="BG2227" s="4"/>
      <c r="BH2227" s="4"/>
      <c r="BI2227" s="4"/>
      <c r="BJ2227" s="4"/>
      <c r="BK2227" s="4"/>
      <c r="BL2227" s="4"/>
      <c r="BM2227" s="4"/>
      <c r="BN2227" s="4"/>
      <c r="BO2227" s="4"/>
    </row>
    <row r="2228" spans="1:67" x14ac:dyDescent="0.25">
      <c r="A2228" s="4"/>
      <c r="B2228" s="4"/>
      <c r="C2228" s="4"/>
      <c r="D2228" s="4"/>
      <c r="E2228" s="4"/>
      <c r="F2228" s="4"/>
      <c r="G2228" s="4"/>
      <c r="H2228" s="4"/>
      <c r="I2228" s="4"/>
      <c r="J2228" s="4"/>
      <c r="K2228" s="4"/>
      <c r="L2228" s="4"/>
      <c r="M2228" s="17"/>
      <c r="N2228" s="16"/>
      <c r="O2228" s="17"/>
      <c r="P2228" s="17"/>
      <c r="Q2228" s="17"/>
      <c r="R2228" s="17"/>
      <c r="S2228" s="4"/>
      <c r="T2228" s="4"/>
      <c r="U2228" s="4"/>
      <c r="V2228" s="4"/>
      <c r="W2228" s="4"/>
      <c r="X2228" s="4"/>
      <c r="Y2228" s="4"/>
      <c r="Z2228" s="4"/>
      <c r="AA2228" s="4"/>
      <c r="AB2228" s="4"/>
      <c r="AC2228" s="4"/>
      <c r="AD2228" s="4"/>
      <c r="AE2228" s="4"/>
      <c r="AF2228" s="4"/>
      <c r="AG2228" s="4"/>
      <c r="AH2228" s="4"/>
      <c r="AI2228" s="4"/>
      <c r="AJ2228" s="4"/>
      <c r="AK2228" s="4"/>
      <c r="AL2228" s="4"/>
      <c r="AM2228" s="4"/>
      <c r="AN2228" s="4"/>
      <c r="AO2228" s="4"/>
      <c r="AP2228" s="4"/>
      <c r="AQ2228" s="4"/>
      <c r="AR2228" s="4"/>
      <c r="AS2228" s="4"/>
      <c r="AT2228" s="4"/>
      <c r="AU2228" s="4"/>
      <c r="AV2228" s="4"/>
      <c r="AW2228" s="4"/>
      <c r="AX2228" s="4"/>
      <c r="AY2228" s="4"/>
      <c r="AZ2228" s="4"/>
      <c r="BA2228" s="4"/>
      <c r="BB2228" s="4"/>
      <c r="BC2228" s="4"/>
      <c r="BD2228" s="4"/>
      <c r="BE2228" s="4"/>
      <c r="BF2228" s="4"/>
      <c r="BG2228" s="4"/>
      <c r="BH2228" s="4"/>
      <c r="BI2228" s="4"/>
      <c r="BJ2228" s="4"/>
      <c r="BK2228" s="4"/>
      <c r="BL2228" s="4"/>
      <c r="BM2228" s="4"/>
      <c r="BN2228" s="4"/>
      <c r="BO2228" s="4"/>
    </row>
    <row r="2229" spans="1:67" x14ac:dyDescent="0.25">
      <c r="A2229" s="4"/>
      <c r="B2229" s="4"/>
      <c r="C2229" s="4"/>
      <c r="D2229" s="4"/>
      <c r="E2229" s="4"/>
      <c r="F2229" s="4"/>
      <c r="G2229" s="4"/>
      <c r="H2229" s="4"/>
      <c r="I2229" s="4"/>
      <c r="J2229" s="4"/>
      <c r="K2229" s="4"/>
      <c r="L2229" s="4"/>
      <c r="M2229" s="17"/>
      <c r="N2229" s="16"/>
      <c r="O2229" s="17"/>
      <c r="P2229" s="17"/>
      <c r="Q2229" s="17"/>
      <c r="R2229" s="17"/>
      <c r="S2229" s="4"/>
      <c r="T2229" s="4"/>
      <c r="U2229" s="4"/>
      <c r="V2229" s="4"/>
      <c r="W2229" s="4"/>
      <c r="X2229" s="4"/>
      <c r="Y2229" s="4"/>
      <c r="Z2229" s="4"/>
      <c r="AA2229" s="4"/>
      <c r="AB2229" s="4"/>
      <c r="AC2229" s="4"/>
      <c r="AD2229" s="4"/>
      <c r="AE2229" s="4"/>
      <c r="AF2229" s="4"/>
      <c r="AG2229" s="4"/>
      <c r="AH2229" s="4"/>
      <c r="AI2229" s="4"/>
      <c r="AJ2229" s="4"/>
      <c r="AK2229" s="4"/>
      <c r="AL2229" s="4"/>
      <c r="AM2229" s="4"/>
      <c r="AN2229" s="4"/>
      <c r="AO2229" s="4"/>
      <c r="AP2229" s="4"/>
      <c r="AQ2229" s="4"/>
      <c r="AR2229" s="4"/>
      <c r="AS2229" s="4"/>
      <c r="AT2229" s="4"/>
      <c r="AU2229" s="4"/>
      <c r="AV2229" s="4"/>
      <c r="AW2229" s="4"/>
      <c r="AX2229" s="4"/>
      <c r="AY2229" s="4"/>
      <c r="AZ2229" s="4"/>
      <c r="BA2229" s="4"/>
      <c r="BB2229" s="4"/>
      <c r="BC2229" s="4"/>
      <c r="BD2229" s="4"/>
      <c r="BE2229" s="4"/>
      <c r="BF2229" s="4"/>
      <c r="BG2229" s="4"/>
      <c r="BH2229" s="4"/>
      <c r="BI2229" s="4"/>
      <c r="BJ2229" s="4"/>
      <c r="BK2229" s="4"/>
      <c r="BL2229" s="4"/>
      <c r="BM2229" s="4"/>
      <c r="BN2229" s="4"/>
      <c r="BO2229" s="4"/>
    </row>
    <row r="2230" spans="1:67" x14ac:dyDescent="0.25">
      <c r="A2230" s="4"/>
      <c r="B2230" s="4"/>
      <c r="C2230" s="4"/>
      <c r="D2230" s="4"/>
      <c r="E2230" s="4"/>
      <c r="F2230" s="4"/>
      <c r="G2230" s="4"/>
      <c r="H2230" s="4"/>
      <c r="I2230" s="4"/>
      <c r="J2230" s="4"/>
      <c r="K2230" s="4"/>
      <c r="L2230" s="4"/>
      <c r="M2230" s="17"/>
      <c r="N2230" s="16"/>
      <c r="O2230" s="17"/>
      <c r="P2230" s="17"/>
      <c r="Q2230" s="17"/>
      <c r="R2230" s="17"/>
      <c r="S2230" s="4"/>
      <c r="T2230" s="4"/>
      <c r="U2230" s="4"/>
      <c r="V2230" s="4"/>
      <c r="W2230" s="4"/>
      <c r="X2230" s="4"/>
      <c r="Y2230" s="4"/>
      <c r="Z2230" s="4"/>
      <c r="AA2230" s="4"/>
      <c r="AB2230" s="4"/>
      <c r="AC2230" s="4"/>
      <c r="AD2230" s="4"/>
      <c r="AE2230" s="4"/>
      <c r="AF2230" s="4"/>
      <c r="AG2230" s="4"/>
      <c r="AH2230" s="4"/>
      <c r="AI2230" s="4"/>
      <c r="AJ2230" s="4"/>
      <c r="AK2230" s="4"/>
      <c r="AL2230" s="4"/>
      <c r="AM2230" s="4"/>
      <c r="AN2230" s="4"/>
      <c r="AO2230" s="4"/>
      <c r="AP2230" s="4"/>
      <c r="AQ2230" s="4"/>
      <c r="AR2230" s="4"/>
      <c r="AS2230" s="4"/>
      <c r="AT2230" s="4"/>
      <c r="AU2230" s="4"/>
      <c r="AV2230" s="4"/>
      <c r="AW2230" s="4"/>
      <c r="AX2230" s="4"/>
      <c r="AY2230" s="4"/>
      <c r="AZ2230" s="4"/>
      <c r="BA2230" s="4"/>
      <c r="BB2230" s="4"/>
      <c r="BC2230" s="4"/>
      <c r="BD2230" s="4"/>
      <c r="BE2230" s="4"/>
      <c r="BF2230" s="4"/>
      <c r="BG2230" s="4"/>
      <c r="BH2230" s="4"/>
      <c r="BI2230" s="4"/>
      <c r="BJ2230" s="4"/>
      <c r="BK2230" s="4"/>
      <c r="BL2230" s="4"/>
      <c r="BM2230" s="4"/>
      <c r="BN2230" s="4"/>
      <c r="BO2230" s="4"/>
    </row>
    <row r="2231" spans="1:67" x14ac:dyDescent="0.25">
      <c r="A2231" s="4"/>
      <c r="B2231" s="4"/>
      <c r="C2231" s="4"/>
      <c r="D2231" s="4"/>
      <c r="E2231" s="4"/>
      <c r="F2231" s="4"/>
      <c r="G2231" s="4"/>
      <c r="H2231" s="4"/>
      <c r="I2231" s="4"/>
      <c r="J2231" s="4"/>
      <c r="K2231" s="4"/>
      <c r="L2231" s="4"/>
      <c r="M2231" s="17"/>
      <c r="N2231" s="16"/>
      <c r="O2231" s="17"/>
      <c r="P2231" s="17"/>
      <c r="Q2231" s="17"/>
      <c r="R2231" s="17"/>
      <c r="S2231" s="4"/>
      <c r="T2231" s="4"/>
      <c r="U2231" s="4"/>
      <c r="V2231" s="4"/>
      <c r="W2231" s="4"/>
      <c r="X2231" s="4"/>
      <c r="Y2231" s="4"/>
      <c r="Z2231" s="4"/>
      <c r="AA2231" s="4"/>
      <c r="AB2231" s="4"/>
      <c r="AC2231" s="4"/>
      <c r="AD2231" s="4"/>
      <c r="AE2231" s="4"/>
      <c r="AF2231" s="4"/>
      <c r="AG2231" s="4"/>
      <c r="AH2231" s="4"/>
      <c r="AI2231" s="4"/>
      <c r="AJ2231" s="4"/>
      <c r="AK2231" s="4"/>
      <c r="AL2231" s="4"/>
      <c r="AM2231" s="4"/>
      <c r="AN2231" s="4"/>
      <c r="AO2231" s="4"/>
      <c r="AP2231" s="4"/>
      <c r="AQ2231" s="4"/>
      <c r="AR2231" s="4"/>
      <c r="AS2231" s="4"/>
      <c r="AT2231" s="4"/>
      <c r="AU2231" s="4"/>
      <c r="AV2231" s="4"/>
      <c r="AW2231" s="4"/>
      <c r="AX2231" s="4"/>
      <c r="AY2231" s="4"/>
      <c r="AZ2231" s="4"/>
      <c r="BA2231" s="4"/>
      <c r="BB2231" s="4"/>
      <c r="BC2231" s="4"/>
      <c r="BD2231" s="4"/>
      <c r="BE2231" s="4"/>
      <c r="BF2231" s="4"/>
      <c r="BG2231" s="4"/>
      <c r="BH2231" s="4"/>
      <c r="BI2231" s="4"/>
      <c r="BJ2231" s="4"/>
      <c r="BK2231" s="4"/>
      <c r="BL2231" s="4"/>
      <c r="BM2231" s="4"/>
      <c r="BN2231" s="4"/>
      <c r="BO2231" s="4"/>
    </row>
    <row r="2232" spans="1:67" x14ac:dyDescent="0.25">
      <c r="A2232" s="4"/>
      <c r="B2232" s="4"/>
      <c r="C2232" s="4"/>
      <c r="D2232" s="4"/>
      <c r="E2232" s="4"/>
      <c r="F2232" s="4"/>
      <c r="G2232" s="4"/>
      <c r="H2232" s="4"/>
      <c r="I2232" s="4"/>
      <c r="J2232" s="4"/>
      <c r="K2232" s="4"/>
      <c r="L2232" s="4"/>
      <c r="M2232" s="17"/>
      <c r="N2232" s="16"/>
      <c r="O2232" s="17"/>
      <c r="P2232" s="17"/>
      <c r="Q2232" s="17"/>
      <c r="R2232" s="17"/>
      <c r="S2232" s="4"/>
      <c r="T2232" s="4"/>
      <c r="U2232" s="4"/>
      <c r="V2232" s="4"/>
      <c r="W2232" s="4"/>
      <c r="X2232" s="4"/>
      <c r="Y2232" s="4"/>
      <c r="Z2232" s="4"/>
      <c r="AA2232" s="4"/>
      <c r="AB2232" s="4"/>
      <c r="AC2232" s="4"/>
      <c r="AD2232" s="4"/>
      <c r="AE2232" s="4"/>
      <c r="AF2232" s="4"/>
      <c r="AG2232" s="4"/>
      <c r="AH2232" s="4"/>
      <c r="AI2232" s="4"/>
      <c r="AJ2232" s="4"/>
      <c r="AK2232" s="4"/>
      <c r="AL2232" s="4"/>
      <c r="AM2232" s="4"/>
      <c r="AN2232" s="4"/>
      <c r="AO2232" s="4"/>
      <c r="AP2232" s="4"/>
      <c r="AQ2232" s="4"/>
      <c r="AR2232" s="4"/>
      <c r="AS2232" s="4"/>
      <c r="AT2232" s="4"/>
      <c r="AU2232" s="4"/>
      <c r="AV2232" s="4"/>
      <c r="AW2232" s="4"/>
      <c r="AX2232" s="4"/>
      <c r="AY2232" s="4"/>
      <c r="AZ2232" s="4"/>
      <c r="BA2232" s="4"/>
      <c r="BB2232" s="4"/>
      <c r="BC2232" s="4"/>
      <c r="BD2232" s="4"/>
      <c r="BE2232" s="4"/>
      <c r="BF2232" s="4"/>
      <c r="BG2232" s="4"/>
      <c r="BH2232" s="4"/>
      <c r="BI2232" s="4"/>
      <c r="BJ2232" s="4"/>
      <c r="BK2232" s="4"/>
      <c r="BL2232" s="4"/>
      <c r="BM2232" s="4"/>
      <c r="BN2232" s="4"/>
      <c r="BO2232" s="4"/>
    </row>
    <row r="2233" spans="1:67" x14ac:dyDescent="0.25">
      <c r="A2233" s="4"/>
      <c r="B2233" s="4"/>
      <c r="C2233" s="4"/>
      <c r="D2233" s="4"/>
      <c r="E2233" s="4"/>
      <c r="F2233" s="4"/>
      <c r="G2233" s="4"/>
      <c r="H2233" s="4"/>
      <c r="I2233" s="4"/>
      <c r="J2233" s="4"/>
      <c r="K2233" s="4"/>
      <c r="L2233" s="4"/>
      <c r="M2233" s="17"/>
      <c r="N2233" s="16"/>
      <c r="O2233" s="17"/>
      <c r="P2233" s="17"/>
      <c r="Q2233" s="17"/>
      <c r="R2233" s="17"/>
      <c r="S2233" s="4"/>
      <c r="T2233" s="4"/>
      <c r="U2233" s="4"/>
      <c r="V2233" s="4"/>
      <c r="W2233" s="4"/>
      <c r="X2233" s="4"/>
      <c r="Y2233" s="4"/>
      <c r="Z2233" s="4"/>
      <c r="AA2233" s="4"/>
      <c r="AB2233" s="4"/>
      <c r="AC2233" s="4"/>
      <c r="AD2233" s="4"/>
      <c r="AE2233" s="4"/>
      <c r="AF2233" s="4"/>
      <c r="AG2233" s="4"/>
      <c r="AH2233" s="4"/>
      <c r="AI2233" s="4"/>
      <c r="AJ2233" s="4"/>
      <c r="AK2233" s="4"/>
      <c r="AL2233" s="4"/>
      <c r="AM2233" s="4"/>
      <c r="AN2233" s="4"/>
      <c r="AO2233" s="4"/>
      <c r="AP2233" s="4"/>
      <c r="AQ2233" s="4"/>
      <c r="AR2233" s="4"/>
      <c r="AS2233" s="4"/>
      <c r="AT2233" s="4"/>
      <c r="AU2233" s="4"/>
      <c r="AV2233" s="4"/>
      <c r="AW2233" s="4"/>
      <c r="AX2233" s="4"/>
      <c r="AY2233" s="4"/>
      <c r="AZ2233" s="4"/>
      <c r="BA2233" s="4"/>
      <c r="BB2233" s="4"/>
      <c r="BC2233" s="4"/>
      <c r="BD2233" s="4"/>
      <c r="BE2233" s="4"/>
      <c r="BF2233" s="4"/>
      <c r="BG2233" s="4"/>
      <c r="BH2233" s="4"/>
      <c r="BI2233" s="4"/>
      <c r="BJ2233" s="4"/>
      <c r="BK2233" s="4"/>
      <c r="BL2233" s="4"/>
      <c r="BM2233" s="4"/>
      <c r="BN2233" s="4"/>
      <c r="BO2233" s="4"/>
    </row>
    <row r="2234" spans="1:67" x14ac:dyDescent="0.25">
      <c r="A2234" s="4"/>
      <c r="B2234" s="4"/>
      <c r="C2234" s="4"/>
      <c r="D2234" s="4"/>
      <c r="E2234" s="4"/>
      <c r="F2234" s="4"/>
      <c r="G2234" s="4"/>
      <c r="H2234" s="4"/>
      <c r="I2234" s="4"/>
      <c r="J2234" s="4"/>
      <c r="K2234" s="4"/>
      <c r="L2234" s="4"/>
      <c r="M2234" s="17"/>
      <c r="N2234" s="16"/>
      <c r="O2234" s="17"/>
      <c r="P2234" s="17"/>
      <c r="Q2234" s="17"/>
      <c r="R2234" s="17"/>
      <c r="S2234" s="4"/>
      <c r="T2234" s="4"/>
      <c r="U2234" s="4"/>
      <c r="V2234" s="4"/>
      <c r="W2234" s="4"/>
      <c r="X2234" s="4"/>
      <c r="Y2234" s="4"/>
      <c r="Z2234" s="4"/>
      <c r="AA2234" s="4"/>
      <c r="AB2234" s="4"/>
      <c r="AC2234" s="4"/>
      <c r="AD2234" s="4"/>
      <c r="AE2234" s="4"/>
      <c r="AF2234" s="4"/>
      <c r="AG2234" s="4"/>
      <c r="AH2234" s="4"/>
      <c r="AI2234" s="4"/>
      <c r="AJ2234" s="4"/>
      <c r="AK2234" s="4"/>
      <c r="AL2234" s="4"/>
      <c r="AM2234" s="4"/>
      <c r="AN2234" s="4"/>
      <c r="AO2234" s="4"/>
      <c r="AP2234" s="4"/>
      <c r="AQ2234" s="4"/>
      <c r="AR2234" s="4"/>
      <c r="AS2234" s="4"/>
      <c r="AT2234" s="4"/>
      <c r="AU2234" s="4"/>
      <c r="AV2234" s="4"/>
      <c r="AW2234" s="4"/>
      <c r="AX2234" s="4"/>
      <c r="AY2234" s="4"/>
      <c r="AZ2234" s="4"/>
      <c r="BA2234" s="4"/>
      <c r="BB2234" s="4"/>
      <c r="BC2234" s="4"/>
      <c r="BD2234" s="4"/>
      <c r="BE2234" s="4"/>
      <c r="BF2234" s="4"/>
      <c r="BG2234" s="4"/>
      <c r="BH2234" s="4"/>
      <c r="BI2234" s="4"/>
      <c r="BJ2234" s="4"/>
      <c r="BK2234" s="4"/>
      <c r="BL2234" s="4"/>
      <c r="BM2234" s="4"/>
      <c r="BN2234" s="4"/>
      <c r="BO2234" s="4"/>
    </row>
    <row r="2235" spans="1:67" x14ac:dyDescent="0.25">
      <c r="A2235" s="4"/>
      <c r="B2235" s="4"/>
      <c r="C2235" s="4"/>
      <c r="D2235" s="4"/>
      <c r="E2235" s="4"/>
      <c r="F2235" s="4"/>
      <c r="G2235" s="4"/>
      <c r="H2235" s="4"/>
      <c r="I2235" s="4"/>
      <c r="J2235" s="4"/>
      <c r="K2235" s="4"/>
      <c r="L2235" s="4"/>
      <c r="M2235" s="17"/>
      <c r="N2235" s="16"/>
      <c r="O2235" s="17"/>
      <c r="P2235" s="17"/>
      <c r="Q2235" s="17"/>
      <c r="R2235" s="17"/>
      <c r="S2235" s="4"/>
      <c r="T2235" s="4"/>
      <c r="U2235" s="4"/>
      <c r="V2235" s="4"/>
      <c r="W2235" s="4"/>
      <c r="X2235" s="4"/>
      <c r="Y2235" s="4"/>
      <c r="Z2235" s="4"/>
      <c r="AA2235" s="4"/>
      <c r="AB2235" s="4"/>
      <c r="AC2235" s="4"/>
      <c r="AD2235" s="4"/>
      <c r="AE2235" s="4"/>
      <c r="AF2235" s="4"/>
      <c r="AG2235" s="4"/>
      <c r="AH2235" s="4"/>
      <c r="AI2235" s="4"/>
      <c r="AJ2235" s="4"/>
      <c r="AK2235" s="4"/>
      <c r="AL2235" s="4"/>
      <c r="AM2235" s="4"/>
      <c r="AN2235" s="4"/>
      <c r="AO2235" s="4"/>
      <c r="AP2235" s="4"/>
      <c r="AQ2235" s="4"/>
      <c r="AR2235" s="4"/>
      <c r="AS2235" s="4"/>
      <c r="AT2235" s="4"/>
      <c r="AU2235" s="4"/>
      <c r="AV2235" s="4"/>
      <c r="AW2235" s="4"/>
      <c r="AX2235" s="4"/>
      <c r="AY2235" s="4"/>
      <c r="AZ2235" s="4"/>
      <c r="BA2235" s="4"/>
      <c r="BB2235" s="4"/>
      <c r="BC2235" s="4"/>
      <c r="BD2235" s="4"/>
      <c r="BE2235" s="4"/>
      <c r="BF2235" s="4"/>
      <c r="BG2235" s="4"/>
      <c r="BH2235" s="4"/>
      <c r="BI2235" s="4"/>
      <c r="BJ2235" s="4"/>
      <c r="BK2235" s="4"/>
      <c r="BL2235" s="4"/>
      <c r="BM2235" s="4"/>
      <c r="BN2235" s="4"/>
      <c r="BO2235" s="4"/>
    </row>
    <row r="2236" spans="1:67" x14ac:dyDescent="0.25">
      <c r="A2236" s="4"/>
      <c r="B2236" s="4"/>
      <c r="C2236" s="4"/>
      <c r="D2236" s="4"/>
      <c r="E2236" s="4"/>
      <c r="F2236" s="4"/>
      <c r="G2236" s="4"/>
      <c r="H2236" s="4"/>
      <c r="I2236" s="4"/>
      <c r="J2236" s="4"/>
      <c r="K2236" s="4"/>
      <c r="L2236" s="4"/>
      <c r="M2236" s="17"/>
      <c r="N2236" s="16"/>
      <c r="O2236" s="17"/>
      <c r="P2236" s="17"/>
      <c r="Q2236" s="17"/>
      <c r="R2236" s="17"/>
      <c r="S2236" s="4"/>
      <c r="T2236" s="4"/>
      <c r="U2236" s="4"/>
      <c r="V2236" s="4"/>
      <c r="W2236" s="4"/>
      <c r="X2236" s="4"/>
      <c r="Y2236" s="4"/>
      <c r="Z2236" s="4"/>
      <c r="AA2236" s="4"/>
      <c r="AB2236" s="4"/>
      <c r="AC2236" s="4"/>
      <c r="AD2236" s="4"/>
      <c r="AE2236" s="4"/>
      <c r="AF2236" s="4"/>
      <c r="AG2236" s="4"/>
      <c r="AH2236" s="4"/>
      <c r="AI2236" s="4"/>
      <c r="AJ2236" s="4"/>
      <c r="AK2236" s="4"/>
      <c r="AL2236" s="4"/>
      <c r="AM2236" s="4"/>
      <c r="AN2236" s="4"/>
      <c r="AO2236" s="4"/>
      <c r="AP2236" s="4"/>
      <c r="AQ2236" s="4"/>
      <c r="AR2236" s="4"/>
      <c r="AS2236" s="4"/>
      <c r="AT2236" s="4"/>
      <c r="AU2236" s="4"/>
      <c r="AV2236" s="4"/>
      <c r="AW2236" s="4"/>
      <c r="AX2236" s="4"/>
      <c r="AY2236" s="4"/>
      <c r="AZ2236" s="4"/>
      <c r="BA2236" s="4"/>
      <c r="BB2236" s="4"/>
      <c r="BC2236" s="4"/>
      <c r="BD2236" s="4"/>
      <c r="BE2236" s="4"/>
      <c r="BF2236" s="4"/>
      <c r="BG2236" s="4"/>
      <c r="BH2236" s="4"/>
      <c r="BI2236" s="4"/>
      <c r="BJ2236" s="4"/>
      <c r="BK2236" s="4"/>
      <c r="BL2236" s="4"/>
      <c r="BM2236" s="4"/>
      <c r="BN2236" s="4"/>
      <c r="BO2236" s="4"/>
    </row>
    <row r="2237" spans="1:67" x14ac:dyDescent="0.25">
      <c r="A2237" s="4"/>
      <c r="B2237" s="4"/>
      <c r="C2237" s="4"/>
      <c r="D2237" s="4"/>
      <c r="E2237" s="4"/>
      <c r="F2237" s="4"/>
      <c r="G2237" s="4"/>
      <c r="H2237" s="4"/>
      <c r="I2237" s="4"/>
      <c r="J2237" s="4"/>
      <c r="K2237" s="4"/>
      <c r="L2237" s="4"/>
      <c r="M2237" s="17"/>
      <c r="N2237" s="16"/>
      <c r="O2237" s="17"/>
      <c r="P2237" s="17"/>
      <c r="Q2237" s="17"/>
      <c r="R2237" s="17"/>
      <c r="S2237" s="4"/>
      <c r="T2237" s="4"/>
      <c r="U2237" s="4"/>
      <c r="V2237" s="4"/>
      <c r="W2237" s="4"/>
      <c r="X2237" s="4"/>
      <c r="Y2237" s="4"/>
      <c r="Z2237" s="4"/>
      <c r="AA2237" s="4"/>
      <c r="AB2237" s="4"/>
      <c r="AC2237" s="4"/>
      <c r="AD2237" s="4"/>
      <c r="AE2237" s="4"/>
      <c r="AF2237" s="4"/>
      <c r="AG2237" s="4"/>
      <c r="AH2237" s="4"/>
      <c r="AI2237" s="4"/>
      <c r="AJ2237" s="4"/>
      <c r="AK2237" s="4"/>
      <c r="AL2237" s="4"/>
      <c r="AM2237" s="4"/>
      <c r="AN2237" s="4"/>
      <c r="AO2237" s="4"/>
      <c r="AP2237" s="4"/>
      <c r="AQ2237" s="4"/>
      <c r="AR2237" s="4"/>
      <c r="AS2237" s="4"/>
      <c r="AT2237" s="4"/>
      <c r="AU2237" s="4"/>
      <c r="AV2237" s="4"/>
      <c r="AW2237" s="4"/>
      <c r="AX2237" s="4"/>
      <c r="AY2237" s="4"/>
      <c r="AZ2237" s="4"/>
      <c r="BA2237" s="4"/>
      <c r="BB2237" s="4"/>
      <c r="BC2237" s="4"/>
      <c r="BD2237" s="4"/>
      <c r="BE2237" s="4"/>
      <c r="BF2237" s="4"/>
      <c r="BG2237" s="4"/>
      <c r="BH2237" s="4"/>
      <c r="BI2237" s="4"/>
      <c r="BJ2237" s="4"/>
      <c r="BK2237" s="4"/>
      <c r="BL2237" s="4"/>
      <c r="BM2237" s="4"/>
      <c r="BN2237" s="4"/>
      <c r="BO2237" s="4"/>
    </row>
    <row r="2238" spans="1:67" x14ac:dyDescent="0.25">
      <c r="A2238" s="4"/>
      <c r="B2238" s="4"/>
      <c r="C2238" s="4"/>
      <c r="D2238" s="4"/>
      <c r="E2238" s="4"/>
      <c r="F2238" s="4"/>
      <c r="G2238" s="4"/>
      <c r="H2238" s="4"/>
      <c r="I2238" s="4"/>
      <c r="J2238" s="4"/>
      <c r="K2238" s="4"/>
      <c r="L2238" s="4"/>
      <c r="M2238" s="17"/>
      <c r="N2238" s="16"/>
      <c r="O2238" s="17"/>
      <c r="P2238" s="17"/>
      <c r="Q2238" s="17"/>
      <c r="R2238" s="17"/>
      <c r="S2238" s="4"/>
      <c r="T2238" s="4"/>
      <c r="U2238" s="4"/>
      <c r="V2238" s="4"/>
      <c r="W2238" s="4"/>
      <c r="X2238" s="4"/>
      <c r="Y2238" s="4"/>
      <c r="Z2238" s="4"/>
      <c r="AA2238" s="4"/>
      <c r="AB2238" s="4"/>
      <c r="AC2238" s="4"/>
      <c r="AD2238" s="4"/>
      <c r="AE2238" s="4"/>
      <c r="AF2238" s="4"/>
      <c r="AG2238" s="4"/>
      <c r="AH2238" s="4"/>
      <c r="AI2238" s="4"/>
      <c r="AJ2238" s="4"/>
      <c r="AK2238" s="4"/>
      <c r="AL2238" s="4"/>
      <c r="AM2238" s="4"/>
      <c r="AN2238" s="4"/>
      <c r="AO2238" s="4"/>
      <c r="AP2238" s="4"/>
      <c r="AQ2238" s="4"/>
      <c r="AR2238" s="4"/>
      <c r="AS2238" s="4"/>
      <c r="AT2238" s="4"/>
      <c r="AU2238" s="4"/>
      <c r="AV2238" s="4"/>
      <c r="AW2238" s="4"/>
      <c r="AX2238" s="4"/>
      <c r="AY2238" s="4"/>
      <c r="AZ2238" s="4"/>
      <c r="BA2238" s="4"/>
      <c r="BB2238" s="4"/>
      <c r="BC2238" s="4"/>
      <c r="BD2238" s="4"/>
      <c r="BE2238" s="4"/>
      <c r="BF2238" s="4"/>
      <c r="BG2238" s="4"/>
      <c r="BH2238" s="4"/>
      <c r="BI2238" s="4"/>
      <c r="BJ2238" s="4"/>
      <c r="BK2238" s="4"/>
      <c r="BL2238" s="4"/>
      <c r="BM2238" s="4"/>
      <c r="BN2238" s="4"/>
      <c r="BO2238" s="4"/>
    </row>
    <row r="2239" spans="1:67" x14ac:dyDescent="0.25">
      <c r="A2239" s="4"/>
      <c r="B2239" s="4"/>
      <c r="C2239" s="4"/>
      <c r="D2239" s="4"/>
      <c r="E2239" s="4"/>
      <c r="F2239" s="4"/>
      <c r="G2239" s="4"/>
      <c r="H2239" s="4"/>
      <c r="I2239" s="4"/>
      <c r="J2239" s="4"/>
      <c r="K2239" s="4"/>
      <c r="L2239" s="4"/>
      <c r="M2239" s="17"/>
      <c r="N2239" s="16"/>
      <c r="O2239" s="17"/>
      <c r="P2239" s="17"/>
      <c r="Q2239" s="17"/>
      <c r="R2239" s="17"/>
      <c r="S2239" s="4"/>
      <c r="T2239" s="4"/>
      <c r="U2239" s="4"/>
      <c r="V2239" s="4"/>
      <c r="W2239" s="4"/>
      <c r="X2239" s="4"/>
      <c r="Y2239" s="4"/>
      <c r="Z2239" s="4"/>
      <c r="AA2239" s="4"/>
      <c r="AB2239" s="4"/>
      <c r="AC2239" s="4"/>
      <c r="AD2239" s="4"/>
      <c r="AE2239" s="4"/>
      <c r="AF2239" s="4"/>
      <c r="AG2239" s="4"/>
      <c r="AH2239" s="4"/>
      <c r="AI2239" s="4"/>
      <c r="AJ2239" s="4"/>
      <c r="AK2239" s="4"/>
      <c r="AL2239" s="4"/>
      <c r="AM2239" s="4"/>
      <c r="AN2239" s="4"/>
      <c r="AO2239" s="4"/>
      <c r="AP2239" s="4"/>
      <c r="AQ2239" s="4"/>
      <c r="AR2239" s="4"/>
      <c r="AS2239" s="4"/>
      <c r="AT2239" s="4"/>
      <c r="AU2239" s="4"/>
      <c r="AV2239" s="4"/>
      <c r="AW2239" s="4"/>
      <c r="AX2239" s="4"/>
      <c r="AY2239" s="4"/>
      <c r="AZ2239" s="4"/>
      <c r="BA2239" s="4"/>
      <c r="BB2239" s="4"/>
      <c r="BC2239" s="4"/>
      <c r="BD2239" s="4"/>
      <c r="BE2239" s="4"/>
      <c r="BF2239" s="4"/>
      <c r="BG2239" s="4"/>
      <c r="BH2239" s="4"/>
      <c r="BI2239" s="4"/>
      <c r="BJ2239" s="4"/>
      <c r="BK2239" s="4"/>
      <c r="BL2239" s="4"/>
      <c r="BM2239" s="4"/>
      <c r="BN2239" s="4"/>
      <c r="BO2239" s="4"/>
    </row>
    <row r="2240" spans="1:67" x14ac:dyDescent="0.25">
      <c r="A2240" s="4"/>
      <c r="B2240" s="4"/>
      <c r="C2240" s="4"/>
      <c r="D2240" s="4"/>
      <c r="E2240" s="4"/>
      <c r="F2240" s="4"/>
      <c r="G2240" s="4"/>
      <c r="H2240" s="4"/>
      <c r="I2240" s="4"/>
      <c r="J2240" s="4"/>
      <c r="K2240" s="4"/>
      <c r="L2240" s="4"/>
      <c r="M2240" s="17"/>
      <c r="N2240" s="16"/>
      <c r="O2240" s="17"/>
      <c r="P2240" s="17"/>
      <c r="Q2240" s="17"/>
      <c r="R2240" s="17"/>
      <c r="S2240" s="4"/>
      <c r="T2240" s="4"/>
      <c r="U2240" s="4"/>
      <c r="V2240" s="4"/>
      <c r="W2240" s="4"/>
      <c r="X2240" s="4"/>
      <c r="Y2240" s="4"/>
      <c r="Z2240" s="4"/>
      <c r="AA2240" s="4"/>
      <c r="AB2240" s="4"/>
      <c r="AC2240" s="4"/>
      <c r="AD2240" s="4"/>
      <c r="AE2240" s="4"/>
      <c r="AF2240" s="4"/>
      <c r="AG2240" s="4"/>
      <c r="AH2240" s="4"/>
      <c r="AI2240" s="4"/>
      <c r="AJ2240" s="4"/>
      <c r="AK2240" s="4"/>
      <c r="AL2240" s="4"/>
      <c r="AM2240" s="4"/>
      <c r="AN2240" s="4"/>
      <c r="AO2240" s="4"/>
      <c r="AP2240" s="4"/>
      <c r="AQ2240" s="4"/>
      <c r="AR2240" s="4"/>
      <c r="AS2240" s="4"/>
      <c r="AT2240" s="4"/>
      <c r="AU2240" s="4"/>
      <c r="AV2240" s="4"/>
      <c r="AW2240" s="4"/>
      <c r="AX2240" s="4"/>
      <c r="AY2240" s="4"/>
      <c r="AZ2240" s="4"/>
      <c r="BA2240" s="4"/>
      <c r="BB2240" s="4"/>
      <c r="BC2240" s="4"/>
      <c r="BD2240" s="4"/>
      <c r="BE2240" s="4"/>
      <c r="BF2240" s="4"/>
      <c r="BG2240" s="4"/>
      <c r="BH2240" s="4"/>
      <c r="BI2240" s="4"/>
      <c r="BJ2240" s="4"/>
      <c r="BK2240" s="4"/>
      <c r="BL2240" s="4"/>
      <c r="BM2240" s="4"/>
      <c r="BN2240" s="4"/>
      <c r="BO2240" s="4"/>
    </row>
    <row r="2241" spans="1:67" x14ac:dyDescent="0.25">
      <c r="A2241" s="4"/>
      <c r="B2241" s="4"/>
      <c r="C2241" s="4"/>
      <c r="D2241" s="4"/>
      <c r="E2241" s="4"/>
      <c r="F2241" s="4"/>
      <c r="G2241" s="4"/>
      <c r="H2241" s="4"/>
      <c r="I2241" s="4"/>
      <c r="J2241" s="4"/>
      <c r="K2241" s="4"/>
      <c r="L2241" s="4"/>
      <c r="M2241" s="17"/>
      <c r="N2241" s="16"/>
      <c r="O2241" s="17"/>
      <c r="P2241" s="17"/>
      <c r="Q2241" s="17"/>
      <c r="R2241" s="17"/>
      <c r="S2241" s="4"/>
      <c r="T2241" s="4"/>
      <c r="U2241" s="4"/>
      <c r="V2241" s="4"/>
      <c r="W2241" s="4"/>
      <c r="X2241" s="4"/>
      <c r="Y2241" s="4"/>
      <c r="Z2241" s="4"/>
      <c r="AA2241" s="4"/>
      <c r="AB2241" s="4"/>
      <c r="AC2241" s="4"/>
      <c r="AD2241" s="4"/>
      <c r="AE2241" s="4"/>
      <c r="AF2241" s="4"/>
      <c r="AG2241" s="4"/>
      <c r="AH2241" s="4"/>
      <c r="AI2241" s="4"/>
      <c r="AJ2241" s="4"/>
      <c r="AK2241" s="4"/>
      <c r="AL2241" s="4"/>
      <c r="AM2241" s="4"/>
      <c r="AN2241" s="4"/>
      <c r="AO2241" s="4"/>
      <c r="AP2241" s="4"/>
      <c r="AQ2241" s="4"/>
      <c r="AR2241" s="4"/>
      <c r="AS2241" s="4"/>
      <c r="AT2241" s="4"/>
      <c r="AU2241" s="4"/>
      <c r="AV2241" s="4"/>
      <c r="AW2241" s="4"/>
      <c r="AX2241" s="4"/>
      <c r="AY2241" s="4"/>
      <c r="AZ2241" s="4"/>
      <c r="BA2241" s="4"/>
      <c r="BB2241" s="4"/>
      <c r="BC2241" s="4"/>
      <c r="BD2241" s="4"/>
      <c r="BE2241" s="4"/>
      <c r="BF2241" s="4"/>
      <c r="BG2241" s="4"/>
      <c r="BH2241" s="4"/>
      <c r="BI2241" s="4"/>
      <c r="BJ2241" s="4"/>
      <c r="BK2241" s="4"/>
      <c r="BL2241" s="4"/>
      <c r="BM2241" s="4"/>
      <c r="BN2241" s="4"/>
      <c r="BO2241" s="4"/>
    </row>
    <row r="2242" spans="1:67" x14ac:dyDescent="0.25">
      <c r="A2242" s="4"/>
      <c r="B2242" s="4"/>
      <c r="C2242" s="4"/>
      <c r="D2242" s="4"/>
      <c r="E2242" s="4"/>
      <c r="F2242" s="4"/>
      <c r="G2242" s="4"/>
      <c r="H2242" s="4"/>
      <c r="I2242" s="4"/>
      <c r="J2242" s="4"/>
      <c r="K2242" s="4"/>
      <c r="L2242" s="4"/>
      <c r="M2242" s="17"/>
      <c r="N2242" s="16"/>
      <c r="O2242" s="17"/>
      <c r="P2242" s="17"/>
      <c r="Q2242" s="17"/>
      <c r="R2242" s="17"/>
      <c r="S2242" s="4"/>
      <c r="T2242" s="4"/>
      <c r="U2242" s="4"/>
      <c r="V2242" s="4"/>
      <c r="W2242" s="4"/>
      <c r="X2242" s="4"/>
      <c r="Y2242" s="4"/>
      <c r="Z2242" s="4"/>
      <c r="AA2242" s="4"/>
      <c r="AB2242" s="4"/>
      <c r="AC2242" s="4"/>
      <c r="AD2242" s="4"/>
      <c r="AE2242" s="4"/>
      <c r="AF2242" s="4"/>
      <c r="AG2242" s="4"/>
      <c r="AH2242" s="4"/>
      <c r="AI2242" s="4"/>
      <c r="AJ2242" s="4"/>
      <c r="AK2242" s="4"/>
      <c r="AL2242" s="4"/>
      <c r="AM2242" s="4"/>
      <c r="AN2242" s="4"/>
      <c r="AO2242" s="4"/>
      <c r="AP2242" s="4"/>
      <c r="AQ2242" s="4"/>
      <c r="AR2242" s="4"/>
      <c r="AS2242" s="4"/>
      <c r="AT2242" s="4"/>
      <c r="AU2242" s="4"/>
      <c r="AV2242" s="4"/>
      <c r="AW2242" s="4"/>
      <c r="AX2242" s="4"/>
      <c r="AY2242" s="4"/>
      <c r="AZ2242" s="4"/>
      <c r="BA2242" s="4"/>
      <c r="BB2242" s="4"/>
      <c r="BC2242" s="4"/>
      <c r="BD2242" s="4"/>
      <c r="BE2242" s="4"/>
      <c r="BF2242" s="4"/>
      <c r="BG2242" s="4"/>
      <c r="BH2242" s="4"/>
      <c r="BI2242" s="4"/>
      <c r="BJ2242" s="4"/>
      <c r="BK2242" s="4"/>
      <c r="BL2242" s="4"/>
      <c r="BM2242" s="4"/>
      <c r="BN2242" s="4"/>
      <c r="BO2242" s="4"/>
    </row>
    <row r="2243" spans="1:67" x14ac:dyDescent="0.25">
      <c r="A2243" s="4"/>
      <c r="B2243" s="4"/>
      <c r="C2243" s="4"/>
      <c r="D2243" s="4"/>
      <c r="E2243" s="4"/>
      <c r="F2243" s="4"/>
      <c r="G2243" s="4"/>
      <c r="H2243" s="4"/>
      <c r="I2243" s="4"/>
      <c r="J2243" s="4"/>
      <c r="K2243" s="4"/>
      <c r="L2243" s="4"/>
      <c r="M2243" s="17"/>
      <c r="N2243" s="16"/>
      <c r="O2243" s="17"/>
      <c r="P2243" s="17"/>
      <c r="Q2243" s="17"/>
      <c r="R2243" s="17"/>
      <c r="S2243" s="4"/>
      <c r="T2243" s="4"/>
      <c r="U2243" s="4"/>
      <c r="V2243" s="4"/>
      <c r="W2243" s="4"/>
      <c r="X2243" s="4"/>
      <c r="Y2243" s="4"/>
      <c r="Z2243" s="4"/>
      <c r="AA2243" s="4"/>
      <c r="AB2243" s="4"/>
      <c r="AC2243" s="4"/>
      <c r="AD2243" s="4"/>
      <c r="AE2243" s="4"/>
      <c r="AF2243" s="4"/>
      <c r="AG2243" s="4"/>
      <c r="AH2243" s="4"/>
      <c r="AI2243" s="4"/>
      <c r="AJ2243" s="4"/>
      <c r="AK2243" s="4"/>
      <c r="AL2243" s="4"/>
      <c r="AM2243" s="4"/>
      <c r="AN2243" s="4"/>
      <c r="AO2243" s="4"/>
      <c r="AP2243" s="4"/>
      <c r="AQ2243" s="4"/>
      <c r="AR2243" s="4"/>
      <c r="AS2243" s="4"/>
      <c r="AT2243" s="4"/>
      <c r="AU2243" s="4"/>
      <c r="AV2243" s="4"/>
      <c r="AW2243" s="4"/>
      <c r="AX2243" s="4"/>
      <c r="AY2243" s="4"/>
      <c r="AZ2243" s="4"/>
      <c r="BA2243" s="4"/>
      <c r="BB2243" s="4"/>
      <c r="BC2243" s="4"/>
      <c r="BD2243" s="4"/>
      <c r="BE2243" s="4"/>
      <c r="BF2243" s="4"/>
      <c r="BG2243" s="4"/>
      <c r="BH2243" s="4"/>
      <c r="BI2243" s="4"/>
      <c r="BJ2243" s="4"/>
      <c r="BK2243" s="4"/>
      <c r="BL2243" s="4"/>
      <c r="BM2243" s="4"/>
      <c r="BN2243" s="4"/>
      <c r="BO2243" s="4"/>
    </row>
    <row r="2244" spans="1:67" x14ac:dyDescent="0.25">
      <c r="A2244" s="4"/>
      <c r="B2244" s="4"/>
      <c r="C2244" s="4"/>
      <c r="D2244" s="4"/>
      <c r="E2244" s="4"/>
      <c r="F2244" s="4"/>
      <c r="G2244" s="4"/>
      <c r="H2244" s="4"/>
      <c r="I2244" s="4"/>
      <c r="J2244" s="4"/>
      <c r="K2244" s="4"/>
      <c r="L2244" s="4"/>
      <c r="M2244" s="17"/>
      <c r="N2244" s="16"/>
      <c r="O2244" s="17"/>
      <c r="P2244" s="17"/>
      <c r="Q2244" s="17"/>
      <c r="R2244" s="17"/>
      <c r="S2244" s="4"/>
      <c r="T2244" s="4"/>
      <c r="U2244" s="4"/>
      <c r="V2244" s="4"/>
      <c r="W2244" s="4"/>
      <c r="X2244" s="4"/>
      <c r="Y2244" s="4"/>
      <c r="Z2244" s="4"/>
      <c r="AA2244" s="4"/>
      <c r="AB2244" s="4"/>
      <c r="AC2244" s="4"/>
      <c r="AD2244" s="4"/>
      <c r="AE2244" s="4"/>
      <c r="AF2244" s="4"/>
      <c r="AG2244" s="4"/>
      <c r="AH2244" s="4"/>
      <c r="AI2244" s="4"/>
      <c r="AJ2244" s="4"/>
      <c r="AK2244" s="4"/>
      <c r="AL2244" s="4"/>
      <c r="AM2244" s="4"/>
      <c r="AN2244" s="4"/>
      <c r="AO2244" s="4"/>
      <c r="AP2244" s="4"/>
      <c r="AQ2244" s="4"/>
      <c r="AR2244" s="4"/>
      <c r="AS2244" s="4"/>
      <c r="AT2244" s="4"/>
      <c r="AU2244" s="4"/>
      <c r="AV2244" s="4"/>
      <c r="AW2244" s="4"/>
      <c r="AX2244" s="4"/>
      <c r="AY2244" s="4"/>
      <c r="AZ2244" s="4"/>
      <c r="BA2244" s="4"/>
      <c r="BB2244" s="4"/>
      <c r="BC2244" s="4"/>
      <c r="BD2244" s="4"/>
      <c r="BE2244" s="4"/>
      <c r="BF2244" s="4"/>
      <c r="BG2244" s="4"/>
      <c r="BH2244" s="4"/>
      <c r="BI2244" s="4"/>
      <c r="BJ2244" s="4"/>
      <c r="BK2244" s="4"/>
      <c r="BL2244" s="4"/>
      <c r="BM2244" s="4"/>
      <c r="BN2244" s="4"/>
      <c r="BO2244" s="4"/>
    </row>
    <row r="2245" spans="1:67" x14ac:dyDescent="0.25">
      <c r="A2245" s="4"/>
      <c r="B2245" s="4"/>
      <c r="C2245" s="4"/>
      <c r="D2245" s="4"/>
      <c r="E2245" s="4"/>
      <c r="F2245" s="4"/>
      <c r="G2245" s="4"/>
      <c r="H2245" s="4"/>
      <c r="I2245" s="4"/>
      <c r="J2245" s="4"/>
      <c r="K2245" s="4"/>
      <c r="L2245" s="4"/>
      <c r="M2245" s="17"/>
      <c r="N2245" s="16"/>
      <c r="O2245" s="17"/>
      <c r="P2245" s="17"/>
      <c r="Q2245" s="17"/>
      <c r="R2245" s="17"/>
      <c r="S2245" s="4"/>
      <c r="T2245" s="4"/>
      <c r="U2245" s="4"/>
      <c r="V2245" s="4"/>
      <c r="W2245" s="4"/>
      <c r="X2245" s="4"/>
      <c r="Y2245" s="4"/>
      <c r="Z2245" s="4"/>
      <c r="AA2245" s="4"/>
      <c r="AB2245" s="4"/>
      <c r="AC2245" s="4"/>
      <c r="AD2245" s="4"/>
      <c r="AE2245" s="4"/>
      <c r="AF2245" s="4"/>
      <c r="AG2245" s="4"/>
      <c r="AH2245" s="4"/>
      <c r="AI2245" s="4"/>
      <c r="AJ2245" s="4"/>
      <c r="AK2245" s="4"/>
      <c r="AL2245" s="4"/>
      <c r="AM2245" s="4"/>
      <c r="AN2245" s="4"/>
      <c r="AO2245" s="4"/>
      <c r="AP2245" s="4"/>
      <c r="AQ2245" s="4"/>
      <c r="AR2245" s="4"/>
      <c r="AS2245" s="4"/>
      <c r="AT2245" s="4"/>
      <c r="AU2245" s="4"/>
      <c r="AV2245" s="4"/>
      <c r="AW2245" s="4"/>
      <c r="AX2245" s="4"/>
      <c r="AY2245" s="4"/>
      <c r="AZ2245" s="4"/>
      <c r="BA2245" s="4"/>
      <c r="BB2245" s="4"/>
      <c r="BC2245" s="4"/>
      <c r="BD2245" s="4"/>
      <c r="BE2245" s="4"/>
      <c r="BF2245" s="4"/>
      <c r="BG2245" s="4"/>
      <c r="BH2245" s="4"/>
      <c r="BI2245" s="4"/>
      <c r="BJ2245" s="4"/>
      <c r="BK2245" s="4"/>
      <c r="BL2245" s="4"/>
      <c r="BM2245" s="4"/>
      <c r="BN2245" s="4"/>
      <c r="BO2245" s="4"/>
    </row>
    <row r="2246" spans="1:67" x14ac:dyDescent="0.25">
      <c r="A2246" s="4"/>
      <c r="B2246" s="4"/>
      <c r="C2246" s="4"/>
      <c r="D2246" s="4"/>
      <c r="E2246" s="4"/>
      <c r="F2246" s="4"/>
      <c r="G2246" s="4"/>
      <c r="H2246" s="4"/>
      <c r="I2246" s="4"/>
      <c r="J2246" s="4"/>
      <c r="K2246" s="4"/>
      <c r="L2246" s="4"/>
      <c r="M2246" s="17"/>
      <c r="N2246" s="16"/>
      <c r="O2246" s="17"/>
      <c r="P2246" s="17"/>
      <c r="Q2246" s="17"/>
      <c r="R2246" s="17"/>
      <c r="S2246" s="4"/>
      <c r="T2246" s="4"/>
      <c r="U2246" s="4"/>
      <c r="V2246" s="4"/>
      <c r="W2246" s="4"/>
      <c r="X2246" s="4"/>
      <c r="Y2246" s="4"/>
      <c r="Z2246" s="4"/>
      <c r="AA2246" s="4"/>
      <c r="AB2246" s="4"/>
      <c r="AC2246" s="4"/>
      <c r="AD2246" s="4"/>
      <c r="AE2246" s="4"/>
      <c r="AF2246" s="4"/>
      <c r="AG2246" s="4"/>
      <c r="AH2246" s="4"/>
      <c r="AI2246" s="4"/>
      <c r="AJ2246" s="4"/>
      <c r="AK2246" s="4"/>
      <c r="AL2246" s="4"/>
      <c r="AM2246" s="4"/>
      <c r="AN2246" s="4"/>
      <c r="AO2246" s="4"/>
      <c r="AP2246" s="4"/>
      <c r="AQ2246" s="4"/>
      <c r="AR2246" s="4"/>
      <c r="AS2246" s="4"/>
      <c r="AT2246" s="4"/>
      <c r="AU2246" s="4"/>
      <c r="AV2246" s="4"/>
      <c r="AW2246" s="4"/>
      <c r="AX2246" s="4"/>
      <c r="AY2246" s="4"/>
      <c r="AZ2246" s="4"/>
      <c r="BA2246" s="4"/>
      <c r="BB2246" s="4"/>
      <c r="BC2246" s="4"/>
      <c r="BD2246" s="4"/>
      <c r="BE2246" s="4"/>
      <c r="BF2246" s="4"/>
      <c r="BG2246" s="4"/>
      <c r="BH2246" s="4"/>
      <c r="BI2246" s="4"/>
      <c r="BJ2246" s="4"/>
      <c r="BK2246" s="4"/>
      <c r="BL2246" s="4"/>
      <c r="BM2246" s="4"/>
      <c r="BN2246" s="4"/>
      <c r="BO2246" s="4"/>
    </row>
    <row r="2247" spans="1:67" x14ac:dyDescent="0.25">
      <c r="A2247" s="4"/>
      <c r="B2247" s="4"/>
      <c r="C2247" s="4"/>
      <c r="D2247" s="4"/>
      <c r="E2247" s="4"/>
      <c r="F2247" s="4"/>
      <c r="G2247" s="4"/>
      <c r="H2247" s="4"/>
      <c r="I2247" s="4"/>
      <c r="J2247" s="4"/>
      <c r="K2247" s="4"/>
      <c r="L2247" s="4"/>
      <c r="M2247" s="17"/>
      <c r="N2247" s="16"/>
      <c r="O2247" s="17"/>
      <c r="P2247" s="17"/>
      <c r="Q2247" s="17"/>
      <c r="R2247" s="17"/>
      <c r="S2247" s="4"/>
      <c r="T2247" s="4"/>
      <c r="U2247" s="4"/>
      <c r="V2247" s="4"/>
      <c r="W2247" s="4"/>
      <c r="X2247" s="4"/>
      <c r="Y2247" s="4"/>
      <c r="Z2247" s="4"/>
      <c r="AA2247" s="4"/>
      <c r="AB2247" s="4"/>
      <c r="AC2247" s="4"/>
      <c r="AD2247" s="4"/>
      <c r="AE2247" s="4"/>
      <c r="AF2247" s="4"/>
      <c r="AG2247" s="4"/>
      <c r="AH2247" s="4"/>
      <c r="AI2247" s="4"/>
      <c r="AJ2247" s="4"/>
      <c r="AK2247" s="4"/>
      <c r="AL2247" s="4"/>
      <c r="AM2247" s="4"/>
      <c r="AN2247" s="4"/>
      <c r="AO2247" s="4"/>
      <c r="AP2247" s="4"/>
      <c r="AQ2247" s="4"/>
      <c r="AR2247" s="4"/>
      <c r="AS2247" s="4"/>
      <c r="AT2247" s="4"/>
      <c r="AU2247" s="4"/>
      <c r="AV2247" s="4"/>
      <c r="AW2247" s="4"/>
      <c r="AX2247" s="4"/>
      <c r="AY2247" s="4"/>
      <c r="AZ2247" s="4"/>
      <c r="BA2247" s="4"/>
      <c r="BB2247" s="4"/>
      <c r="BC2247" s="4"/>
      <c r="BD2247" s="4"/>
      <c r="BE2247" s="4"/>
      <c r="BF2247" s="4"/>
      <c r="BG2247" s="4"/>
      <c r="BH2247" s="4"/>
      <c r="BI2247" s="4"/>
      <c r="BJ2247" s="4"/>
      <c r="BK2247" s="4"/>
      <c r="BL2247" s="4"/>
      <c r="BM2247" s="4"/>
      <c r="BN2247" s="4"/>
      <c r="BO2247" s="4"/>
    </row>
    <row r="2248" spans="1:67" x14ac:dyDescent="0.25">
      <c r="A2248" s="4"/>
      <c r="B2248" s="4"/>
      <c r="C2248" s="4"/>
      <c r="D2248" s="4"/>
      <c r="E2248" s="4"/>
      <c r="F2248" s="4"/>
      <c r="G2248" s="4"/>
      <c r="H2248" s="4"/>
      <c r="I2248" s="4"/>
      <c r="J2248" s="4"/>
      <c r="K2248" s="4"/>
      <c r="L2248" s="4"/>
      <c r="M2248" s="17"/>
      <c r="N2248" s="16"/>
      <c r="O2248" s="17"/>
      <c r="P2248" s="17"/>
      <c r="Q2248" s="17"/>
      <c r="R2248" s="17"/>
      <c r="S2248" s="4"/>
      <c r="T2248" s="4"/>
      <c r="U2248" s="4"/>
      <c r="V2248" s="4"/>
      <c r="W2248" s="4"/>
      <c r="X2248" s="4"/>
      <c r="Y2248" s="4"/>
      <c r="Z2248" s="4"/>
      <c r="AA2248" s="4"/>
      <c r="AB2248" s="4"/>
      <c r="AC2248" s="4"/>
      <c r="AD2248" s="4"/>
      <c r="AE2248" s="4"/>
      <c r="AF2248" s="4"/>
      <c r="AG2248" s="4"/>
      <c r="AH2248" s="4"/>
      <c r="AI2248" s="4"/>
      <c r="AJ2248" s="4"/>
      <c r="AK2248" s="4"/>
      <c r="AL2248" s="4"/>
      <c r="AM2248" s="4"/>
      <c r="AN2248" s="4"/>
      <c r="AO2248" s="4"/>
      <c r="AP2248" s="4"/>
      <c r="AQ2248" s="4"/>
      <c r="AR2248" s="4"/>
      <c r="AS2248" s="4"/>
      <c r="AT2248" s="4"/>
      <c r="AU2248" s="4"/>
      <c r="AV2248" s="4"/>
      <c r="AW2248" s="4"/>
      <c r="AX2248" s="4"/>
      <c r="AY2248" s="4"/>
      <c r="AZ2248" s="4"/>
      <c r="BA2248" s="4"/>
      <c r="BB2248" s="4"/>
      <c r="BC2248" s="4"/>
      <c r="BD2248" s="4"/>
      <c r="BE2248" s="4"/>
      <c r="BF2248" s="4"/>
      <c r="BG2248" s="4"/>
      <c r="BH2248" s="4"/>
      <c r="BI2248" s="4"/>
      <c r="BJ2248" s="4"/>
      <c r="BK2248" s="4"/>
      <c r="BL2248" s="4"/>
      <c r="BM2248" s="4"/>
      <c r="BN2248" s="4"/>
      <c r="BO2248" s="4"/>
    </row>
    <row r="2249" spans="1:67" x14ac:dyDescent="0.25">
      <c r="A2249" s="4"/>
      <c r="B2249" s="4"/>
      <c r="C2249" s="4"/>
      <c r="D2249" s="4"/>
      <c r="E2249" s="4"/>
      <c r="F2249" s="4"/>
      <c r="G2249" s="4"/>
      <c r="H2249" s="4"/>
      <c r="I2249" s="4"/>
      <c r="J2249" s="4"/>
      <c r="K2249" s="4"/>
      <c r="L2249" s="4"/>
      <c r="M2249" s="17"/>
      <c r="N2249" s="16"/>
      <c r="O2249" s="17"/>
      <c r="P2249" s="17"/>
      <c r="Q2249" s="17"/>
      <c r="R2249" s="17"/>
      <c r="S2249" s="4"/>
      <c r="T2249" s="4"/>
      <c r="U2249" s="4"/>
      <c r="V2249" s="4"/>
      <c r="W2249" s="4"/>
      <c r="X2249" s="4"/>
      <c r="Y2249" s="4"/>
      <c r="Z2249" s="4"/>
      <c r="AA2249" s="4"/>
      <c r="AB2249" s="4"/>
      <c r="AC2249" s="4"/>
      <c r="AD2249" s="4"/>
      <c r="AE2249" s="4"/>
      <c r="AF2249" s="4"/>
      <c r="AG2249" s="4"/>
      <c r="AH2249" s="4"/>
      <c r="AI2249" s="4"/>
      <c r="AJ2249" s="4"/>
      <c r="AK2249" s="4"/>
      <c r="AL2249" s="4"/>
      <c r="AM2249" s="4"/>
      <c r="AN2249" s="4"/>
      <c r="AO2249" s="4"/>
      <c r="AP2249" s="4"/>
      <c r="AQ2249" s="4"/>
      <c r="AR2249" s="4"/>
      <c r="AS2249" s="4"/>
      <c r="AT2249" s="4"/>
      <c r="AU2249" s="4"/>
      <c r="AV2249" s="4"/>
      <c r="AW2249" s="4"/>
      <c r="AX2249" s="4"/>
      <c r="AY2249" s="4"/>
      <c r="AZ2249" s="4"/>
      <c r="BA2249" s="4"/>
      <c r="BB2249" s="4"/>
      <c r="BC2249" s="4"/>
      <c r="BD2249" s="4"/>
      <c r="BE2249" s="4"/>
      <c r="BF2249" s="4"/>
      <c r="BG2249" s="4"/>
      <c r="BH2249" s="4"/>
      <c r="BI2249" s="4"/>
      <c r="BJ2249" s="4"/>
      <c r="BK2249" s="4"/>
      <c r="BL2249" s="4"/>
      <c r="BM2249" s="4"/>
      <c r="BN2249" s="4"/>
      <c r="BO2249" s="4"/>
    </row>
    <row r="2250" spans="1:67" x14ac:dyDescent="0.25">
      <c r="A2250" s="4"/>
      <c r="B2250" s="4"/>
      <c r="C2250" s="4"/>
      <c r="D2250" s="4"/>
      <c r="E2250" s="4"/>
      <c r="F2250" s="4"/>
      <c r="G2250" s="4"/>
      <c r="H2250" s="4"/>
      <c r="I2250" s="4"/>
      <c r="J2250" s="4"/>
      <c r="K2250" s="4"/>
      <c r="L2250" s="4"/>
      <c r="M2250" s="17"/>
      <c r="N2250" s="16"/>
      <c r="O2250" s="17"/>
      <c r="P2250" s="17"/>
      <c r="Q2250" s="17"/>
      <c r="R2250" s="17"/>
      <c r="S2250" s="4"/>
      <c r="T2250" s="4"/>
      <c r="U2250" s="4"/>
      <c r="V2250" s="4"/>
      <c r="W2250" s="4"/>
      <c r="X2250" s="4"/>
      <c r="Y2250" s="4"/>
      <c r="Z2250" s="4"/>
      <c r="AA2250" s="4"/>
      <c r="AB2250" s="4"/>
      <c r="AC2250" s="4"/>
      <c r="AD2250" s="4"/>
      <c r="AE2250" s="4"/>
      <c r="AF2250" s="4"/>
      <c r="AG2250" s="4"/>
      <c r="AH2250" s="4"/>
      <c r="AI2250" s="4"/>
      <c r="AJ2250" s="4"/>
      <c r="AK2250" s="4"/>
      <c r="AL2250" s="4"/>
      <c r="AM2250" s="4"/>
      <c r="AN2250" s="4"/>
      <c r="AO2250" s="4"/>
      <c r="AP2250" s="4"/>
      <c r="AQ2250" s="4"/>
      <c r="AR2250" s="4"/>
      <c r="AS2250" s="4"/>
      <c r="AT2250" s="4"/>
      <c r="AU2250" s="4"/>
      <c r="AV2250" s="4"/>
      <c r="AW2250" s="4"/>
      <c r="AX2250" s="4"/>
      <c r="AY2250" s="4"/>
      <c r="AZ2250" s="4"/>
      <c r="BA2250" s="4"/>
      <c r="BB2250" s="4"/>
      <c r="BC2250" s="4"/>
      <c r="BD2250" s="4"/>
      <c r="BE2250" s="4"/>
      <c r="BF2250" s="4"/>
      <c r="BG2250" s="4"/>
      <c r="BH2250" s="4"/>
      <c r="BI2250" s="4"/>
      <c r="BJ2250" s="4"/>
      <c r="BK2250" s="4"/>
      <c r="BL2250" s="4"/>
      <c r="BM2250" s="4"/>
      <c r="BN2250" s="4"/>
      <c r="BO2250" s="4"/>
    </row>
    <row r="2251" spans="1:67" x14ac:dyDescent="0.25">
      <c r="A2251" s="4"/>
      <c r="B2251" s="4"/>
      <c r="C2251" s="4"/>
      <c r="D2251" s="4"/>
      <c r="E2251" s="4"/>
      <c r="F2251" s="4"/>
      <c r="G2251" s="4"/>
      <c r="H2251" s="4"/>
      <c r="I2251" s="4"/>
      <c r="J2251" s="4"/>
      <c r="K2251" s="4"/>
      <c r="L2251" s="4"/>
      <c r="M2251" s="17"/>
      <c r="N2251" s="16"/>
      <c r="O2251" s="17"/>
      <c r="P2251" s="17"/>
      <c r="Q2251" s="17"/>
      <c r="R2251" s="17"/>
      <c r="S2251" s="4"/>
      <c r="T2251" s="4"/>
      <c r="U2251" s="4"/>
      <c r="V2251" s="4"/>
      <c r="W2251" s="4"/>
      <c r="X2251" s="4"/>
      <c r="Y2251" s="4"/>
      <c r="Z2251" s="4"/>
      <c r="AA2251" s="4"/>
      <c r="AB2251" s="4"/>
      <c r="AC2251" s="4"/>
      <c r="AD2251" s="4"/>
      <c r="AE2251" s="4"/>
      <c r="AF2251" s="4"/>
      <c r="AG2251" s="4"/>
      <c r="AH2251" s="4"/>
      <c r="AI2251" s="4"/>
      <c r="AJ2251" s="4"/>
      <c r="AK2251" s="4"/>
      <c r="AL2251" s="4"/>
      <c r="AM2251" s="4"/>
      <c r="AN2251" s="4"/>
      <c r="AO2251" s="4"/>
      <c r="AP2251" s="4"/>
      <c r="AQ2251" s="4"/>
      <c r="AR2251" s="4"/>
      <c r="AS2251" s="4"/>
      <c r="AT2251" s="4"/>
      <c r="AU2251" s="4"/>
      <c r="AV2251" s="4"/>
      <c r="AW2251" s="4"/>
      <c r="AX2251" s="4"/>
      <c r="AY2251" s="4"/>
      <c r="AZ2251" s="4"/>
      <c r="BA2251" s="4"/>
      <c r="BB2251" s="4"/>
      <c r="BC2251" s="4"/>
      <c r="BD2251" s="4"/>
      <c r="BE2251" s="4"/>
      <c r="BF2251" s="4"/>
      <c r="BG2251" s="4"/>
      <c r="BH2251" s="4"/>
      <c r="BI2251" s="4"/>
      <c r="BJ2251" s="4"/>
      <c r="BK2251" s="4"/>
      <c r="BL2251" s="4"/>
      <c r="BM2251" s="4"/>
      <c r="BN2251" s="4"/>
      <c r="BO2251" s="4"/>
    </row>
    <row r="2252" spans="1:67" x14ac:dyDescent="0.25">
      <c r="A2252" s="4"/>
      <c r="B2252" s="4"/>
      <c r="C2252" s="4"/>
      <c r="D2252" s="4"/>
      <c r="E2252" s="4"/>
      <c r="F2252" s="4"/>
      <c r="G2252" s="4"/>
      <c r="H2252" s="4"/>
      <c r="I2252" s="4"/>
      <c r="J2252" s="4"/>
      <c r="K2252" s="4"/>
      <c r="L2252" s="4"/>
      <c r="M2252" s="17"/>
      <c r="N2252" s="16"/>
      <c r="O2252" s="17"/>
      <c r="P2252" s="17"/>
      <c r="Q2252" s="17"/>
      <c r="R2252" s="17"/>
      <c r="S2252" s="4"/>
      <c r="T2252" s="4"/>
      <c r="U2252" s="4"/>
      <c r="V2252" s="4"/>
      <c r="W2252" s="4"/>
      <c r="X2252" s="4"/>
      <c r="Y2252" s="4"/>
      <c r="Z2252" s="4"/>
      <c r="AA2252" s="4"/>
      <c r="AB2252" s="4"/>
      <c r="AC2252" s="4"/>
      <c r="AD2252" s="4"/>
      <c r="AE2252" s="4"/>
      <c r="AF2252" s="4"/>
      <c r="AG2252" s="4"/>
      <c r="AH2252" s="4"/>
      <c r="AI2252" s="4"/>
      <c r="AJ2252" s="4"/>
      <c r="AK2252" s="4"/>
      <c r="AL2252" s="4"/>
      <c r="AM2252" s="4"/>
      <c r="AN2252" s="4"/>
      <c r="AO2252" s="4"/>
      <c r="AP2252" s="4"/>
      <c r="AQ2252" s="4"/>
      <c r="AR2252" s="4"/>
      <c r="AS2252" s="4"/>
      <c r="AT2252" s="4"/>
      <c r="AU2252" s="4"/>
      <c r="AV2252" s="4"/>
      <c r="AW2252" s="4"/>
      <c r="AX2252" s="4"/>
      <c r="AY2252" s="4"/>
      <c r="AZ2252" s="4"/>
      <c r="BA2252" s="4"/>
      <c r="BB2252" s="4"/>
      <c r="BC2252" s="4"/>
      <c r="BD2252" s="4"/>
      <c r="BE2252" s="4"/>
      <c r="BF2252" s="4"/>
      <c r="BG2252" s="4"/>
      <c r="BH2252" s="4"/>
      <c r="BI2252" s="4"/>
      <c r="BJ2252" s="4"/>
      <c r="BK2252" s="4"/>
      <c r="BL2252" s="4"/>
      <c r="BM2252" s="4"/>
      <c r="BN2252" s="4"/>
      <c r="BO2252" s="4"/>
    </row>
    <row r="2253" spans="1:67" x14ac:dyDescent="0.25">
      <c r="A2253" s="4"/>
      <c r="B2253" s="4"/>
      <c r="C2253" s="4"/>
      <c r="D2253" s="4"/>
      <c r="E2253" s="4"/>
      <c r="F2253" s="4"/>
      <c r="G2253" s="4"/>
      <c r="H2253" s="4"/>
      <c r="I2253" s="4"/>
      <c r="J2253" s="4"/>
      <c r="K2253" s="4"/>
      <c r="L2253" s="4"/>
      <c r="M2253" s="17"/>
      <c r="N2253" s="16"/>
      <c r="O2253" s="17"/>
      <c r="P2253" s="17"/>
      <c r="Q2253" s="17"/>
      <c r="R2253" s="17"/>
      <c r="S2253" s="4"/>
      <c r="T2253" s="4"/>
      <c r="U2253" s="4"/>
      <c r="V2253" s="4"/>
      <c r="W2253" s="4"/>
      <c r="X2253" s="4"/>
      <c r="Y2253" s="4"/>
      <c r="Z2253" s="4"/>
      <c r="AA2253" s="4"/>
      <c r="AB2253" s="4"/>
      <c r="AC2253" s="4"/>
      <c r="AD2253" s="4"/>
      <c r="AE2253" s="4"/>
      <c r="AF2253" s="4"/>
      <c r="AG2253" s="4"/>
      <c r="AH2253" s="4"/>
      <c r="AI2253" s="4"/>
      <c r="AJ2253" s="4"/>
      <c r="AK2253" s="4"/>
      <c r="AL2253" s="4"/>
      <c r="AM2253" s="4"/>
      <c r="AN2253" s="4"/>
      <c r="AO2253" s="4"/>
      <c r="AP2253" s="4"/>
      <c r="AQ2253" s="4"/>
      <c r="AR2253" s="4"/>
      <c r="AS2253" s="4"/>
      <c r="AT2253" s="4"/>
      <c r="AU2253" s="4"/>
      <c r="AV2253" s="4"/>
      <c r="AW2253" s="4"/>
      <c r="AX2253" s="4"/>
      <c r="AY2253" s="4"/>
      <c r="AZ2253" s="4"/>
      <c r="BA2253" s="4"/>
      <c r="BB2253" s="4"/>
      <c r="BC2253" s="4"/>
      <c r="BD2253" s="4"/>
      <c r="BE2253" s="4"/>
      <c r="BF2253" s="4"/>
      <c r="BG2253" s="4"/>
      <c r="BH2253" s="4"/>
      <c r="BI2253" s="4"/>
      <c r="BJ2253" s="4"/>
      <c r="BK2253" s="4"/>
      <c r="BL2253" s="4"/>
      <c r="BM2253" s="4"/>
      <c r="BN2253" s="4"/>
      <c r="BO2253" s="4"/>
    </row>
    <row r="2254" spans="1:67" x14ac:dyDescent="0.25">
      <c r="A2254" s="4"/>
      <c r="B2254" s="4"/>
      <c r="C2254" s="4"/>
      <c r="D2254" s="4"/>
      <c r="E2254" s="4"/>
      <c r="F2254" s="4"/>
      <c r="G2254" s="4"/>
      <c r="H2254" s="4"/>
      <c r="I2254" s="4"/>
      <c r="J2254" s="4"/>
      <c r="K2254" s="4"/>
      <c r="L2254" s="4"/>
      <c r="M2254" s="17"/>
      <c r="N2254" s="16"/>
      <c r="O2254" s="17"/>
      <c r="P2254" s="17"/>
      <c r="Q2254" s="17"/>
      <c r="R2254" s="17"/>
      <c r="S2254" s="4"/>
      <c r="T2254" s="4"/>
      <c r="U2254" s="4"/>
      <c r="V2254" s="4"/>
      <c r="W2254" s="4"/>
      <c r="X2254" s="4"/>
      <c r="Y2254" s="4"/>
      <c r="Z2254" s="4"/>
      <c r="AA2254" s="4"/>
      <c r="AB2254" s="4"/>
      <c r="AC2254" s="4"/>
      <c r="AD2254" s="4"/>
      <c r="AE2254" s="4"/>
      <c r="AF2254" s="4"/>
      <c r="AG2254" s="4"/>
      <c r="AH2254" s="4"/>
      <c r="AI2254" s="4"/>
      <c r="AJ2254" s="4"/>
      <c r="AK2254" s="4"/>
      <c r="AL2254" s="4"/>
      <c r="AM2254" s="4"/>
      <c r="AN2254" s="4"/>
      <c r="AO2254" s="4"/>
      <c r="AP2254" s="4"/>
      <c r="AQ2254" s="4"/>
      <c r="AR2254" s="4"/>
      <c r="AS2254" s="4"/>
      <c r="AT2254" s="4"/>
      <c r="AU2254" s="4"/>
      <c r="AV2254" s="4"/>
      <c r="AW2254" s="4"/>
      <c r="AX2254" s="4"/>
      <c r="AY2254" s="4"/>
      <c r="AZ2254" s="4"/>
      <c r="BA2254" s="4"/>
      <c r="BB2254" s="4"/>
      <c r="BC2254" s="4"/>
      <c r="BD2254" s="4"/>
      <c r="BE2254" s="4"/>
      <c r="BF2254" s="4"/>
      <c r="BG2254" s="4"/>
      <c r="BH2254" s="4"/>
      <c r="BI2254" s="4"/>
      <c r="BJ2254" s="4"/>
      <c r="BK2254" s="4"/>
      <c r="BL2254" s="4"/>
      <c r="BM2254" s="4"/>
      <c r="BN2254" s="4"/>
      <c r="BO2254" s="4"/>
    </row>
    <row r="2255" spans="1:67" x14ac:dyDescent="0.25">
      <c r="A2255" s="4"/>
      <c r="B2255" s="4"/>
      <c r="C2255" s="4"/>
      <c r="D2255" s="4"/>
      <c r="E2255" s="4"/>
      <c r="F2255" s="4"/>
      <c r="G2255" s="4"/>
      <c r="H2255" s="4"/>
      <c r="I2255" s="4"/>
      <c r="J2255" s="4"/>
      <c r="K2255" s="4"/>
      <c r="L2255" s="4"/>
      <c r="M2255" s="17"/>
      <c r="N2255" s="16"/>
      <c r="O2255" s="17"/>
      <c r="P2255" s="17"/>
      <c r="Q2255" s="17"/>
      <c r="R2255" s="17"/>
      <c r="S2255" s="4"/>
      <c r="T2255" s="4"/>
      <c r="U2255" s="4"/>
      <c r="V2255" s="4"/>
      <c r="W2255" s="4"/>
      <c r="X2255" s="4"/>
      <c r="Y2255" s="4"/>
      <c r="Z2255" s="4"/>
      <c r="AA2255" s="4"/>
      <c r="AB2255" s="4"/>
      <c r="AC2255" s="4"/>
      <c r="AD2255" s="4"/>
      <c r="AE2255" s="4"/>
      <c r="AF2255" s="4"/>
      <c r="AG2255" s="4"/>
      <c r="AH2255" s="4"/>
      <c r="AI2255" s="4"/>
      <c r="AJ2255" s="4"/>
      <c r="AK2255" s="4"/>
      <c r="AL2255" s="4"/>
      <c r="AM2255" s="4"/>
      <c r="AN2255" s="4"/>
      <c r="AO2255" s="4"/>
      <c r="AP2255" s="4"/>
      <c r="AQ2255" s="4"/>
      <c r="AR2255" s="4"/>
      <c r="AS2255" s="4"/>
      <c r="AT2255" s="4"/>
      <c r="AU2255" s="4"/>
      <c r="AV2255" s="4"/>
      <c r="AW2255" s="4"/>
      <c r="AX2255" s="4"/>
      <c r="AY2255" s="4"/>
      <c r="AZ2255" s="4"/>
      <c r="BA2255" s="4"/>
      <c r="BB2255" s="4"/>
      <c r="BC2255" s="4"/>
      <c r="BD2255" s="4"/>
      <c r="BE2255" s="4"/>
      <c r="BF2255" s="4"/>
      <c r="BG2255" s="4"/>
      <c r="BH2255" s="4"/>
      <c r="BI2255" s="4"/>
      <c r="BJ2255" s="4"/>
      <c r="BK2255" s="4"/>
      <c r="BL2255" s="4"/>
      <c r="BM2255" s="4"/>
      <c r="BN2255" s="4"/>
      <c r="BO2255" s="4"/>
    </row>
    <row r="2256" spans="1:67" x14ac:dyDescent="0.25">
      <c r="A2256" s="4"/>
      <c r="B2256" s="4"/>
      <c r="C2256" s="4"/>
      <c r="D2256" s="4"/>
      <c r="E2256" s="4"/>
      <c r="F2256" s="4"/>
      <c r="G2256" s="4"/>
      <c r="H2256" s="4"/>
      <c r="I2256" s="4"/>
      <c r="J2256" s="4"/>
      <c r="K2256" s="4"/>
      <c r="L2256" s="4"/>
      <c r="M2256" s="17"/>
      <c r="N2256" s="16"/>
      <c r="O2256" s="17"/>
      <c r="P2256" s="17"/>
      <c r="Q2256" s="17"/>
      <c r="R2256" s="17"/>
      <c r="S2256" s="4"/>
      <c r="T2256" s="4"/>
      <c r="U2256" s="4"/>
      <c r="V2256" s="4"/>
      <c r="W2256" s="4"/>
      <c r="X2256" s="4"/>
      <c r="Y2256" s="4"/>
      <c r="Z2256" s="4"/>
      <c r="AA2256" s="4"/>
      <c r="AB2256" s="4"/>
      <c r="AC2256" s="4"/>
      <c r="AD2256" s="4"/>
      <c r="AE2256" s="4"/>
      <c r="AF2256" s="4"/>
      <c r="AG2256" s="4"/>
      <c r="AH2256" s="4"/>
      <c r="AI2256" s="4"/>
      <c r="AJ2256" s="4"/>
      <c r="AK2256" s="4"/>
      <c r="AL2256" s="4"/>
      <c r="AM2256" s="4"/>
      <c r="AN2256" s="4"/>
      <c r="AO2256" s="4"/>
      <c r="AP2256" s="4"/>
      <c r="AQ2256" s="4"/>
      <c r="AR2256" s="4"/>
      <c r="AS2256" s="4"/>
      <c r="AT2256" s="4"/>
      <c r="AU2256" s="4"/>
      <c r="AV2256" s="4"/>
      <c r="AW2256" s="4"/>
      <c r="AX2256" s="4"/>
      <c r="AY2256" s="4"/>
      <c r="AZ2256" s="4"/>
      <c r="BA2256" s="4"/>
      <c r="BB2256" s="4"/>
      <c r="BC2256" s="4"/>
      <c r="BD2256" s="4"/>
      <c r="BE2256" s="4"/>
      <c r="BF2256" s="4"/>
      <c r="BG2256" s="4"/>
      <c r="BH2256" s="4"/>
      <c r="BI2256" s="4"/>
      <c r="BJ2256" s="4"/>
      <c r="BK2256" s="4"/>
      <c r="BL2256" s="4"/>
      <c r="BM2256" s="4"/>
      <c r="BN2256" s="4"/>
      <c r="BO2256" s="4"/>
    </row>
    <row r="2257" spans="1:67" x14ac:dyDescent="0.25">
      <c r="A2257" s="4"/>
      <c r="B2257" s="4"/>
      <c r="C2257" s="4"/>
      <c r="D2257" s="4"/>
      <c r="E2257" s="4"/>
      <c r="F2257" s="4"/>
      <c r="G2257" s="4"/>
      <c r="H2257" s="4"/>
      <c r="I2257" s="4"/>
      <c r="J2257" s="4"/>
      <c r="K2257" s="4"/>
      <c r="L2257" s="4"/>
      <c r="M2257" s="17"/>
      <c r="N2257" s="16"/>
      <c r="O2257" s="17"/>
      <c r="P2257" s="17"/>
      <c r="Q2257" s="17"/>
      <c r="R2257" s="17"/>
      <c r="S2257" s="4"/>
      <c r="T2257" s="4"/>
      <c r="U2257" s="4"/>
      <c r="V2257" s="4"/>
      <c r="W2257" s="4"/>
      <c r="X2257" s="4"/>
      <c r="Y2257" s="4"/>
      <c r="Z2257" s="4"/>
      <c r="AA2257" s="4"/>
      <c r="AB2257" s="4"/>
      <c r="AC2257" s="4"/>
      <c r="AD2257" s="4"/>
      <c r="AE2257" s="4"/>
      <c r="AF2257" s="4"/>
      <c r="AG2257" s="4"/>
      <c r="AH2257" s="4"/>
      <c r="AI2257" s="4"/>
      <c r="AJ2257" s="4"/>
      <c r="AK2257" s="4"/>
      <c r="AL2257" s="4"/>
      <c r="AM2257" s="4"/>
      <c r="AN2257" s="4"/>
      <c r="AO2257" s="4"/>
      <c r="AP2257" s="4"/>
      <c r="AQ2257" s="4"/>
      <c r="AR2257" s="4"/>
      <c r="AS2257" s="4"/>
      <c r="AT2257" s="4"/>
      <c r="AU2257" s="4"/>
      <c r="AV2257" s="4"/>
      <c r="AW2257" s="4"/>
      <c r="AX2257" s="4"/>
      <c r="AY2257" s="4"/>
      <c r="AZ2257" s="4"/>
      <c r="BA2257" s="4"/>
      <c r="BB2257" s="4"/>
      <c r="BC2257" s="4"/>
      <c r="BD2257" s="4"/>
      <c r="BE2257" s="4"/>
      <c r="BF2257" s="4"/>
      <c r="BG2257" s="4"/>
      <c r="BH2257" s="4"/>
      <c r="BI2257" s="4"/>
      <c r="BJ2257" s="4"/>
      <c r="BK2257" s="4"/>
      <c r="BL2257" s="4"/>
      <c r="BM2257" s="4"/>
      <c r="BN2257" s="4"/>
      <c r="BO2257" s="4"/>
    </row>
    <row r="2258" spans="1:67" x14ac:dyDescent="0.25">
      <c r="A2258" s="4"/>
      <c r="B2258" s="4"/>
      <c r="C2258" s="4"/>
      <c r="D2258" s="4"/>
      <c r="E2258" s="4"/>
      <c r="F2258" s="4"/>
      <c r="G2258" s="4"/>
      <c r="H2258" s="4"/>
      <c r="I2258" s="4"/>
      <c r="J2258" s="4"/>
      <c r="K2258" s="4"/>
      <c r="L2258" s="4"/>
      <c r="M2258" s="17"/>
      <c r="N2258" s="16"/>
      <c r="O2258" s="17"/>
      <c r="P2258" s="17"/>
      <c r="Q2258" s="17"/>
      <c r="R2258" s="17"/>
      <c r="S2258" s="4"/>
      <c r="T2258" s="4"/>
      <c r="U2258" s="4"/>
      <c r="V2258" s="4"/>
      <c r="W2258" s="4"/>
      <c r="X2258" s="4"/>
      <c r="Y2258" s="4"/>
      <c r="Z2258" s="4"/>
      <c r="AA2258" s="4"/>
      <c r="AB2258" s="4"/>
      <c r="AC2258" s="4"/>
      <c r="AD2258" s="4"/>
      <c r="AE2258" s="4"/>
      <c r="AF2258" s="4"/>
      <c r="AG2258" s="4"/>
      <c r="AH2258" s="4"/>
      <c r="AI2258" s="4"/>
      <c r="AJ2258" s="4"/>
      <c r="AK2258" s="4"/>
      <c r="AL2258" s="4"/>
      <c r="AM2258" s="4"/>
      <c r="AN2258" s="4"/>
      <c r="AO2258" s="4"/>
      <c r="AP2258" s="4"/>
      <c r="AQ2258" s="4"/>
      <c r="AR2258" s="4"/>
      <c r="AS2258" s="4"/>
      <c r="AT2258" s="4"/>
      <c r="AU2258" s="4"/>
      <c r="AV2258" s="4"/>
      <c r="AW2258" s="4"/>
      <c r="AX2258" s="4"/>
      <c r="AY2258" s="4"/>
      <c r="AZ2258" s="4"/>
      <c r="BA2258" s="4"/>
      <c r="BB2258" s="4"/>
      <c r="BC2258" s="4"/>
      <c r="BD2258" s="4"/>
      <c r="BE2258" s="4"/>
      <c r="BF2258" s="4"/>
      <c r="BG2258" s="4"/>
      <c r="BH2258" s="4"/>
      <c r="BI2258" s="4"/>
      <c r="BJ2258" s="4"/>
      <c r="BK2258" s="4"/>
      <c r="BL2258" s="4"/>
      <c r="BM2258" s="4"/>
      <c r="BN2258" s="4"/>
      <c r="BO2258" s="4"/>
    </row>
    <row r="2259" spans="1:67" x14ac:dyDescent="0.25">
      <c r="A2259" s="4"/>
      <c r="B2259" s="4"/>
      <c r="C2259" s="4"/>
      <c r="D2259" s="4"/>
      <c r="E2259" s="4"/>
      <c r="F2259" s="4"/>
      <c r="G2259" s="4"/>
      <c r="H2259" s="4"/>
      <c r="I2259" s="4"/>
      <c r="J2259" s="4"/>
      <c r="K2259" s="4"/>
      <c r="L2259" s="4"/>
      <c r="M2259" s="17"/>
      <c r="N2259" s="16"/>
      <c r="O2259" s="17"/>
      <c r="P2259" s="17"/>
      <c r="Q2259" s="17"/>
      <c r="R2259" s="17"/>
      <c r="S2259" s="4"/>
      <c r="T2259" s="4"/>
      <c r="U2259" s="4"/>
      <c r="V2259" s="4"/>
      <c r="W2259" s="4"/>
      <c r="X2259" s="4"/>
      <c r="Y2259" s="4"/>
      <c r="Z2259" s="4"/>
      <c r="AA2259" s="4"/>
      <c r="AB2259" s="4"/>
      <c r="AC2259" s="4"/>
      <c r="AD2259" s="4"/>
      <c r="AE2259" s="4"/>
      <c r="AF2259" s="4"/>
      <c r="AG2259" s="4"/>
      <c r="AH2259" s="4"/>
      <c r="AI2259" s="4"/>
      <c r="AJ2259" s="4"/>
      <c r="AK2259" s="4"/>
      <c r="AL2259" s="4"/>
      <c r="AM2259" s="4"/>
      <c r="AN2259" s="4"/>
      <c r="AO2259" s="4"/>
      <c r="AP2259" s="4"/>
      <c r="AQ2259" s="4"/>
      <c r="AR2259" s="4"/>
      <c r="AS2259" s="4"/>
      <c r="AT2259" s="4"/>
      <c r="AU2259" s="4"/>
      <c r="AV2259" s="4"/>
      <c r="AW2259" s="4"/>
      <c r="AX2259" s="4"/>
      <c r="AY2259" s="4"/>
      <c r="AZ2259" s="4"/>
      <c r="BA2259" s="4"/>
      <c r="BB2259" s="4"/>
      <c r="BC2259" s="4"/>
      <c r="BD2259" s="4"/>
      <c r="BE2259" s="4"/>
      <c r="BF2259" s="4"/>
      <c r="BG2259" s="4"/>
      <c r="BH2259" s="4"/>
      <c r="BI2259" s="4"/>
      <c r="BJ2259" s="4"/>
      <c r="BK2259" s="4"/>
      <c r="BL2259" s="4"/>
      <c r="BM2259" s="4"/>
      <c r="BN2259" s="4"/>
      <c r="BO2259" s="4"/>
    </row>
    <row r="2260" spans="1:67" x14ac:dyDescent="0.25">
      <c r="A2260" s="4"/>
      <c r="B2260" s="4"/>
      <c r="C2260" s="4"/>
      <c r="D2260" s="4"/>
      <c r="E2260" s="4"/>
      <c r="F2260" s="4"/>
      <c r="G2260" s="4"/>
      <c r="H2260" s="4"/>
      <c r="I2260" s="4"/>
      <c r="J2260" s="4"/>
      <c r="K2260" s="4"/>
      <c r="L2260" s="4"/>
      <c r="M2260" s="17"/>
      <c r="N2260" s="16"/>
      <c r="O2260" s="17"/>
      <c r="P2260" s="17"/>
      <c r="Q2260" s="17"/>
      <c r="R2260" s="17"/>
      <c r="S2260" s="4"/>
      <c r="T2260" s="4"/>
      <c r="U2260" s="4"/>
      <c r="V2260" s="4"/>
      <c r="W2260" s="4"/>
      <c r="X2260" s="4"/>
      <c r="Y2260" s="4"/>
      <c r="Z2260" s="4"/>
      <c r="AA2260" s="4"/>
      <c r="AB2260" s="4"/>
      <c r="AC2260" s="4"/>
      <c r="AD2260" s="4"/>
      <c r="AE2260" s="4"/>
      <c r="AF2260" s="4"/>
      <c r="AG2260" s="4"/>
      <c r="AH2260" s="4"/>
      <c r="AI2260" s="4"/>
      <c r="AJ2260" s="4"/>
      <c r="AK2260" s="4"/>
      <c r="AL2260" s="4"/>
      <c r="AM2260" s="4"/>
      <c r="AN2260" s="4"/>
      <c r="AO2260" s="4"/>
      <c r="AP2260" s="4"/>
      <c r="AQ2260" s="4"/>
      <c r="AR2260" s="4"/>
      <c r="AS2260" s="4"/>
      <c r="AT2260" s="4"/>
      <c r="AU2260" s="4"/>
      <c r="AV2260" s="4"/>
      <c r="AW2260" s="4"/>
      <c r="AX2260" s="4"/>
      <c r="AY2260" s="4"/>
      <c r="AZ2260" s="4"/>
      <c r="BA2260" s="4"/>
      <c r="BB2260" s="4"/>
      <c r="BC2260" s="4"/>
      <c r="BD2260" s="4"/>
      <c r="BE2260" s="4"/>
      <c r="BF2260" s="4"/>
      <c r="BG2260" s="4"/>
      <c r="BH2260" s="4"/>
      <c r="BI2260" s="4"/>
      <c r="BJ2260" s="4"/>
      <c r="BK2260" s="4"/>
      <c r="BL2260" s="4"/>
      <c r="BM2260" s="4"/>
      <c r="BN2260" s="4"/>
      <c r="BO2260" s="4"/>
    </row>
    <row r="2261" spans="1:67" x14ac:dyDescent="0.25">
      <c r="A2261" s="4"/>
      <c r="B2261" s="4"/>
      <c r="C2261" s="4"/>
      <c r="D2261" s="4"/>
      <c r="E2261" s="4"/>
      <c r="F2261" s="4"/>
      <c r="G2261" s="4"/>
      <c r="H2261" s="4"/>
      <c r="I2261" s="4"/>
      <c r="J2261" s="4"/>
      <c r="K2261" s="4"/>
      <c r="L2261" s="4"/>
      <c r="M2261" s="17"/>
      <c r="N2261" s="16"/>
      <c r="O2261" s="17"/>
      <c r="P2261" s="17"/>
      <c r="Q2261" s="17"/>
      <c r="R2261" s="17"/>
      <c r="S2261" s="4"/>
      <c r="T2261" s="4"/>
      <c r="U2261" s="4"/>
      <c r="V2261" s="4"/>
      <c r="W2261" s="4"/>
      <c r="X2261" s="4"/>
      <c r="Y2261" s="4"/>
      <c r="Z2261" s="4"/>
      <c r="AA2261" s="4"/>
      <c r="AB2261" s="4"/>
      <c r="AC2261" s="4"/>
      <c r="AD2261" s="4"/>
      <c r="AE2261" s="4"/>
      <c r="AF2261" s="4"/>
      <c r="AG2261" s="4"/>
      <c r="AH2261" s="4"/>
      <c r="AI2261" s="4"/>
      <c r="AJ2261" s="4"/>
      <c r="AK2261" s="4"/>
      <c r="AL2261" s="4"/>
      <c r="AM2261" s="4"/>
      <c r="AN2261" s="4"/>
      <c r="AO2261" s="4"/>
      <c r="AP2261" s="4"/>
      <c r="AQ2261" s="4"/>
      <c r="AR2261" s="4"/>
      <c r="AS2261" s="4"/>
      <c r="AT2261" s="4"/>
      <c r="AU2261" s="4"/>
      <c r="AV2261" s="4"/>
      <c r="AW2261" s="4"/>
      <c r="AX2261" s="4"/>
      <c r="AY2261" s="4"/>
      <c r="AZ2261" s="4"/>
      <c r="BA2261" s="4"/>
      <c r="BB2261" s="4"/>
      <c r="BC2261" s="4"/>
      <c r="BD2261" s="4"/>
      <c r="BE2261" s="4"/>
      <c r="BF2261" s="4"/>
      <c r="BG2261" s="4"/>
      <c r="BH2261" s="4"/>
      <c r="BI2261" s="4"/>
      <c r="BJ2261" s="4"/>
      <c r="BK2261" s="4"/>
      <c r="BL2261" s="4"/>
      <c r="BM2261" s="4"/>
      <c r="BN2261" s="4"/>
      <c r="BO2261" s="4"/>
    </row>
    <row r="2262" spans="1:67" x14ac:dyDescent="0.25">
      <c r="A2262" s="4"/>
      <c r="B2262" s="4"/>
      <c r="C2262" s="4"/>
      <c r="D2262" s="4"/>
      <c r="E2262" s="4"/>
      <c r="F2262" s="4"/>
      <c r="G2262" s="4"/>
      <c r="H2262" s="4"/>
      <c r="I2262" s="4"/>
      <c r="J2262" s="4"/>
      <c r="K2262" s="4"/>
      <c r="L2262" s="4"/>
      <c r="M2262" s="17"/>
      <c r="N2262" s="16"/>
      <c r="O2262" s="17"/>
      <c r="P2262" s="17"/>
      <c r="Q2262" s="17"/>
      <c r="R2262" s="17"/>
      <c r="S2262" s="4"/>
      <c r="T2262" s="4"/>
      <c r="U2262" s="4"/>
      <c r="V2262" s="4"/>
      <c r="W2262" s="4"/>
      <c r="X2262" s="4"/>
      <c r="Y2262" s="4"/>
      <c r="Z2262" s="4"/>
      <c r="AA2262" s="4"/>
      <c r="AB2262" s="4"/>
      <c r="AC2262" s="4"/>
      <c r="AD2262" s="4"/>
      <c r="AE2262" s="4"/>
      <c r="AF2262" s="4"/>
      <c r="AG2262" s="4"/>
      <c r="AH2262" s="4"/>
      <c r="AI2262" s="4"/>
      <c r="AJ2262" s="4"/>
      <c r="AK2262" s="4"/>
      <c r="AL2262" s="4"/>
      <c r="AM2262" s="4"/>
      <c r="AN2262" s="4"/>
      <c r="AO2262" s="4"/>
      <c r="AP2262" s="4"/>
      <c r="AQ2262" s="4"/>
      <c r="AR2262" s="4"/>
      <c r="AS2262" s="4"/>
      <c r="AT2262" s="4"/>
      <c r="AU2262" s="4"/>
      <c r="AV2262" s="4"/>
      <c r="AW2262" s="4"/>
      <c r="AX2262" s="4"/>
      <c r="AY2262" s="4"/>
      <c r="AZ2262" s="4"/>
      <c r="BA2262" s="4"/>
      <c r="BB2262" s="4"/>
      <c r="BC2262" s="4"/>
      <c r="BD2262" s="4"/>
      <c r="BE2262" s="4"/>
      <c r="BF2262" s="4"/>
      <c r="BG2262" s="4"/>
      <c r="BH2262" s="4"/>
      <c r="BI2262" s="4"/>
      <c r="BJ2262" s="4"/>
      <c r="BK2262" s="4"/>
      <c r="BL2262" s="4"/>
      <c r="BM2262" s="4"/>
      <c r="BN2262" s="4"/>
      <c r="BO2262" s="4"/>
    </row>
    <row r="2263" spans="1:67" x14ac:dyDescent="0.25">
      <c r="A2263" s="4"/>
      <c r="B2263" s="4"/>
      <c r="C2263" s="4"/>
      <c r="D2263" s="4"/>
      <c r="E2263" s="4"/>
      <c r="F2263" s="4"/>
      <c r="G2263" s="4"/>
      <c r="H2263" s="4"/>
      <c r="I2263" s="4"/>
      <c r="J2263" s="4"/>
      <c r="K2263" s="4"/>
      <c r="L2263" s="4"/>
      <c r="M2263" s="17"/>
      <c r="N2263" s="16"/>
      <c r="O2263" s="17"/>
      <c r="P2263" s="17"/>
      <c r="Q2263" s="17"/>
      <c r="R2263" s="17"/>
      <c r="S2263" s="4"/>
      <c r="T2263" s="4"/>
      <c r="U2263" s="4"/>
      <c r="V2263" s="4"/>
      <c r="W2263" s="4"/>
      <c r="X2263" s="4"/>
      <c r="Y2263" s="4"/>
      <c r="Z2263" s="4"/>
      <c r="AA2263" s="4"/>
      <c r="AB2263" s="4"/>
      <c r="AC2263" s="4"/>
      <c r="AD2263" s="4"/>
      <c r="AE2263" s="4"/>
      <c r="AF2263" s="4"/>
      <c r="AG2263" s="4"/>
      <c r="AH2263" s="4"/>
      <c r="AI2263" s="4"/>
      <c r="AJ2263" s="4"/>
      <c r="AK2263" s="4"/>
      <c r="AL2263" s="4"/>
      <c r="AM2263" s="4"/>
      <c r="AN2263" s="4"/>
      <c r="AO2263" s="4"/>
      <c r="AP2263" s="4"/>
      <c r="AQ2263" s="4"/>
      <c r="AR2263" s="4"/>
      <c r="AS2263" s="4"/>
      <c r="AT2263" s="4"/>
      <c r="AU2263" s="4"/>
      <c r="AV2263" s="4"/>
      <c r="AW2263" s="4"/>
      <c r="AX2263" s="4"/>
      <c r="AY2263" s="4"/>
      <c r="AZ2263" s="4"/>
      <c r="BA2263" s="4"/>
      <c r="BB2263" s="4"/>
      <c r="BC2263" s="4"/>
      <c r="BD2263" s="4"/>
      <c r="BE2263" s="4"/>
      <c r="BF2263" s="4"/>
      <c r="BG2263" s="4"/>
      <c r="BH2263" s="4"/>
      <c r="BI2263" s="4"/>
      <c r="BJ2263" s="4"/>
      <c r="BK2263" s="4"/>
      <c r="BL2263" s="4"/>
      <c r="BM2263" s="4"/>
      <c r="BN2263" s="4"/>
      <c r="BO2263" s="4"/>
    </row>
    <row r="2264" spans="1:67" x14ac:dyDescent="0.25">
      <c r="A2264" s="4"/>
      <c r="B2264" s="4"/>
      <c r="C2264" s="4"/>
      <c r="D2264" s="4"/>
      <c r="E2264" s="4"/>
      <c r="F2264" s="4"/>
      <c r="G2264" s="4"/>
      <c r="H2264" s="4"/>
      <c r="I2264" s="4"/>
      <c r="J2264" s="4"/>
      <c r="K2264" s="4"/>
      <c r="L2264" s="4"/>
      <c r="M2264" s="17"/>
      <c r="N2264" s="16"/>
      <c r="O2264" s="17"/>
      <c r="P2264" s="17"/>
      <c r="Q2264" s="17"/>
      <c r="R2264" s="17"/>
      <c r="S2264" s="4"/>
      <c r="T2264" s="4"/>
      <c r="U2264" s="4"/>
      <c r="V2264" s="4"/>
      <c r="W2264" s="4"/>
      <c r="X2264" s="4"/>
      <c r="Y2264" s="4"/>
      <c r="Z2264" s="4"/>
      <c r="AA2264" s="4"/>
      <c r="AB2264" s="4"/>
      <c r="AC2264" s="4"/>
      <c r="AD2264" s="4"/>
      <c r="AE2264" s="4"/>
      <c r="AF2264" s="4"/>
      <c r="AG2264" s="4"/>
      <c r="AH2264" s="4"/>
      <c r="AI2264" s="4"/>
      <c r="AJ2264" s="4"/>
      <c r="AK2264" s="4"/>
      <c r="AL2264" s="4"/>
      <c r="AM2264" s="4"/>
      <c r="AN2264" s="4"/>
      <c r="AO2264" s="4"/>
      <c r="AP2264" s="4"/>
      <c r="AQ2264" s="4"/>
      <c r="AR2264" s="4"/>
      <c r="AS2264" s="4"/>
      <c r="AT2264" s="4"/>
      <c r="AU2264" s="4"/>
      <c r="AV2264" s="4"/>
      <c r="AW2264" s="4"/>
      <c r="AX2264" s="4"/>
      <c r="AY2264" s="4"/>
      <c r="AZ2264" s="4"/>
      <c r="BA2264" s="4"/>
      <c r="BB2264" s="4"/>
      <c r="BC2264" s="4"/>
      <c r="BD2264" s="4"/>
      <c r="BE2264" s="4"/>
      <c r="BF2264" s="4"/>
      <c r="BG2264" s="4"/>
      <c r="BH2264" s="4"/>
      <c r="BI2264" s="4"/>
      <c r="BJ2264" s="4"/>
      <c r="BK2264" s="4"/>
      <c r="BL2264" s="4"/>
      <c r="BM2264" s="4"/>
      <c r="BN2264" s="4"/>
      <c r="BO2264" s="4"/>
    </row>
    <row r="2265" spans="1:67" x14ac:dyDescent="0.25">
      <c r="A2265" s="4"/>
      <c r="B2265" s="4"/>
      <c r="C2265" s="4"/>
      <c r="D2265" s="4"/>
      <c r="E2265" s="4"/>
      <c r="F2265" s="4"/>
      <c r="G2265" s="4"/>
      <c r="H2265" s="4"/>
      <c r="I2265" s="4"/>
      <c r="J2265" s="4"/>
      <c r="K2265" s="4"/>
      <c r="L2265" s="4"/>
      <c r="M2265" s="17"/>
      <c r="N2265" s="16"/>
      <c r="O2265" s="17"/>
      <c r="P2265" s="17"/>
      <c r="Q2265" s="17"/>
      <c r="R2265" s="17"/>
      <c r="S2265" s="4"/>
      <c r="T2265" s="4"/>
      <c r="U2265" s="4"/>
      <c r="V2265" s="4"/>
      <c r="W2265" s="4"/>
      <c r="X2265" s="4"/>
      <c r="Y2265" s="4"/>
      <c r="Z2265" s="4"/>
      <c r="AA2265" s="4"/>
      <c r="AB2265" s="4"/>
      <c r="AC2265" s="4"/>
      <c r="AD2265" s="4"/>
      <c r="AE2265" s="4"/>
      <c r="AF2265" s="4"/>
      <c r="AG2265" s="4"/>
      <c r="AH2265" s="4"/>
      <c r="AI2265" s="4"/>
      <c r="AJ2265" s="4"/>
      <c r="AK2265" s="4"/>
      <c r="AL2265" s="4"/>
      <c r="AM2265" s="4"/>
      <c r="AN2265" s="4"/>
      <c r="AO2265" s="4"/>
      <c r="AP2265" s="4"/>
      <c r="AQ2265" s="4"/>
      <c r="AR2265" s="4"/>
      <c r="AS2265" s="4"/>
      <c r="AT2265" s="4"/>
      <c r="AU2265" s="4"/>
      <c r="AV2265" s="4"/>
      <c r="AW2265" s="4"/>
      <c r="AX2265" s="4"/>
      <c r="AY2265" s="4"/>
      <c r="AZ2265" s="4"/>
      <c r="BA2265" s="4"/>
      <c r="BB2265" s="4"/>
      <c r="BC2265" s="4"/>
      <c r="BD2265" s="4"/>
      <c r="BE2265" s="4"/>
      <c r="BF2265" s="4"/>
      <c r="BG2265" s="4"/>
      <c r="BH2265" s="4"/>
      <c r="BI2265" s="4"/>
      <c r="BJ2265" s="4"/>
      <c r="BK2265" s="4"/>
      <c r="BL2265" s="4"/>
      <c r="BM2265" s="4"/>
      <c r="BN2265" s="4"/>
      <c r="BO2265" s="4"/>
    </row>
    <row r="2266" spans="1:67" x14ac:dyDescent="0.25">
      <c r="A2266" s="4"/>
      <c r="B2266" s="4"/>
      <c r="C2266" s="4"/>
      <c r="D2266" s="4"/>
      <c r="E2266" s="4"/>
      <c r="F2266" s="4"/>
      <c r="G2266" s="4"/>
      <c r="H2266" s="4"/>
      <c r="I2266" s="4"/>
      <c r="J2266" s="4"/>
      <c r="K2266" s="4"/>
      <c r="L2266" s="4"/>
      <c r="M2266" s="17"/>
      <c r="N2266" s="16"/>
      <c r="O2266" s="17"/>
      <c r="P2266" s="17"/>
      <c r="Q2266" s="17"/>
      <c r="R2266" s="17"/>
      <c r="S2266" s="4"/>
      <c r="T2266" s="4"/>
      <c r="U2266" s="4"/>
      <c r="V2266" s="4"/>
      <c r="W2266" s="4"/>
      <c r="X2266" s="4"/>
      <c r="Y2266" s="4"/>
      <c r="Z2266" s="4"/>
      <c r="AA2266" s="4"/>
      <c r="AB2266" s="4"/>
      <c r="AC2266" s="4"/>
      <c r="AD2266" s="4"/>
      <c r="AE2266" s="4"/>
      <c r="AF2266" s="4"/>
      <c r="AG2266" s="4"/>
      <c r="AH2266" s="4"/>
      <c r="AI2266" s="4"/>
      <c r="AJ2266" s="4"/>
      <c r="AK2266" s="4"/>
      <c r="AL2266" s="4"/>
      <c r="AM2266" s="4"/>
      <c r="AN2266" s="4"/>
      <c r="AO2266" s="4"/>
      <c r="AP2266" s="4"/>
      <c r="AQ2266" s="4"/>
      <c r="AR2266" s="4"/>
      <c r="AS2266" s="4"/>
      <c r="AT2266" s="4"/>
      <c r="AU2266" s="4"/>
      <c r="AV2266" s="4"/>
      <c r="AW2266" s="4"/>
      <c r="AX2266" s="4"/>
      <c r="AY2266" s="4"/>
      <c r="AZ2266" s="4"/>
      <c r="BA2266" s="4"/>
      <c r="BB2266" s="4"/>
      <c r="BC2266" s="4"/>
      <c r="BD2266" s="4"/>
      <c r="BE2266" s="4"/>
      <c r="BF2266" s="4"/>
      <c r="BG2266" s="4"/>
      <c r="BH2266" s="4"/>
      <c r="BI2266" s="4"/>
      <c r="BJ2266" s="4"/>
      <c r="BK2266" s="4"/>
      <c r="BL2266" s="4"/>
      <c r="BM2266" s="4"/>
      <c r="BN2266" s="4"/>
      <c r="BO2266" s="4"/>
    </row>
    <row r="2267" spans="1:67" x14ac:dyDescent="0.25">
      <c r="A2267" s="4"/>
      <c r="B2267" s="4"/>
      <c r="C2267" s="4"/>
      <c r="D2267" s="4"/>
      <c r="E2267" s="4"/>
      <c r="F2267" s="4"/>
      <c r="G2267" s="4"/>
      <c r="H2267" s="4"/>
      <c r="I2267" s="4"/>
      <c r="J2267" s="4"/>
      <c r="K2267" s="4"/>
      <c r="L2267" s="4"/>
      <c r="M2267" s="17"/>
      <c r="N2267" s="16"/>
      <c r="O2267" s="17"/>
      <c r="P2267" s="17"/>
      <c r="Q2267" s="17"/>
      <c r="R2267" s="17"/>
      <c r="S2267" s="4"/>
      <c r="T2267" s="4"/>
      <c r="U2267" s="4"/>
      <c r="V2267" s="4"/>
      <c r="W2267" s="4"/>
      <c r="X2267" s="4"/>
      <c r="Y2267" s="4"/>
      <c r="Z2267" s="4"/>
      <c r="AA2267" s="4"/>
      <c r="AB2267" s="4"/>
      <c r="AC2267" s="4"/>
      <c r="AD2267" s="4"/>
      <c r="AE2267" s="4"/>
      <c r="AF2267" s="4"/>
      <c r="AG2267" s="4"/>
      <c r="AH2267" s="4"/>
      <c r="AI2267" s="4"/>
      <c r="AJ2267" s="4"/>
      <c r="AK2267" s="4"/>
      <c r="AL2267" s="4"/>
      <c r="AM2267" s="4"/>
      <c r="AN2267" s="4"/>
      <c r="AO2267" s="4"/>
      <c r="AP2267" s="4"/>
      <c r="AQ2267" s="4"/>
      <c r="AR2267" s="4"/>
      <c r="AS2267" s="4"/>
      <c r="AT2267" s="4"/>
      <c r="AU2267" s="4"/>
      <c r="AV2267" s="4"/>
      <c r="AW2267" s="4"/>
      <c r="AX2267" s="4"/>
      <c r="AY2267" s="4"/>
      <c r="AZ2267" s="4"/>
      <c r="BA2267" s="4"/>
      <c r="BB2267" s="4"/>
      <c r="BC2267" s="4"/>
      <c r="BD2267" s="4"/>
      <c r="BE2267" s="4"/>
      <c r="BF2267" s="4"/>
      <c r="BG2267" s="4"/>
      <c r="BH2267" s="4"/>
      <c r="BI2267" s="4"/>
      <c r="BJ2267" s="4"/>
      <c r="BK2267" s="4"/>
      <c r="BL2267" s="4"/>
      <c r="BM2267" s="4"/>
      <c r="BN2267" s="4"/>
      <c r="BO2267" s="4"/>
    </row>
    <row r="2268" spans="1:67" x14ac:dyDescent="0.25">
      <c r="A2268" s="4"/>
      <c r="B2268" s="4"/>
      <c r="C2268" s="4"/>
      <c r="D2268" s="4"/>
      <c r="E2268" s="4"/>
      <c r="F2268" s="4"/>
      <c r="G2268" s="4"/>
      <c r="H2268" s="4"/>
      <c r="I2268" s="4"/>
      <c r="J2268" s="4"/>
      <c r="K2268" s="4"/>
      <c r="L2268" s="4"/>
      <c r="M2268" s="17"/>
      <c r="N2268" s="16"/>
      <c r="O2268" s="17"/>
      <c r="P2268" s="17"/>
      <c r="Q2268" s="17"/>
      <c r="R2268" s="17"/>
      <c r="S2268" s="4"/>
      <c r="T2268" s="4"/>
      <c r="U2268" s="4"/>
      <c r="V2268" s="4"/>
      <c r="W2268" s="4"/>
      <c r="X2268" s="4"/>
      <c r="Y2268" s="4"/>
      <c r="Z2268" s="4"/>
      <c r="AA2268" s="4"/>
      <c r="AB2268" s="4"/>
      <c r="AC2268" s="4"/>
      <c r="AD2268" s="4"/>
      <c r="AE2268" s="4"/>
      <c r="AF2268" s="4"/>
      <c r="AG2268" s="4"/>
      <c r="AH2268" s="4"/>
      <c r="AI2268" s="4"/>
      <c r="AJ2268" s="4"/>
      <c r="AK2268" s="4"/>
      <c r="AL2268" s="4"/>
      <c r="AM2268" s="4"/>
      <c r="AN2268" s="4"/>
      <c r="AO2268" s="4"/>
      <c r="AP2268" s="4"/>
      <c r="AQ2268" s="4"/>
      <c r="AR2268" s="4"/>
      <c r="AS2268" s="4"/>
      <c r="AT2268" s="4"/>
      <c r="AU2268" s="4"/>
      <c r="AV2268" s="4"/>
      <c r="AW2268" s="4"/>
      <c r="AX2268" s="4"/>
      <c r="AY2268" s="4"/>
      <c r="AZ2268" s="4"/>
      <c r="BA2268" s="4"/>
      <c r="BB2268" s="4"/>
      <c r="BC2268" s="4"/>
      <c r="BD2268" s="4"/>
      <c r="BE2268" s="4"/>
      <c r="BF2268" s="4"/>
      <c r="BG2268" s="4"/>
      <c r="BH2268" s="4"/>
      <c r="BI2268" s="4"/>
      <c r="BJ2268" s="4"/>
      <c r="BK2268" s="4"/>
      <c r="BL2268" s="4"/>
      <c r="BM2268" s="4"/>
      <c r="BN2268" s="4"/>
      <c r="BO2268" s="4"/>
    </row>
    <row r="2269" spans="1:67" x14ac:dyDescent="0.25">
      <c r="A2269" s="4"/>
      <c r="B2269" s="4"/>
      <c r="C2269" s="4"/>
      <c r="D2269" s="4"/>
      <c r="E2269" s="4"/>
      <c r="F2269" s="4"/>
      <c r="G2269" s="4"/>
      <c r="H2269" s="4"/>
      <c r="I2269" s="4"/>
      <c r="J2269" s="4"/>
      <c r="K2269" s="4"/>
      <c r="L2269" s="4"/>
      <c r="M2269" s="17"/>
      <c r="N2269" s="16"/>
      <c r="O2269" s="17"/>
      <c r="P2269" s="17"/>
      <c r="Q2269" s="17"/>
      <c r="R2269" s="17"/>
      <c r="S2269" s="4"/>
      <c r="T2269" s="4"/>
      <c r="U2269" s="4"/>
      <c r="V2269" s="4"/>
      <c r="W2269" s="4"/>
      <c r="X2269" s="4"/>
      <c r="Y2269" s="4"/>
      <c r="Z2269" s="4"/>
      <c r="AA2269" s="4"/>
      <c r="AB2269" s="4"/>
      <c r="AC2269" s="4"/>
      <c r="AD2269" s="4"/>
      <c r="AE2269" s="4"/>
      <c r="AF2269" s="4"/>
      <c r="AG2269" s="4"/>
      <c r="AH2269" s="4"/>
      <c r="AI2269" s="4"/>
      <c r="AJ2269" s="4"/>
      <c r="AK2269" s="4"/>
      <c r="AL2269" s="4"/>
      <c r="AM2269" s="4"/>
      <c r="AN2269" s="4"/>
      <c r="AO2269" s="4"/>
      <c r="AP2269" s="4"/>
      <c r="AQ2269" s="4"/>
      <c r="AR2269" s="4"/>
      <c r="AS2269" s="4"/>
      <c r="AT2269" s="4"/>
      <c r="AU2269" s="4"/>
      <c r="AV2269" s="4"/>
      <c r="AW2269" s="4"/>
      <c r="AX2269" s="4"/>
      <c r="AY2269" s="4"/>
      <c r="AZ2269" s="4"/>
      <c r="BA2269" s="4"/>
      <c r="BB2269" s="4"/>
      <c r="BC2269" s="4"/>
      <c r="BD2269" s="4"/>
      <c r="BE2269" s="4"/>
      <c r="BF2269" s="4"/>
      <c r="BG2269" s="4"/>
      <c r="BH2269" s="4"/>
      <c r="BI2269" s="4"/>
      <c r="BJ2269" s="4"/>
      <c r="BK2269" s="4"/>
      <c r="BL2269" s="4"/>
      <c r="BM2269" s="4"/>
      <c r="BN2269" s="4"/>
      <c r="BO2269" s="4"/>
    </row>
    <row r="2270" spans="1:67" x14ac:dyDescent="0.25">
      <c r="A2270" s="4"/>
      <c r="B2270" s="4"/>
      <c r="C2270" s="4"/>
      <c r="D2270" s="4"/>
      <c r="E2270" s="4"/>
      <c r="F2270" s="4"/>
      <c r="G2270" s="4"/>
      <c r="H2270" s="4"/>
      <c r="I2270" s="4"/>
      <c r="J2270" s="4"/>
      <c r="K2270" s="4"/>
      <c r="L2270" s="4"/>
      <c r="M2270" s="17"/>
      <c r="N2270" s="16"/>
      <c r="O2270" s="17"/>
      <c r="P2270" s="17"/>
      <c r="Q2270" s="17"/>
      <c r="R2270" s="17"/>
      <c r="S2270" s="4"/>
      <c r="T2270" s="4"/>
      <c r="U2270" s="4"/>
      <c r="V2270" s="4"/>
      <c r="W2270" s="4"/>
      <c r="X2270" s="4"/>
      <c r="Y2270" s="4"/>
      <c r="Z2270" s="4"/>
      <c r="AA2270" s="4"/>
      <c r="AB2270" s="4"/>
      <c r="AC2270" s="4"/>
      <c r="AD2270" s="4"/>
      <c r="AE2270" s="4"/>
      <c r="AF2270" s="4"/>
      <c r="AG2270" s="4"/>
      <c r="AH2270" s="4"/>
      <c r="AI2270" s="4"/>
      <c r="AJ2270" s="4"/>
      <c r="AK2270" s="4"/>
      <c r="AL2270" s="4"/>
      <c r="AM2270" s="4"/>
      <c r="AN2270" s="4"/>
      <c r="AO2270" s="4"/>
      <c r="AP2270" s="4"/>
      <c r="AQ2270" s="4"/>
      <c r="AR2270" s="4"/>
      <c r="AS2270" s="4"/>
      <c r="AT2270" s="4"/>
      <c r="AU2270" s="4"/>
      <c r="AV2270" s="4"/>
      <c r="AW2270" s="4"/>
      <c r="AX2270" s="4"/>
      <c r="AY2270" s="4"/>
      <c r="AZ2270" s="4"/>
      <c r="BA2270" s="4"/>
      <c r="BB2270" s="4"/>
      <c r="BC2270" s="4"/>
      <c r="BD2270" s="4"/>
      <c r="BE2270" s="4"/>
      <c r="BF2270" s="4"/>
      <c r="BG2270" s="4"/>
      <c r="BH2270" s="4"/>
      <c r="BI2270" s="4"/>
      <c r="BJ2270" s="4"/>
      <c r="BK2270" s="4"/>
      <c r="BL2270" s="4"/>
      <c r="BM2270" s="4"/>
      <c r="BN2270" s="4"/>
      <c r="BO2270" s="4"/>
    </row>
    <row r="2271" spans="1:67" x14ac:dyDescent="0.25">
      <c r="A2271" s="4"/>
      <c r="B2271" s="4"/>
      <c r="C2271" s="4"/>
      <c r="D2271" s="4"/>
      <c r="E2271" s="4"/>
      <c r="F2271" s="4"/>
      <c r="G2271" s="4"/>
      <c r="H2271" s="4"/>
      <c r="I2271" s="4"/>
      <c r="J2271" s="4"/>
      <c r="K2271" s="4"/>
      <c r="L2271" s="4"/>
      <c r="M2271" s="17"/>
      <c r="N2271" s="16"/>
      <c r="O2271" s="17"/>
      <c r="P2271" s="17"/>
      <c r="Q2271" s="17"/>
      <c r="R2271" s="17"/>
      <c r="S2271" s="4"/>
      <c r="T2271" s="4"/>
      <c r="U2271" s="4"/>
      <c r="V2271" s="4"/>
      <c r="W2271" s="4"/>
      <c r="X2271" s="4"/>
      <c r="Y2271" s="4"/>
      <c r="Z2271" s="4"/>
      <c r="AA2271" s="4"/>
      <c r="AB2271" s="4"/>
      <c r="AC2271" s="4"/>
      <c r="AD2271" s="4"/>
      <c r="AE2271" s="4"/>
      <c r="AF2271" s="4"/>
      <c r="AG2271" s="4"/>
      <c r="AH2271" s="4"/>
      <c r="AI2271" s="4"/>
      <c r="AJ2271" s="4"/>
      <c r="AK2271" s="4"/>
      <c r="AL2271" s="4"/>
      <c r="AM2271" s="4"/>
      <c r="AN2271" s="4"/>
      <c r="AO2271" s="4"/>
      <c r="AP2271" s="4"/>
      <c r="AQ2271" s="4"/>
      <c r="AR2271" s="4"/>
      <c r="AS2271" s="4"/>
      <c r="AT2271" s="4"/>
      <c r="AU2271" s="4"/>
      <c r="AV2271" s="4"/>
      <c r="AW2271" s="4"/>
      <c r="AX2271" s="4"/>
      <c r="AY2271" s="4"/>
      <c r="AZ2271" s="4"/>
      <c r="BA2271" s="4"/>
      <c r="BB2271" s="4"/>
      <c r="BC2271" s="4"/>
      <c r="BD2271" s="4"/>
      <c r="BE2271" s="4"/>
      <c r="BF2271" s="4"/>
      <c r="BG2271" s="4"/>
      <c r="BH2271" s="4"/>
      <c r="BI2271" s="4"/>
      <c r="BJ2271" s="4"/>
      <c r="BK2271" s="4"/>
      <c r="BL2271" s="4"/>
      <c r="BM2271" s="4"/>
      <c r="BN2271" s="4"/>
      <c r="BO2271" s="4"/>
    </row>
    <row r="2272" spans="1:67" x14ac:dyDescent="0.25">
      <c r="A2272" s="4"/>
      <c r="B2272" s="4"/>
      <c r="C2272" s="4"/>
      <c r="D2272" s="4"/>
      <c r="E2272" s="4"/>
      <c r="F2272" s="4"/>
      <c r="G2272" s="4"/>
      <c r="H2272" s="4"/>
      <c r="I2272" s="4"/>
      <c r="J2272" s="4"/>
      <c r="K2272" s="4"/>
      <c r="L2272" s="4"/>
      <c r="M2272" s="17"/>
      <c r="N2272" s="16"/>
      <c r="O2272" s="17"/>
      <c r="P2272" s="17"/>
      <c r="Q2272" s="17"/>
      <c r="R2272" s="17"/>
      <c r="S2272" s="4"/>
      <c r="T2272" s="4"/>
      <c r="U2272" s="4"/>
      <c r="V2272" s="4"/>
      <c r="W2272" s="4"/>
      <c r="X2272" s="4"/>
      <c r="Y2272" s="4"/>
      <c r="Z2272" s="4"/>
      <c r="AA2272" s="4"/>
      <c r="AB2272" s="4"/>
      <c r="AC2272" s="4"/>
      <c r="AD2272" s="4"/>
      <c r="AE2272" s="4"/>
      <c r="AF2272" s="4"/>
      <c r="AG2272" s="4"/>
      <c r="AH2272" s="4"/>
      <c r="AI2272" s="4"/>
      <c r="AJ2272" s="4"/>
      <c r="AK2272" s="4"/>
      <c r="AL2272" s="4"/>
      <c r="AM2272" s="4"/>
      <c r="AN2272" s="4"/>
      <c r="AO2272" s="4"/>
      <c r="AP2272" s="4"/>
      <c r="AQ2272" s="4"/>
      <c r="AR2272" s="4"/>
      <c r="AS2272" s="4"/>
      <c r="AT2272" s="4"/>
      <c r="AU2272" s="4"/>
      <c r="AV2272" s="4"/>
      <c r="AW2272" s="4"/>
      <c r="AX2272" s="4"/>
      <c r="AY2272" s="4"/>
      <c r="AZ2272" s="4"/>
      <c r="BA2272" s="4"/>
      <c r="BB2272" s="4"/>
      <c r="BC2272" s="4"/>
      <c r="BD2272" s="4"/>
      <c r="BE2272" s="4"/>
      <c r="BF2272" s="4"/>
      <c r="BG2272" s="4"/>
      <c r="BH2272" s="4"/>
      <c r="BI2272" s="4"/>
      <c r="BJ2272" s="4"/>
      <c r="BK2272" s="4"/>
      <c r="BL2272" s="4"/>
      <c r="BM2272" s="4"/>
      <c r="BN2272" s="4"/>
      <c r="BO2272" s="4"/>
    </row>
    <row r="2273" spans="1:67" x14ac:dyDescent="0.25">
      <c r="A2273" s="4"/>
      <c r="B2273" s="4"/>
      <c r="C2273" s="4"/>
      <c r="D2273" s="4"/>
      <c r="E2273" s="4"/>
      <c r="F2273" s="4"/>
      <c r="G2273" s="4"/>
      <c r="H2273" s="4"/>
      <c r="I2273" s="4"/>
      <c r="J2273" s="4"/>
      <c r="K2273" s="4"/>
      <c r="L2273" s="4"/>
      <c r="M2273" s="17"/>
      <c r="N2273" s="16"/>
      <c r="O2273" s="17"/>
      <c r="P2273" s="17"/>
      <c r="Q2273" s="17"/>
      <c r="R2273" s="17"/>
      <c r="S2273" s="4"/>
      <c r="T2273" s="4"/>
      <c r="U2273" s="4"/>
      <c r="V2273" s="4"/>
      <c r="W2273" s="4"/>
      <c r="X2273" s="4"/>
      <c r="Y2273" s="4"/>
      <c r="Z2273" s="4"/>
      <c r="AA2273" s="4"/>
      <c r="AB2273" s="4"/>
      <c r="AC2273" s="4"/>
      <c r="AD2273" s="4"/>
      <c r="AE2273" s="4"/>
      <c r="AF2273" s="4"/>
      <c r="AG2273" s="4"/>
      <c r="AH2273" s="4"/>
      <c r="AI2273" s="4"/>
      <c r="AJ2273" s="4"/>
      <c r="AK2273" s="4"/>
      <c r="AL2273" s="4"/>
      <c r="AM2273" s="4"/>
      <c r="AN2273" s="4"/>
      <c r="AO2273" s="4"/>
      <c r="AP2273" s="4"/>
      <c r="AQ2273" s="4"/>
      <c r="AR2273" s="4"/>
      <c r="AS2273" s="4"/>
      <c r="AT2273" s="4"/>
      <c r="AU2273" s="4"/>
      <c r="AV2273" s="4"/>
      <c r="AW2273" s="4"/>
      <c r="AX2273" s="4"/>
      <c r="AY2273" s="4"/>
      <c r="AZ2273" s="4"/>
      <c r="BA2273" s="4"/>
      <c r="BB2273" s="4"/>
      <c r="BC2273" s="4"/>
      <c r="BD2273" s="4"/>
      <c r="BE2273" s="4"/>
      <c r="BF2273" s="4"/>
      <c r="BG2273" s="4"/>
      <c r="BH2273" s="4"/>
      <c r="BI2273" s="4"/>
      <c r="BJ2273" s="4"/>
      <c r="BK2273" s="4"/>
      <c r="BL2273" s="4"/>
      <c r="BM2273" s="4"/>
      <c r="BN2273" s="4"/>
      <c r="BO2273" s="4"/>
    </row>
    <row r="2274" spans="1:67" x14ac:dyDescent="0.25">
      <c r="A2274" s="4"/>
      <c r="B2274" s="4"/>
      <c r="C2274" s="4"/>
      <c r="D2274" s="4"/>
      <c r="E2274" s="4"/>
      <c r="F2274" s="4"/>
      <c r="G2274" s="4"/>
      <c r="H2274" s="4"/>
      <c r="I2274" s="4"/>
      <c r="J2274" s="4"/>
      <c r="K2274" s="4"/>
      <c r="L2274" s="4"/>
      <c r="M2274" s="17"/>
      <c r="N2274" s="16"/>
      <c r="O2274" s="17"/>
      <c r="P2274" s="17"/>
      <c r="Q2274" s="17"/>
      <c r="R2274" s="17"/>
      <c r="S2274" s="4"/>
      <c r="T2274" s="4"/>
      <c r="U2274" s="4"/>
      <c r="V2274" s="4"/>
      <c r="W2274" s="4"/>
      <c r="X2274" s="4"/>
      <c r="Y2274" s="4"/>
      <c r="Z2274" s="4"/>
      <c r="AA2274" s="4"/>
      <c r="AB2274" s="4"/>
      <c r="AC2274" s="4"/>
      <c r="AD2274" s="4"/>
      <c r="AE2274" s="4"/>
      <c r="AF2274" s="4"/>
      <c r="AG2274" s="4"/>
      <c r="AH2274" s="4"/>
      <c r="AI2274" s="4"/>
      <c r="AJ2274" s="4"/>
      <c r="AK2274" s="4"/>
      <c r="AL2274" s="4"/>
      <c r="AM2274" s="4"/>
      <c r="AN2274" s="4"/>
      <c r="AO2274" s="4"/>
      <c r="AP2274" s="4"/>
      <c r="AQ2274" s="4"/>
      <c r="AR2274" s="4"/>
      <c r="AS2274" s="4"/>
      <c r="AT2274" s="4"/>
      <c r="AU2274" s="4"/>
      <c r="AV2274" s="4"/>
      <c r="AW2274" s="4"/>
      <c r="AX2274" s="4"/>
      <c r="AY2274" s="4"/>
      <c r="AZ2274" s="4"/>
      <c r="BA2274" s="4"/>
      <c r="BB2274" s="4"/>
      <c r="BC2274" s="4"/>
      <c r="BD2274" s="4"/>
      <c r="BE2274" s="4"/>
      <c r="BF2274" s="4"/>
      <c r="BG2274" s="4"/>
      <c r="BH2274" s="4"/>
      <c r="BI2274" s="4"/>
      <c r="BJ2274" s="4"/>
      <c r="BK2274" s="4"/>
      <c r="BL2274" s="4"/>
      <c r="BM2274" s="4"/>
      <c r="BN2274" s="4"/>
      <c r="BO2274" s="4"/>
    </row>
    <row r="2275" spans="1:67" x14ac:dyDescent="0.25">
      <c r="A2275" s="4"/>
      <c r="B2275" s="4"/>
      <c r="C2275" s="4"/>
      <c r="D2275" s="4"/>
      <c r="E2275" s="4"/>
      <c r="F2275" s="4"/>
      <c r="G2275" s="4"/>
      <c r="H2275" s="4"/>
      <c r="I2275" s="4"/>
      <c r="J2275" s="4"/>
      <c r="K2275" s="4"/>
      <c r="L2275" s="4"/>
      <c r="M2275" s="17"/>
      <c r="N2275" s="16"/>
      <c r="O2275" s="17"/>
      <c r="P2275" s="17"/>
      <c r="Q2275" s="17"/>
      <c r="R2275" s="17"/>
      <c r="S2275" s="4"/>
      <c r="T2275" s="4"/>
      <c r="U2275" s="4"/>
      <c r="V2275" s="4"/>
      <c r="W2275" s="4"/>
      <c r="X2275" s="4"/>
      <c r="Y2275" s="4"/>
      <c r="Z2275" s="4"/>
      <c r="AA2275" s="4"/>
      <c r="AB2275" s="4"/>
      <c r="AC2275" s="4"/>
      <c r="AD2275" s="4"/>
      <c r="AE2275" s="4"/>
      <c r="AF2275" s="4"/>
      <c r="AG2275" s="4"/>
      <c r="AH2275" s="4"/>
      <c r="AI2275" s="4"/>
      <c r="AJ2275" s="4"/>
      <c r="AK2275" s="4"/>
      <c r="AL2275" s="4"/>
      <c r="AM2275" s="4"/>
      <c r="AN2275" s="4"/>
      <c r="AO2275" s="4"/>
      <c r="AP2275" s="4"/>
      <c r="AQ2275" s="4"/>
      <c r="AR2275" s="4"/>
      <c r="AS2275" s="4"/>
      <c r="AT2275" s="4"/>
      <c r="AU2275" s="4"/>
      <c r="AV2275" s="4"/>
      <c r="AW2275" s="4"/>
      <c r="AX2275" s="4"/>
      <c r="AY2275" s="4"/>
      <c r="AZ2275" s="4"/>
      <c r="BA2275" s="4"/>
      <c r="BB2275" s="4"/>
      <c r="BC2275" s="4"/>
      <c r="BD2275" s="4"/>
      <c r="BE2275" s="4"/>
      <c r="BF2275" s="4"/>
      <c r="BG2275" s="4"/>
      <c r="BH2275" s="4"/>
      <c r="BI2275" s="4"/>
      <c r="BJ2275" s="4"/>
      <c r="BK2275" s="4"/>
      <c r="BL2275" s="4"/>
      <c r="BM2275" s="4"/>
      <c r="BN2275" s="4"/>
      <c r="BO2275" s="4"/>
    </row>
    <row r="2276" spans="1:67" x14ac:dyDescent="0.25">
      <c r="A2276" s="4"/>
      <c r="B2276" s="4"/>
      <c r="C2276" s="4"/>
      <c r="D2276" s="4"/>
      <c r="E2276" s="4"/>
      <c r="F2276" s="4"/>
      <c r="G2276" s="4"/>
      <c r="H2276" s="4"/>
      <c r="I2276" s="4"/>
      <c r="J2276" s="4"/>
      <c r="K2276" s="4"/>
      <c r="L2276" s="4"/>
      <c r="M2276" s="17"/>
      <c r="N2276" s="16"/>
      <c r="O2276" s="17"/>
      <c r="P2276" s="17"/>
      <c r="Q2276" s="17"/>
      <c r="R2276" s="17"/>
      <c r="S2276" s="4"/>
      <c r="T2276" s="4"/>
      <c r="U2276" s="4"/>
      <c r="V2276" s="4"/>
      <c r="W2276" s="4"/>
      <c r="X2276" s="4"/>
      <c r="Y2276" s="4"/>
      <c r="Z2276" s="4"/>
      <c r="AA2276" s="4"/>
      <c r="AB2276" s="4"/>
      <c r="AC2276" s="4"/>
      <c r="AD2276" s="4"/>
      <c r="AE2276" s="4"/>
      <c r="AF2276" s="4"/>
      <c r="AG2276" s="4"/>
      <c r="AH2276" s="4"/>
      <c r="AI2276" s="4"/>
      <c r="AJ2276" s="4"/>
      <c r="AK2276" s="4"/>
      <c r="AL2276" s="4"/>
      <c r="AM2276" s="4"/>
      <c r="AN2276" s="4"/>
      <c r="AO2276" s="4"/>
      <c r="AP2276" s="4"/>
      <c r="AQ2276" s="4"/>
      <c r="AR2276" s="4"/>
      <c r="AS2276" s="4"/>
      <c r="AT2276" s="4"/>
      <c r="AU2276" s="4"/>
      <c r="AV2276" s="4"/>
      <c r="AW2276" s="4"/>
      <c r="AX2276" s="4"/>
      <c r="AY2276" s="4"/>
      <c r="AZ2276" s="4"/>
      <c r="BA2276" s="4"/>
      <c r="BB2276" s="4"/>
      <c r="BC2276" s="4"/>
      <c r="BD2276" s="4"/>
      <c r="BE2276" s="4"/>
      <c r="BF2276" s="4"/>
      <c r="BG2276" s="4"/>
      <c r="BH2276" s="4"/>
      <c r="BI2276" s="4"/>
      <c r="BJ2276" s="4"/>
      <c r="BK2276" s="4"/>
      <c r="BL2276" s="4"/>
      <c r="BM2276" s="4"/>
      <c r="BN2276" s="4"/>
      <c r="BO2276" s="4"/>
    </row>
    <row r="2277" spans="1:67" x14ac:dyDescent="0.25">
      <c r="A2277" s="4"/>
      <c r="B2277" s="4"/>
      <c r="C2277" s="4"/>
      <c r="D2277" s="4"/>
      <c r="E2277" s="4"/>
      <c r="F2277" s="4"/>
      <c r="G2277" s="4"/>
      <c r="H2277" s="4"/>
      <c r="I2277" s="4"/>
      <c r="J2277" s="4"/>
      <c r="K2277" s="4"/>
      <c r="L2277" s="4"/>
      <c r="M2277" s="17"/>
      <c r="N2277" s="16"/>
      <c r="O2277" s="17"/>
      <c r="P2277" s="17"/>
      <c r="Q2277" s="17"/>
      <c r="R2277" s="17"/>
      <c r="S2277" s="4"/>
      <c r="T2277" s="4"/>
      <c r="U2277" s="4"/>
      <c r="V2277" s="4"/>
      <c r="W2277" s="4"/>
      <c r="X2277" s="4"/>
      <c r="Y2277" s="4"/>
      <c r="Z2277" s="4"/>
      <c r="AA2277" s="4"/>
      <c r="AB2277" s="4"/>
      <c r="AC2277" s="4"/>
      <c r="AD2277" s="4"/>
      <c r="AE2277" s="4"/>
      <c r="AF2277" s="4"/>
      <c r="AG2277" s="4"/>
      <c r="AH2277" s="4"/>
      <c r="AI2277" s="4"/>
      <c r="AJ2277" s="4"/>
      <c r="AK2277" s="4"/>
      <c r="AL2277" s="4"/>
      <c r="AM2277" s="4"/>
      <c r="AN2277" s="4"/>
      <c r="AO2277" s="4"/>
      <c r="AP2277" s="4"/>
      <c r="AQ2277" s="4"/>
      <c r="AR2277" s="4"/>
      <c r="AS2277" s="4"/>
      <c r="AT2277" s="4"/>
      <c r="AU2277" s="4"/>
      <c r="AV2277" s="4"/>
      <c r="AW2277" s="4"/>
      <c r="AX2277" s="4"/>
      <c r="AY2277" s="4"/>
      <c r="AZ2277" s="4"/>
      <c r="BA2277" s="4"/>
      <c r="BB2277" s="4"/>
      <c r="BC2277" s="4"/>
      <c r="BD2277" s="4"/>
      <c r="BE2277" s="4"/>
      <c r="BF2277" s="4"/>
      <c r="BG2277" s="4"/>
      <c r="BH2277" s="4"/>
      <c r="BI2277" s="4"/>
      <c r="BJ2277" s="4"/>
      <c r="BK2277" s="4"/>
      <c r="BL2277" s="4"/>
      <c r="BM2277" s="4"/>
      <c r="BN2277" s="4"/>
      <c r="BO2277" s="4"/>
    </row>
    <row r="2278" spans="1:67" x14ac:dyDescent="0.25">
      <c r="A2278" s="4"/>
      <c r="B2278" s="4"/>
      <c r="C2278" s="4"/>
      <c r="D2278" s="4"/>
      <c r="E2278" s="4"/>
      <c r="F2278" s="4"/>
      <c r="G2278" s="4"/>
      <c r="H2278" s="4"/>
      <c r="I2278" s="4"/>
      <c r="J2278" s="4"/>
      <c r="K2278" s="4"/>
      <c r="L2278" s="4"/>
      <c r="M2278" s="17"/>
      <c r="N2278" s="16"/>
      <c r="O2278" s="17"/>
      <c r="P2278" s="17"/>
      <c r="Q2278" s="17"/>
      <c r="R2278" s="17"/>
      <c r="S2278" s="4"/>
      <c r="T2278" s="4"/>
      <c r="U2278" s="4"/>
      <c r="V2278" s="4"/>
      <c r="W2278" s="4"/>
      <c r="X2278" s="4"/>
      <c r="Y2278" s="4"/>
      <c r="Z2278" s="4"/>
      <c r="AA2278" s="4"/>
      <c r="AB2278" s="4"/>
      <c r="AC2278" s="4"/>
      <c r="AD2278" s="4"/>
      <c r="AE2278" s="4"/>
      <c r="AF2278" s="4"/>
      <c r="AG2278" s="4"/>
      <c r="AH2278" s="4"/>
      <c r="AI2278" s="4"/>
      <c r="AJ2278" s="4"/>
      <c r="AK2278" s="4"/>
      <c r="AL2278" s="4"/>
      <c r="AM2278" s="4"/>
      <c r="AN2278" s="4"/>
      <c r="AO2278" s="4"/>
      <c r="AP2278" s="4"/>
      <c r="AQ2278" s="4"/>
      <c r="AR2278" s="4"/>
      <c r="AS2278" s="4"/>
      <c r="AT2278" s="4"/>
      <c r="AU2278" s="4"/>
      <c r="AV2278" s="4"/>
      <c r="AW2278" s="4"/>
      <c r="AX2278" s="4"/>
      <c r="AY2278" s="4"/>
      <c r="AZ2278" s="4"/>
      <c r="BA2278" s="4"/>
      <c r="BB2278" s="4"/>
      <c r="BC2278" s="4"/>
      <c r="BD2278" s="4"/>
      <c r="BE2278" s="4"/>
      <c r="BF2278" s="4"/>
      <c r="BG2278" s="4"/>
      <c r="BH2278" s="4"/>
      <c r="BI2278" s="4"/>
      <c r="BJ2278" s="4"/>
      <c r="BK2278" s="4"/>
      <c r="BL2278" s="4"/>
      <c r="BM2278" s="4"/>
      <c r="BN2278" s="4"/>
      <c r="BO2278" s="4"/>
    </row>
    <row r="2279" spans="1:67" x14ac:dyDescent="0.25">
      <c r="A2279" s="4"/>
      <c r="B2279" s="4"/>
      <c r="C2279" s="4"/>
      <c r="D2279" s="4"/>
      <c r="E2279" s="4"/>
      <c r="F2279" s="4"/>
      <c r="G2279" s="4"/>
      <c r="H2279" s="4"/>
      <c r="I2279" s="4"/>
      <c r="J2279" s="4"/>
      <c r="K2279" s="4"/>
      <c r="L2279" s="4"/>
      <c r="M2279" s="17"/>
      <c r="N2279" s="16"/>
      <c r="O2279" s="17"/>
      <c r="P2279" s="17"/>
      <c r="Q2279" s="17"/>
      <c r="R2279" s="17"/>
      <c r="S2279" s="4"/>
      <c r="T2279" s="4"/>
      <c r="U2279" s="4"/>
      <c r="V2279" s="4"/>
      <c r="W2279" s="4"/>
      <c r="X2279" s="4"/>
      <c r="Y2279" s="4"/>
      <c r="Z2279" s="4"/>
      <c r="AA2279" s="4"/>
      <c r="AB2279" s="4"/>
      <c r="AC2279" s="4"/>
      <c r="AD2279" s="4"/>
      <c r="AE2279" s="4"/>
      <c r="AF2279" s="4"/>
      <c r="AG2279" s="4"/>
      <c r="AH2279" s="4"/>
      <c r="AI2279" s="4"/>
      <c r="AJ2279" s="4"/>
      <c r="AK2279" s="4"/>
      <c r="AL2279" s="4"/>
      <c r="AM2279" s="4"/>
      <c r="AN2279" s="4"/>
      <c r="AO2279" s="4"/>
      <c r="AP2279" s="4"/>
      <c r="AQ2279" s="4"/>
      <c r="AR2279" s="4"/>
      <c r="AS2279" s="4"/>
      <c r="AT2279" s="4"/>
      <c r="AU2279" s="4"/>
      <c r="AV2279" s="4"/>
      <c r="AW2279" s="4"/>
      <c r="AX2279" s="4"/>
      <c r="AY2279" s="4"/>
      <c r="AZ2279" s="4"/>
      <c r="BA2279" s="4"/>
      <c r="BB2279" s="4"/>
      <c r="BC2279" s="4"/>
      <c r="BD2279" s="4"/>
      <c r="BE2279" s="4"/>
      <c r="BF2279" s="4"/>
      <c r="BG2279" s="4"/>
      <c r="BH2279" s="4"/>
      <c r="BI2279" s="4"/>
      <c r="BJ2279" s="4"/>
      <c r="BK2279" s="4"/>
      <c r="BL2279" s="4"/>
      <c r="BM2279" s="4"/>
      <c r="BN2279" s="4"/>
      <c r="BO2279" s="4"/>
    </row>
    <row r="2280" spans="1:67" x14ac:dyDescent="0.25">
      <c r="A2280" s="4"/>
      <c r="B2280" s="4"/>
      <c r="C2280" s="4"/>
      <c r="D2280" s="4"/>
      <c r="E2280" s="4"/>
      <c r="F2280" s="4"/>
      <c r="G2280" s="4"/>
      <c r="H2280" s="4"/>
      <c r="I2280" s="4"/>
      <c r="J2280" s="4"/>
      <c r="K2280" s="4"/>
      <c r="L2280" s="4"/>
      <c r="M2280" s="17"/>
      <c r="N2280" s="16"/>
      <c r="O2280" s="17"/>
      <c r="P2280" s="17"/>
      <c r="Q2280" s="17"/>
      <c r="R2280" s="17"/>
      <c r="S2280" s="4"/>
      <c r="T2280" s="4"/>
      <c r="U2280" s="4"/>
      <c r="V2280" s="4"/>
      <c r="W2280" s="4"/>
      <c r="X2280" s="4"/>
      <c r="Y2280" s="4"/>
      <c r="Z2280" s="4"/>
      <c r="AA2280" s="4"/>
      <c r="AB2280" s="4"/>
      <c r="AC2280" s="4"/>
      <c r="AD2280" s="4"/>
      <c r="AE2280" s="4"/>
      <c r="AF2280" s="4"/>
      <c r="AG2280" s="4"/>
      <c r="AH2280" s="4"/>
      <c r="AI2280" s="4"/>
      <c r="AJ2280" s="4"/>
      <c r="AK2280" s="4"/>
      <c r="AL2280" s="4"/>
      <c r="AM2280" s="4"/>
      <c r="AN2280" s="4"/>
      <c r="AO2280" s="4"/>
      <c r="AP2280" s="4"/>
      <c r="AQ2280" s="4"/>
      <c r="AR2280" s="4"/>
      <c r="AS2280" s="4"/>
      <c r="AT2280" s="4"/>
      <c r="AU2280" s="4"/>
      <c r="AV2280" s="4"/>
      <c r="AW2280" s="4"/>
      <c r="AX2280" s="4"/>
      <c r="AY2280" s="4"/>
      <c r="AZ2280" s="4"/>
      <c r="BA2280" s="4"/>
      <c r="BB2280" s="4"/>
      <c r="BC2280" s="4"/>
      <c r="BD2280" s="4"/>
      <c r="BE2280" s="4"/>
      <c r="BF2280" s="4"/>
      <c r="BG2280" s="4"/>
      <c r="BH2280" s="4"/>
      <c r="BI2280" s="4"/>
      <c r="BJ2280" s="4"/>
      <c r="BK2280" s="4"/>
      <c r="BL2280" s="4"/>
      <c r="BM2280" s="4"/>
      <c r="BN2280" s="4"/>
      <c r="BO2280" s="4"/>
    </row>
    <row r="2281" spans="1:67" x14ac:dyDescent="0.25">
      <c r="A2281" s="4"/>
      <c r="B2281" s="4"/>
      <c r="C2281" s="4"/>
      <c r="D2281" s="4"/>
      <c r="E2281" s="4"/>
      <c r="F2281" s="4"/>
      <c r="G2281" s="4"/>
      <c r="H2281" s="4"/>
      <c r="I2281" s="4"/>
      <c r="J2281" s="4"/>
      <c r="K2281" s="4"/>
      <c r="L2281" s="4"/>
      <c r="M2281" s="17"/>
      <c r="N2281" s="16"/>
      <c r="O2281" s="17"/>
      <c r="P2281" s="17"/>
      <c r="Q2281" s="17"/>
      <c r="R2281" s="17"/>
      <c r="S2281" s="4"/>
      <c r="T2281" s="4"/>
      <c r="U2281" s="4"/>
      <c r="V2281" s="4"/>
      <c r="W2281" s="4"/>
      <c r="X2281" s="4"/>
      <c r="Y2281" s="4"/>
      <c r="Z2281" s="4"/>
      <c r="AA2281" s="4"/>
      <c r="AB2281" s="4"/>
      <c r="AC2281" s="4"/>
      <c r="AD2281" s="4"/>
      <c r="AE2281" s="4"/>
      <c r="AF2281" s="4"/>
      <c r="AG2281" s="4"/>
      <c r="AH2281" s="4"/>
      <c r="AI2281" s="4"/>
      <c r="AJ2281" s="4"/>
      <c r="AK2281" s="4"/>
      <c r="AL2281" s="4"/>
      <c r="AM2281" s="4"/>
      <c r="AN2281" s="4"/>
      <c r="AO2281" s="4"/>
      <c r="AP2281" s="4"/>
      <c r="AQ2281" s="4"/>
      <c r="AR2281" s="4"/>
      <c r="AS2281" s="4"/>
      <c r="AT2281" s="4"/>
      <c r="AU2281" s="4"/>
      <c r="AV2281" s="4"/>
      <c r="AW2281" s="4"/>
      <c r="AX2281" s="4"/>
      <c r="AY2281" s="4"/>
      <c r="AZ2281" s="4"/>
      <c r="BA2281" s="4"/>
      <c r="BB2281" s="4"/>
      <c r="BC2281" s="4"/>
      <c r="BD2281" s="4"/>
      <c r="BE2281" s="4"/>
      <c r="BF2281" s="4"/>
      <c r="BG2281" s="4"/>
      <c r="BH2281" s="4"/>
      <c r="BI2281" s="4"/>
      <c r="BJ2281" s="4"/>
      <c r="BK2281" s="4"/>
      <c r="BL2281" s="4"/>
      <c r="BM2281" s="4"/>
      <c r="BN2281" s="4"/>
      <c r="BO2281" s="4"/>
    </row>
    <row r="2282" spans="1:67" x14ac:dyDescent="0.25">
      <c r="A2282" s="4"/>
      <c r="B2282" s="4"/>
      <c r="C2282" s="4"/>
      <c r="D2282" s="4"/>
      <c r="E2282" s="4"/>
      <c r="F2282" s="4"/>
      <c r="G2282" s="4"/>
      <c r="H2282" s="4"/>
      <c r="I2282" s="4"/>
      <c r="J2282" s="4"/>
      <c r="K2282" s="4"/>
      <c r="L2282" s="4"/>
      <c r="M2282" s="17"/>
      <c r="N2282" s="16"/>
      <c r="O2282" s="17"/>
      <c r="P2282" s="17"/>
      <c r="Q2282" s="17"/>
      <c r="R2282" s="17"/>
      <c r="S2282" s="4"/>
      <c r="T2282" s="4"/>
      <c r="U2282" s="4"/>
      <c r="V2282" s="4"/>
      <c r="W2282" s="4"/>
      <c r="X2282" s="4"/>
      <c r="Y2282" s="4"/>
      <c r="Z2282" s="4"/>
      <c r="AA2282" s="4"/>
      <c r="AB2282" s="4"/>
      <c r="AC2282" s="4"/>
      <c r="AD2282" s="4"/>
      <c r="AE2282" s="4"/>
      <c r="AF2282" s="4"/>
      <c r="AG2282" s="4"/>
      <c r="AH2282" s="4"/>
      <c r="AI2282" s="4"/>
      <c r="AJ2282" s="4"/>
      <c r="AK2282" s="4"/>
      <c r="AL2282" s="4"/>
      <c r="AM2282" s="4"/>
      <c r="AN2282" s="4"/>
      <c r="AO2282" s="4"/>
      <c r="AP2282" s="4"/>
      <c r="AQ2282" s="4"/>
      <c r="AR2282" s="4"/>
      <c r="AS2282" s="4"/>
      <c r="AT2282" s="4"/>
      <c r="AU2282" s="4"/>
      <c r="AV2282" s="4"/>
      <c r="AW2282" s="4"/>
      <c r="AX2282" s="4"/>
      <c r="AY2282" s="4"/>
      <c r="AZ2282" s="4"/>
      <c r="BA2282" s="4"/>
      <c r="BB2282" s="4"/>
      <c r="BC2282" s="4"/>
      <c r="BD2282" s="4"/>
      <c r="BE2282" s="4"/>
      <c r="BF2282" s="4"/>
      <c r="BG2282" s="4"/>
      <c r="BH2282" s="4"/>
      <c r="BI2282" s="4"/>
      <c r="BJ2282" s="4"/>
      <c r="BK2282" s="4"/>
      <c r="BL2282" s="4"/>
      <c r="BM2282" s="4"/>
      <c r="BN2282" s="4"/>
      <c r="BO2282" s="4"/>
    </row>
    <row r="2283" spans="1:67" x14ac:dyDescent="0.25">
      <c r="A2283" s="4"/>
      <c r="B2283" s="4"/>
      <c r="C2283" s="4"/>
      <c r="D2283" s="4"/>
      <c r="E2283" s="4"/>
      <c r="F2283" s="4"/>
      <c r="G2283" s="4"/>
      <c r="H2283" s="4"/>
      <c r="I2283" s="4"/>
      <c r="J2283" s="4"/>
      <c r="K2283" s="4"/>
      <c r="L2283" s="4"/>
      <c r="M2283" s="17"/>
      <c r="N2283" s="16"/>
      <c r="O2283" s="17"/>
      <c r="P2283" s="17"/>
      <c r="Q2283" s="17"/>
      <c r="R2283" s="17"/>
      <c r="S2283" s="4"/>
      <c r="T2283" s="4"/>
      <c r="U2283" s="4"/>
      <c r="V2283" s="4"/>
      <c r="W2283" s="4"/>
      <c r="X2283" s="4"/>
      <c r="Y2283" s="4"/>
      <c r="Z2283" s="4"/>
      <c r="AA2283" s="4"/>
      <c r="AB2283" s="4"/>
      <c r="AC2283" s="4"/>
      <c r="AD2283" s="4"/>
      <c r="AE2283" s="4"/>
      <c r="AF2283" s="4"/>
      <c r="AG2283" s="4"/>
      <c r="AH2283" s="4"/>
      <c r="AI2283" s="4"/>
      <c r="AJ2283" s="4"/>
      <c r="AK2283" s="4"/>
      <c r="AL2283" s="4"/>
      <c r="AM2283" s="4"/>
      <c r="AN2283" s="4"/>
      <c r="AO2283" s="4"/>
      <c r="AP2283" s="4"/>
      <c r="AQ2283" s="4"/>
      <c r="AR2283" s="4"/>
      <c r="AS2283" s="4"/>
      <c r="AT2283" s="4"/>
      <c r="AU2283" s="4"/>
      <c r="AV2283" s="4"/>
      <c r="AW2283" s="4"/>
      <c r="AX2283" s="4"/>
      <c r="AY2283" s="4"/>
      <c r="AZ2283" s="4"/>
      <c r="BA2283" s="4"/>
      <c r="BB2283" s="4"/>
      <c r="BC2283" s="4"/>
      <c r="BD2283" s="4"/>
      <c r="BE2283" s="4"/>
      <c r="BF2283" s="4"/>
      <c r="BG2283" s="4"/>
      <c r="BH2283" s="4"/>
      <c r="BI2283" s="4"/>
      <c r="BJ2283" s="4"/>
      <c r="BK2283" s="4"/>
      <c r="BL2283" s="4"/>
      <c r="BM2283" s="4"/>
      <c r="BN2283" s="4"/>
      <c r="BO2283" s="4"/>
    </row>
    <row r="2284" spans="1:67" x14ac:dyDescent="0.25">
      <c r="A2284" s="4"/>
      <c r="B2284" s="4"/>
      <c r="C2284" s="4"/>
      <c r="D2284" s="4"/>
      <c r="E2284" s="4"/>
      <c r="F2284" s="4"/>
      <c r="G2284" s="4"/>
      <c r="H2284" s="4"/>
      <c r="I2284" s="4"/>
      <c r="J2284" s="4"/>
      <c r="K2284" s="4"/>
      <c r="L2284" s="4"/>
      <c r="M2284" s="17"/>
      <c r="N2284" s="16"/>
      <c r="O2284" s="17"/>
      <c r="P2284" s="17"/>
      <c r="Q2284" s="17"/>
      <c r="R2284" s="17"/>
      <c r="S2284" s="4"/>
      <c r="T2284" s="4"/>
      <c r="U2284" s="4"/>
      <c r="V2284" s="4"/>
      <c r="W2284" s="4"/>
      <c r="X2284" s="4"/>
      <c r="Y2284" s="4"/>
      <c r="Z2284" s="4"/>
      <c r="AA2284" s="4"/>
      <c r="AB2284" s="4"/>
      <c r="AC2284" s="4"/>
      <c r="AD2284" s="4"/>
      <c r="AE2284" s="4"/>
      <c r="AF2284" s="4"/>
      <c r="AG2284" s="4"/>
      <c r="AH2284" s="4"/>
      <c r="AI2284" s="4"/>
      <c r="AJ2284" s="4"/>
      <c r="AK2284" s="4"/>
      <c r="AL2284" s="4"/>
      <c r="AM2284" s="4"/>
      <c r="AN2284" s="4"/>
      <c r="AO2284" s="4"/>
      <c r="AP2284" s="4"/>
      <c r="AQ2284" s="4"/>
      <c r="AR2284" s="4"/>
      <c r="AS2284" s="4"/>
      <c r="AT2284" s="4"/>
      <c r="AU2284" s="4"/>
      <c r="AV2284" s="4"/>
      <c r="AW2284" s="4"/>
      <c r="AX2284" s="4"/>
      <c r="AY2284" s="4"/>
      <c r="AZ2284" s="4"/>
      <c r="BA2284" s="4"/>
      <c r="BB2284" s="4"/>
      <c r="BC2284" s="4"/>
      <c r="BD2284" s="4"/>
      <c r="BE2284" s="4"/>
      <c r="BF2284" s="4"/>
      <c r="BG2284" s="4"/>
      <c r="BH2284" s="4"/>
      <c r="BI2284" s="4"/>
      <c r="BJ2284" s="4"/>
      <c r="BK2284" s="4"/>
      <c r="BL2284" s="4"/>
      <c r="BM2284" s="4"/>
      <c r="BN2284" s="4"/>
      <c r="BO2284" s="4"/>
    </row>
    <row r="2285" spans="1:67" x14ac:dyDescent="0.25">
      <c r="A2285" s="4"/>
      <c r="B2285" s="4"/>
      <c r="C2285" s="4"/>
      <c r="D2285" s="4"/>
      <c r="E2285" s="4"/>
      <c r="F2285" s="4"/>
      <c r="G2285" s="4"/>
      <c r="H2285" s="4"/>
      <c r="I2285" s="4"/>
      <c r="J2285" s="4"/>
      <c r="K2285" s="4"/>
      <c r="L2285" s="4"/>
      <c r="M2285" s="17"/>
      <c r="N2285" s="16"/>
      <c r="O2285" s="17"/>
      <c r="P2285" s="17"/>
      <c r="Q2285" s="17"/>
      <c r="R2285" s="17"/>
      <c r="S2285" s="4"/>
      <c r="T2285" s="4"/>
      <c r="U2285" s="4"/>
      <c r="V2285" s="4"/>
      <c r="W2285" s="4"/>
      <c r="X2285" s="4"/>
      <c r="Y2285" s="4"/>
      <c r="Z2285" s="4"/>
      <c r="AA2285" s="4"/>
      <c r="AB2285" s="4"/>
      <c r="AC2285" s="4"/>
      <c r="AD2285" s="4"/>
      <c r="AE2285" s="4"/>
      <c r="AF2285" s="4"/>
      <c r="AG2285" s="4"/>
      <c r="AH2285" s="4"/>
      <c r="AI2285" s="4"/>
      <c r="AJ2285" s="4"/>
      <c r="AK2285" s="4"/>
      <c r="AL2285" s="4"/>
      <c r="AM2285" s="4"/>
      <c r="AN2285" s="4"/>
      <c r="AO2285" s="4"/>
      <c r="AP2285" s="4"/>
      <c r="AQ2285" s="4"/>
      <c r="AR2285" s="4"/>
      <c r="AS2285" s="4"/>
      <c r="AT2285" s="4"/>
      <c r="AU2285" s="4"/>
      <c r="AV2285" s="4"/>
      <c r="AW2285" s="4"/>
      <c r="AX2285" s="4"/>
      <c r="AY2285" s="4"/>
      <c r="AZ2285" s="4"/>
      <c r="BA2285" s="4"/>
      <c r="BB2285" s="4"/>
      <c r="BC2285" s="4"/>
      <c r="BD2285" s="4"/>
      <c r="BE2285" s="4"/>
      <c r="BF2285" s="4"/>
      <c r="BG2285" s="4"/>
      <c r="BH2285" s="4"/>
      <c r="BI2285" s="4"/>
      <c r="BJ2285" s="4"/>
      <c r="BK2285" s="4"/>
      <c r="BL2285" s="4"/>
      <c r="BM2285" s="4"/>
      <c r="BN2285" s="4"/>
      <c r="BO2285" s="4"/>
    </row>
    <row r="2286" spans="1:67" x14ac:dyDescent="0.25">
      <c r="A2286" s="4"/>
      <c r="B2286" s="4"/>
      <c r="C2286" s="4"/>
      <c r="D2286" s="4"/>
      <c r="E2286" s="4"/>
      <c r="F2286" s="4"/>
      <c r="G2286" s="4"/>
      <c r="H2286" s="4"/>
      <c r="I2286" s="4"/>
      <c r="J2286" s="4"/>
      <c r="K2286" s="4"/>
      <c r="L2286" s="4"/>
      <c r="M2286" s="17"/>
      <c r="N2286" s="16"/>
      <c r="O2286" s="17"/>
      <c r="P2286" s="17"/>
      <c r="Q2286" s="17"/>
      <c r="R2286" s="17"/>
      <c r="S2286" s="4"/>
      <c r="T2286" s="4"/>
      <c r="U2286" s="4"/>
      <c r="V2286" s="4"/>
      <c r="W2286" s="4"/>
      <c r="X2286" s="4"/>
      <c r="Y2286" s="4"/>
      <c r="Z2286" s="4"/>
      <c r="AA2286" s="4"/>
      <c r="AB2286" s="4"/>
      <c r="AC2286" s="4"/>
      <c r="AD2286" s="4"/>
      <c r="AE2286" s="4"/>
      <c r="AF2286" s="4"/>
      <c r="AG2286" s="4"/>
      <c r="AH2286" s="4"/>
      <c r="AI2286" s="4"/>
      <c r="AJ2286" s="4"/>
      <c r="AK2286" s="4"/>
      <c r="AL2286" s="4"/>
      <c r="AM2286" s="4"/>
      <c r="AN2286" s="4"/>
      <c r="AO2286" s="4"/>
      <c r="AP2286" s="4"/>
      <c r="AQ2286" s="4"/>
      <c r="AR2286" s="4"/>
      <c r="AS2286" s="4"/>
      <c r="AT2286" s="4"/>
      <c r="AU2286" s="4"/>
      <c r="AV2286" s="4"/>
      <c r="AW2286" s="4"/>
      <c r="AX2286" s="4"/>
      <c r="AY2286" s="4"/>
      <c r="AZ2286" s="4"/>
      <c r="BA2286" s="4"/>
      <c r="BB2286" s="4"/>
      <c r="BC2286" s="4"/>
      <c r="BD2286" s="4"/>
      <c r="BE2286" s="4"/>
      <c r="BF2286" s="4"/>
      <c r="BG2286" s="4"/>
      <c r="BH2286" s="4"/>
      <c r="BI2286" s="4"/>
      <c r="BJ2286" s="4"/>
      <c r="BK2286" s="4"/>
      <c r="BL2286" s="4"/>
      <c r="BM2286" s="4"/>
      <c r="BN2286" s="4"/>
      <c r="BO2286" s="4"/>
    </row>
    <row r="2287" spans="1:67" x14ac:dyDescent="0.25">
      <c r="A2287" s="4"/>
      <c r="B2287" s="4"/>
      <c r="C2287" s="4"/>
      <c r="D2287" s="4"/>
      <c r="E2287" s="4"/>
      <c r="F2287" s="4"/>
      <c r="G2287" s="4"/>
      <c r="H2287" s="4"/>
      <c r="I2287" s="4"/>
      <c r="J2287" s="4"/>
      <c r="K2287" s="4"/>
      <c r="L2287" s="4"/>
      <c r="M2287" s="17"/>
      <c r="N2287" s="16"/>
      <c r="O2287" s="17"/>
      <c r="P2287" s="17"/>
      <c r="Q2287" s="17"/>
      <c r="R2287" s="17"/>
      <c r="S2287" s="4"/>
      <c r="T2287" s="4"/>
      <c r="U2287" s="4"/>
      <c r="V2287" s="4"/>
      <c r="W2287" s="4"/>
      <c r="X2287" s="4"/>
      <c r="Y2287" s="4"/>
      <c r="Z2287" s="4"/>
      <c r="AA2287" s="4"/>
      <c r="AB2287" s="4"/>
      <c r="AC2287" s="4"/>
      <c r="AD2287" s="4"/>
      <c r="AE2287" s="4"/>
      <c r="AF2287" s="4"/>
      <c r="AG2287" s="4"/>
      <c r="AH2287" s="4"/>
      <c r="AI2287" s="4"/>
      <c r="AJ2287" s="4"/>
      <c r="AK2287" s="4"/>
      <c r="AL2287" s="4"/>
      <c r="AM2287" s="4"/>
      <c r="AN2287" s="4"/>
      <c r="AO2287" s="4"/>
      <c r="AP2287" s="4"/>
      <c r="AQ2287" s="4"/>
      <c r="AR2287" s="4"/>
      <c r="AS2287" s="4"/>
      <c r="AT2287" s="4"/>
      <c r="AU2287" s="4"/>
      <c r="AV2287" s="4"/>
      <c r="AW2287" s="4"/>
      <c r="AX2287" s="4"/>
      <c r="AY2287" s="4"/>
      <c r="AZ2287" s="4"/>
      <c r="BA2287" s="4"/>
      <c r="BB2287" s="4"/>
      <c r="BC2287" s="4"/>
      <c r="BD2287" s="4"/>
      <c r="BE2287" s="4"/>
      <c r="BF2287" s="4"/>
      <c r="BG2287" s="4"/>
      <c r="BH2287" s="4"/>
      <c r="BI2287" s="4"/>
      <c r="BJ2287" s="4"/>
      <c r="BK2287" s="4"/>
      <c r="BL2287" s="4"/>
      <c r="BM2287" s="4"/>
      <c r="BN2287" s="4"/>
      <c r="BO2287" s="4"/>
    </row>
    <row r="2288" spans="1:67" x14ac:dyDescent="0.25">
      <c r="A2288" s="4"/>
      <c r="B2288" s="4"/>
      <c r="C2288" s="4"/>
      <c r="D2288" s="4"/>
      <c r="E2288" s="4"/>
      <c r="F2288" s="4"/>
      <c r="G2288" s="4"/>
      <c r="H2288" s="4"/>
      <c r="I2288" s="4"/>
      <c r="J2288" s="4"/>
      <c r="K2288" s="4"/>
      <c r="L2288" s="4"/>
      <c r="M2288" s="17"/>
      <c r="N2288" s="16"/>
      <c r="O2288" s="17"/>
      <c r="P2288" s="17"/>
      <c r="Q2288" s="17"/>
      <c r="R2288" s="17"/>
      <c r="S2288" s="4"/>
      <c r="T2288" s="4"/>
      <c r="U2288" s="4"/>
      <c r="V2288" s="4"/>
      <c r="W2288" s="4"/>
      <c r="X2288" s="4"/>
      <c r="Y2288" s="4"/>
      <c r="Z2288" s="4"/>
      <c r="AA2288" s="4"/>
      <c r="AB2288" s="4"/>
      <c r="AC2288" s="4"/>
      <c r="AD2288" s="4"/>
      <c r="AE2288" s="4"/>
      <c r="AF2288" s="4"/>
      <c r="AG2288" s="4"/>
      <c r="AH2288" s="4"/>
      <c r="AI2288" s="4"/>
      <c r="AJ2288" s="4"/>
      <c r="AK2288" s="4"/>
      <c r="AL2288" s="4"/>
      <c r="AM2288" s="4"/>
      <c r="AN2288" s="4"/>
      <c r="AO2288" s="4"/>
      <c r="AP2288" s="4"/>
      <c r="AQ2288" s="4"/>
      <c r="AR2288" s="4"/>
      <c r="AS2288" s="4"/>
      <c r="AT2288" s="4"/>
      <c r="AU2288" s="4"/>
      <c r="AV2288" s="4"/>
      <c r="AW2288" s="4"/>
      <c r="AX2288" s="4"/>
      <c r="AY2288" s="4"/>
      <c r="AZ2288" s="4"/>
      <c r="BA2288" s="4"/>
      <c r="BB2288" s="4"/>
      <c r="BC2288" s="4"/>
      <c r="BD2288" s="4"/>
      <c r="BE2288" s="4"/>
      <c r="BF2288" s="4"/>
      <c r="BG2288" s="4"/>
      <c r="BH2288" s="4"/>
      <c r="BI2288" s="4"/>
      <c r="BJ2288" s="4"/>
      <c r="BK2288" s="4"/>
      <c r="BL2288" s="4"/>
      <c r="BM2288" s="4"/>
      <c r="BN2288" s="4"/>
      <c r="BO2288" s="4"/>
    </row>
    <row r="2289" spans="1:67" x14ac:dyDescent="0.25">
      <c r="A2289" s="4"/>
      <c r="B2289" s="4"/>
      <c r="C2289" s="4"/>
      <c r="D2289" s="4"/>
      <c r="E2289" s="4"/>
      <c r="F2289" s="4"/>
      <c r="G2289" s="4"/>
      <c r="H2289" s="4"/>
      <c r="I2289" s="4"/>
      <c r="J2289" s="4"/>
      <c r="K2289" s="4"/>
      <c r="L2289" s="4"/>
      <c r="M2289" s="17"/>
      <c r="N2289" s="16"/>
      <c r="O2289" s="17"/>
      <c r="P2289" s="17"/>
      <c r="Q2289" s="17"/>
      <c r="R2289" s="17"/>
      <c r="S2289" s="4"/>
      <c r="T2289" s="4"/>
      <c r="U2289" s="4"/>
      <c r="V2289" s="4"/>
      <c r="W2289" s="4"/>
      <c r="X2289" s="4"/>
      <c r="Y2289" s="4"/>
      <c r="Z2289" s="4"/>
      <c r="AA2289" s="4"/>
      <c r="AB2289" s="4"/>
      <c r="AC2289" s="4"/>
      <c r="AD2289" s="4"/>
      <c r="AE2289" s="4"/>
      <c r="AF2289" s="4"/>
      <c r="AG2289" s="4"/>
      <c r="AH2289" s="4"/>
      <c r="AI2289" s="4"/>
      <c r="AJ2289" s="4"/>
      <c r="AK2289" s="4"/>
      <c r="AL2289" s="4"/>
      <c r="AM2289" s="4"/>
      <c r="AN2289" s="4"/>
      <c r="AO2289" s="4"/>
      <c r="AP2289" s="4"/>
      <c r="AQ2289" s="4"/>
      <c r="AR2289" s="4"/>
      <c r="AS2289" s="4"/>
      <c r="AT2289" s="4"/>
      <c r="AU2289" s="4"/>
      <c r="AV2289" s="4"/>
      <c r="AW2289" s="4"/>
      <c r="AX2289" s="4"/>
      <c r="AY2289" s="4"/>
      <c r="AZ2289" s="4"/>
      <c r="BA2289" s="4"/>
      <c r="BB2289" s="4"/>
      <c r="BC2289" s="4"/>
      <c r="BD2289" s="4"/>
      <c r="BE2289" s="4"/>
      <c r="BF2289" s="4"/>
      <c r="BG2289" s="4"/>
      <c r="BH2289" s="4"/>
      <c r="BI2289" s="4"/>
      <c r="BJ2289" s="4"/>
      <c r="BK2289" s="4"/>
      <c r="BL2289" s="4"/>
      <c r="BM2289" s="4"/>
      <c r="BN2289" s="4"/>
      <c r="BO2289" s="4"/>
    </row>
    <row r="2290" spans="1:67" x14ac:dyDescent="0.25">
      <c r="A2290" s="4"/>
      <c r="B2290" s="4"/>
      <c r="C2290" s="4"/>
      <c r="D2290" s="4"/>
      <c r="E2290" s="4"/>
      <c r="F2290" s="4"/>
      <c r="G2290" s="4"/>
      <c r="H2290" s="4"/>
      <c r="I2290" s="4"/>
      <c r="J2290" s="4"/>
      <c r="K2290" s="4"/>
      <c r="L2290" s="4"/>
      <c r="M2290" s="17"/>
      <c r="N2290" s="16"/>
      <c r="O2290" s="17"/>
      <c r="P2290" s="17"/>
      <c r="Q2290" s="17"/>
      <c r="R2290" s="17"/>
      <c r="S2290" s="4"/>
      <c r="T2290" s="4"/>
      <c r="U2290" s="4"/>
      <c r="V2290" s="4"/>
      <c r="W2290" s="4"/>
      <c r="X2290" s="4"/>
      <c r="Y2290" s="4"/>
      <c r="Z2290" s="4"/>
      <c r="AA2290" s="4"/>
      <c r="AB2290" s="4"/>
      <c r="AC2290" s="4"/>
      <c r="AD2290" s="4"/>
      <c r="AE2290" s="4"/>
      <c r="AF2290" s="4"/>
      <c r="AG2290" s="4"/>
      <c r="AH2290" s="4"/>
      <c r="AI2290" s="4"/>
      <c r="AJ2290" s="4"/>
      <c r="AK2290" s="4"/>
      <c r="AL2290" s="4"/>
      <c r="AM2290" s="4"/>
      <c r="AN2290" s="4"/>
      <c r="AO2290" s="4"/>
      <c r="AP2290" s="4"/>
      <c r="AQ2290" s="4"/>
      <c r="AR2290" s="4"/>
      <c r="AS2290" s="4"/>
      <c r="AT2290" s="4"/>
      <c r="AU2290" s="4"/>
      <c r="AV2290" s="4"/>
      <c r="AW2290" s="4"/>
      <c r="AX2290" s="4"/>
      <c r="AY2290" s="4"/>
      <c r="AZ2290" s="4"/>
      <c r="BA2290" s="4"/>
      <c r="BB2290" s="4"/>
      <c r="BC2290" s="4"/>
      <c r="BD2290" s="4"/>
      <c r="BE2290" s="4"/>
      <c r="BF2290" s="4"/>
      <c r="BG2290" s="4"/>
      <c r="BH2290" s="4"/>
      <c r="BI2290" s="4"/>
      <c r="BJ2290" s="4"/>
      <c r="BK2290" s="4"/>
      <c r="BL2290" s="4"/>
      <c r="BM2290" s="4"/>
      <c r="BN2290" s="4"/>
      <c r="BO2290" s="4"/>
    </row>
    <row r="2291" spans="1:67" x14ac:dyDescent="0.25">
      <c r="A2291" s="4"/>
      <c r="B2291" s="4"/>
      <c r="C2291" s="4"/>
      <c r="D2291" s="4"/>
      <c r="E2291" s="4"/>
      <c r="F2291" s="4"/>
      <c r="G2291" s="4"/>
      <c r="H2291" s="4"/>
      <c r="I2291" s="4"/>
      <c r="J2291" s="4"/>
      <c r="K2291" s="4"/>
      <c r="L2291" s="4"/>
      <c r="M2291" s="17"/>
      <c r="N2291" s="16"/>
      <c r="O2291" s="17"/>
      <c r="P2291" s="17"/>
      <c r="Q2291" s="17"/>
      <c r="R2291" s="17"/>
      <c r="S2291" s="4"/>
      <c r="T2291" s="4"/>
      <c r="U2291" s="4"/>
      <c r="V2291" s="4"/>
      <c r="W2291" s="4"/>
      <c r="X2291" s="4"/>
      <c r="Y2291" s="4"/>
      <c r="Z2291" s="4"/>
      <c r="AA2291" s="4"/>
      <c r="AB2291" s="4"/>
      <c r="AC2291" s="4"/>
      <c r="AD2291" s="4"/>
      <c r="AE2291" s="4"/>
      <c r="AF2291" s="4"/>
      <c r="AG2291" s="4"/>
      <c r="AH2291" s="4"/>
      <c r="AI2291" s="4"/>
      <c r="AJ2291" s="4"/>
      <c r="AK2291" s="4"/>
      <c r="AL2291" s="4"/>
      <c r="AM2291" s="4"/>
      <c r="AN2291" s="4"/>
      <c r="AO2291" s="4"/>
      <c r="AP2291" s="4"/>
      <c r="AQ2291" s="4"/>
      <c r="AR2291" s="4"/>
      <c r="AS2291" s="4"/>
      <c r="AT2291" s="4"/>
      <c r="AU2291" s="4"/>
      <c r="AV2291" s="4"/>
      <c r="AW2291" s="4"/>
      <c r="AX2291" s="4"/>
      <c r="AY2291" s="4"/>
      <c r="AZ2291" s="4"/>
      <c r="BA2291" s="4"/>
      <c r="BB2291" s="4"/>
      <c r="BC2291" s="4"/>
      <c r="BD2291" s="4"/>
      <c r="BE2291" s="4"/>
      <c r="BF2291" s="4"/>
      <c r="BG2291" s="4"/>
      <c r="BH2291" s="4"/>
      <c r="BI2291" s="4"/>
      <c r="BJ2291" s="4"/>
      <c r="BK2291" s="4"/>
      <c r="BL2291" s="4"/>
      <c r="BM2291" s="4"/>
      <c r="BN2291" s="4"/>
      <c r="BO2291" s="4"/>
    </row>
    <row r="2292" spans="1:67" x14ac:dyDescent="0.25">
      <c r="A2292" s="4"/>
      <c r="B2292" s="4"/>
      <c r="C2292" s="4"/>
      <c r="D2292" s="4"/>
      <c r="E2292" s="4"/>
      <c r="F2292" s="4"/>
      <c r="G2292" s="4"/>
      <c r="H2292" s="4"/>
      <c r="I2292" s="4"/>
      <c r="J2292" s="4"/>
      <c r="K2292" s="4"/>
      <c r="L2292" s="4"/>
      <c r="M2292" s="17"/>
      <c r="N2292" s="16"/>
      <c r="O2292" s="17"/>
      <c r="P2292" s="17"/>
      <c r="Q2292" s="17"/>
      <c r="R2292" s="17"/>
      <c r="S2292" s="4"/>
      <c r="T2292" s="4"/>
      <c r="U2292" s="4"/>
      <c r="V2292" s="4"/>
      <c r="W2292" s="4"/>
      <c r="X2292" s="4"/>
      <c r="Y2292" s="4"/>
      <c r="Z2292" s="4"/>
      <c r="AA2292" s="4"/>
      <c r="AB2292" s="4"/>
      <c r="AC2292" s="4"/>
      <c r="AD2292" s="4"/>
      <c r="AE2292" s="4"/>
      <c r="AF2292" s="4"/>
      <c r="AG2292" s="4"/>
      <c r="AH2292" s="4"/>
      <c r="AI2292" s="4"/>
      <c r="AJ2292" s="4"/>
      <c r="AK2292" s="4"/>
      <c r="AL2292" s="4"/>
      <c r="AM2292" s="4"/>
      <c r="AN2292" s="4"/>
      <c r="AO2292" s="4"/>
      <c r="AP2292" s="4"/>
      <c r="AQ2292" s="4"/>
      <c r="AR2292" s="4"/>
      <c r="AS2292" s="4"/>
      <c r="AT2292" s="4"/>
      <c r="AU2292" s="4"/>
      <c r="AV2292" s="4"/>
      <c r="AW2292" s="4"/>
      <c r="AX2292" s="4"/>
      <c r="AY2292" s="4"/>
      <c r="AZ2292" s="4"/>
      <c r="BA2292" s="4"/>
      <c r="BB2292" s="4"/>
      <c r="BC2292" s="4"/>
      <c r="BD2292" s="4"/>
      <c r="BE2292" s="4"/>
      <c r="BF2292" s="4"/>
      <c r="BG2292" s="4"/>
      <c r="BH2292" s="4"/>
      <c r="BI2292" s="4"/>
      <c r="BJ2292" s="4"/>
      <c r="BK2292" s="4"/>
      <c r="BL2292" s="4"/>
      <c r="BM2292" s="4"/>
      <c r="BN2292" s="4"/>
      <c r="BO2292" s="4"/>
    </row>
    <row r="2293" spans="1:67" x14ac:dyDescent="0.25">
      <c r="A2293" s="4"/>
      <c r="B2293" s="4"/>
      <c r="C2293" s="4"/>
      <c r="D2293" s="4"/>
      <c r="E2293" s="4"/>
      <c r="F2293" s="4"/>
      <c r="G2293" s="4"/>
      <c r="H2293" s="4"/>
      <c r="I2293" s="4"/>
      <c r="J2293" s="4"/>
      <c r="K2293" s="4"/>
      <c r="L2293" s="4"/>
      <c r="M2293" s="17"/>
      <c r="N2293" s="16"/>
      <c r="O2293" s="17"/>
      <c r="P2293" s="17"/>
      <c r="Q2293" s="17"/>
      <c r="R2293" s="17"/>
      <c r="S2293" s="4"/>
      <c r="T2293" s="4"/>
      <c r="U2293" s="4"/>
      <c r="V2293" s="4"/>
      <c r="W2293" s="4"/>
      <c r="X2293" s="4"/>
      <c r="Y2293" s="4"/>
      <c r="Z2293" s="4"/>
      <c r="AA2293" s="4"/>
      <c r="AB2293" s="4"/>
      <c r="AC2293" s="4"/>
      <c r="AD2293" s="4"/>
      <c r="AE2293" s="4"/>
      <c r="AF2293" s="4"/>
      <c r="AG2293" s="4"/>
      <c r="AH2293" s="4"/>
      <c r="AI2293" s="4"/>
      <c r="AJ2293" s="4"/>
      <c r="AK2293" s="4"/>
      <c r="AL2293" s="4"/>
      <c r="AM2293" s="4"/>
      <c r="AN2293" s="4"/>
      <c r="AO2293" s="4"/>
      <c r="AP2293" s="4"/>
      <c r="AQ2293" s="4"/>
      <c r="AR2293" s="4"/>
      <c r="AS2293" s="4"/>
      <c r="AT2293" s="4"/>
      <c r="AU2293" s="4"/>
      <c r="AV2293" s="4"/>
      <c r="AW2293" s="4"/>
      <c r="AX2293" s="4"/>
      <c r="AY2293" s="4"/>
      <c r="AZ2293" s="4"/>
      <c r="BA2293" s="4"/>
      <c r="BB2293" s="4"/>
      <c r="BC2293" s="4"/>
      <c r="BD2293" s="4"/>
      <c r="BE2293" s="4"/>
      <c r="BF2293" s="4"/>
      <c r="BG2293" s="4"/>
      <c r="BH2293" s="4"/>
      <c r="BI2293" s="4"/>
      <c r="BJ2293" s="4"/>
      <c r="BK2293" s="4"/>
      <c r="BL2293" s="4"/>
      <c r="BM2293" s="4"/>
      <c r="BN2293" s="4"/>
      <c r="BO2293" s="4"/>
    </row>
    <row r="2294" spans="1:67" x14ac:dyDescent="0.25">
      <c r="A2294" s="4"/>
      <c r="B2294" s="4"/>
      <c r="C2294" s="4"/>
      <c r="D2294" s="4"/>
      <c r="E2294" s="4"/>
      <c r="F2294" s="4"/>
      <c r="G2294" s="4"/>
      <c r="H2294" s="4"/>
      <c r="I2294" s="4"/>
      <c r="J2294" s="4"/>
      <c r="K2294" s="4"/>
      <c r="L2294" s="4"/>
      <c r="M2294" s="17"/>
      <c r="N2294" s="16"/>
      <c r="O2294" s="17"/>
      <c r="P2294" s="17"/>
      <c r="Q2294" s="17"/>
      <c r="R2294" s="17"/>
      <c r="S2294" s="4"/>
      <c r="T2294" s="4"/>
      <c r="U2294" s="4"/>
      <c r="V2294" s="4"/>
      <c r="W2294" s="4"/>
      <c r="X2294" s="4"/>
      <c r="Y2294" s="4"/>
      <c r="Z2294" s="4"/>
      <c r="AA2294" s="4"/>
      <c r="AB2294" s="4"/>
      <c r="AC2294" s="4"/>
      <c r="AD2294" s="4"/>
      <c r="AE2294" s="4"/>
      <c r="AF2294" s="4"/>
      <c r="AG2294" s="4"/>
      <c r="AH2294" s="4"/>
      <c r="AI2294" s="4"/>
      <c r="AJ2294" s="4"/>
      <c r="AK2294" s="4"/>
      <c r="AL2294" s="4"/>
      <c r="AM2294" s="4"/>
      <c r="AN2294" s="4"/>
      <c r="AO2294" s="4"/>
      <c r="AP2294" s="4"/>
      <c r="AQ2294" s="4"/>
      <c r="AR2294" s="4"/>
      <c r="AS2294" s="4"/>
      <c r="AT2294" s="4"/>
      <c r="AU2294" s="4"/>
      <c r="AV2294" s="4"/>
      <c r="AW2294" s="4"/>
      <c r="AX2294" s="4"/>
      <c r="AY2294" s="4"/>
      <c r="AZ2294" s="4"/>
      <c r="BA2294" s="4"/>
      <c r="BB2294" s="4"/>
      <c r="BC2294" s="4"/>
      <c r="BD2294" s="4"/>
      <c r="BE2294" s="4"/>
      <c r="BF2294" s="4"/>
      <c r="BG2294" s="4"/>
      <c r="BH2294" s="4"/>
      <c r="BI2294" s="4"/>
      <c r="BJ2294" s="4"/>
      <c r="BK2294" s="4"/>
      <c r="BL2294" s="4"/>
      <c r="BM2294" s="4"/>
      <c r="BN2294" s="4"/>
      <c r="BO2294" s="4"/>
    </row>
    <row r="2295" spans="1:67" x14ac:dyDescent="0.25">
      <c r="A2295" s="4"/>
      <c r="B2295" s="4"/>
      <c r="C2295" s="4"/>
      <c r="D2295" s="4"/>
      <c r="E2295" s="4"/>
      <c r="F2295" s="4"/>
      <c r="G2295" s="4"/>
      <c r="H2295" s="4"/>
      <c r="I2295" s="4"/>
      <c r="J2295" s="4"/>
      <c r="K2295" s="4"/>
      <c r="L2295" s="4"/>
      <c r="M2295" s="17"/>
      <c r="N2295" s="16"/>
      <c r="O2295" s="17"/>
      <c r="P2295" s="17"/>
      <c r="Q2295" s="17"/>
      <c r="R2295" s="17"/>
      <c r="S2295" s="4"/>
      <c r="T2295" s="4"/>
      <c r="U2295" s="4"/>
      <c r="V2295" s="4"/>
      <c r="W2295" s="4"/>
      <c r="X2295" s="4"/>
      <c r="Y2295" s="4"/>
      <c r="Z2295" s="4"/>
      <c r="AA2295" s="4"/>
      <c r="AB2295" s="4"/>
      <c r="AC2295" s="4"/>
      <c r="AD2295" s="4"/>
      <c r="AE2295" s="4"/>
      <c r="AF2295" s="4"/>
      <c r="AG2295" s="4"/>
      <c r="AH2295" s="4"/>
      <c r="AI2295" s="4"/>
      <c r="AJ2295" s="4"/>
      <c r="AK2295" s="4"/>
      <c r="AL2295" s="4"/>
      <c r="AM2295" s="4"/>
      <c r="AN2295" s="4"/>
      <c r="AO2295" s="4"/>
      <c r="AP2295" s="4"/>
      <c r="AQ2295" s="4"/>
      <c r="AR2295" s="4"/>
      <c r="AS2295" s="4"/>
      <c r="AT2295" s="4"/>
      <c r="AU2295" s="4"/>
      <c r="AV2295" s="4"/>
      <c r="AW2295" s="4"/>
      <c r="AX2295" s="4"/>
      <c r="AY2295" s="4"/>
      <c r="AZ2295" s="4"/>
      <c r="BA2295" s="4"/>
      <c r="BB2295" s="4"/>
      <c r="BC2295" s="4"/>
      <c r="BD2295" s="4"/>
      <c r="BE2295" s="4"/>
      <c r="BF2295" s="4"/>
      <c r="BG2295" s="4"/>
      <c r="BH2295" s="4"/>
      <c r="BI2295" s="4"/>
      <c r="BJ2295" s="4"/>
      <c r="BK2295" s="4"/>
      <c r="BL2295" s="4"/>
      <c r="BM2295" s="4"/>
      <c r="BN2295" s="4"/>
      <c r="BO2295" s="4"/>
    </row>
    <row r="2296" spans="1:67" x14ac:dyDescent="0.25">
      <c r="A2296" s="4"/>
      <c r="B2296" s="4"/>
      <c r="C2296" s="4"/>
      <c r="D2296" s="4"/>
      <c r="E2296" s="4"/>
      <c r="F2296" s="4"/>
      <c r="G2296" s="4"/>
      <c r="H2296" s="4"/>
      <c r="I2296" s="4"/>
      <c r="J2296" s="4"/>
      <c r="K2296" s="4"/>
      <c r="L2296" s="4"/>
      <c r="M2296" s="17"/>
      <c r="N2296" s="16"/>
      <c r="O2296" s="17"/>
      <c r="P2296" s="17"/>
      <c r="Q2296" s="17"/>
      <c r="R2296" s="17"/>
      <c r="S2296" s="4"/>
      <c r="T2296" s="4"/>
      <c r="U2296" s="4"/>
      <c r="V2296" s="4"/>
      <c r="W2296" s="4"/>
      <c r="X2296" s="4"/>
      <c r="Y2296" s="4"/>
      <c r="Z2296" s="4"/>
      <c r="AA2296" s="4"/>
      <c r="AB2296" s="4"/>
      <c r="AC2296" s="4"/>
      <c r="AD2296" s="4"/>
      <c r="AE2296" s="4"/>
      <c r="AF2296" s="4"/>
      <c r="AG2296" s="4"/>
      <c r="AH2296" s="4"/>
      <c r="AI2296" s="4"/>
      <c r="AJ2296" s="4"/>
      <c r="AK2296" s="4"/>
      <c r="AL2296" s="4"/>
      <c r="AM2296" s="4"/>
      <c r="AN2296" s="4"/>
      <c r="AO2296" s="4"/>
      <c r="AP2296" s="4"/>
      <c r="AQ2296" s="4"/>
      <c r="AR2296" s="4"/>
      <c r="AS2296" s="4"/>
      <c r="AT2296" s="4"/>
      <c r="AU2296" s="4"/>
      <c r="AV2296" s="4"/>
      <c r="AW2296" s="4"/>
      <c r="AX2296" s="4"/>
      <c r="AY2296" s="4"/>
      <c r="AZ2296" s="4"/>
      <c r="BA2296" s="4"/>
      <c r="BB2296" s="4"/>
      <c r="BC2296" s="4"/>
      <c r="BD2296" s="4"/>
      <c r="BE2296" s="4"/>
      <c r="BF2296" s="4"/>
      <c r="BG2296" s="4"/>
      <c r="BH2296" s="4"/>
      <c r="BI2296" s="4"/>
      <c r="BJ2296" s="4"/>
      <c r="BK2296" s="4"/>
      <c r="BL2296" s="4"/>
      <c r="BM2296" s="4"/>
      <c r="BN2296" s="4"/>
      <c r="BO2296" s="4"/>
    </row>
    <row r="2297" spans="1:67" x14ac:dyDescent="0.25">
      <c r="A2297" s="4"/>
      <c r="B2297" s="4"/>
      <c r="C2297" s="4"/>
      <c r="D2297" s="4"/>
      <c r="E2297" s="4"/>
      <c r="F2297" s="4"/>
      <c r="G2297" s="4"/>
      <c r="H2297" s="4"/>
      <c r="I2297" s="4"/>
      <c r="J2297" s="4"/>
      <c r="K2297" s="4"/>
      <c r="L2297" s="4"/>
      <c r="M2297" s="17"/>
      <c r="N2297" s="16"/>
      <c r="O2297" s="17"/>
      <c r="P2297" s="17"/>
      <c r="Q2297" s="17"/>
      <c r="R2297" s="17"/>
      <c r="S2297" s="4"/>
      <c r="T2297" s="4"/>
      <c r="U2297" s="4"/>
      <c r="V2297" s="4"/>
      <c r="W2297" s="4"/>
      <c r="X2297" s="4"/>
      <c r="Y2297" s="4"/>
      <c r="Z2297" s="4"/>
      <c r="AA2297" s="4"/>
      <c r="AB2297" s="4"/>
      <c r="AC2297" s="4"/>
      <c r="AD2297" s="4"/>
      <c r="AE2297" s="4"/>
      <c r="AF2297" s="4"/>
      <c r="AG2297" s="4"/>
      <c r="AH2297" s="4"/>
      <c r="AI2297" s="4"/>
      <c r="AJ2297" s="4"/>
      <c r="AK2297" s="4"/>
      <c r="AL2297" s="4"/>
      <c r="AM2297" s="4"/>
      <c r="AN2297" s="4"/>
      <c r="AO2297" s="4"/>
      <c r="AP2297" s="4"/>
      <c r="AQ2297" s="4"/>
      <c r="AR2297" s="4"/>
      <c r="AS2297" s="4"/>
      <c r="AT2297" s="4"/>
      <c r="AU2297" s="4"/>
      <c r="AV2297" s="4"/>
      <c r="AW2297" s="4"/>
      <c r="AX2297" s="4"/>
      <c r="AY2297" s="4"/>
      <c r="AZ2297" s="4"/>
      <c r="BA2297" s="4"/>
      <c r="BB2297" s="4"/>
      <c r="BC2297" s="4"/>
      <c r="BD2297" s="4"/>
      <c r="BE2297" s="4"/>
      <c r="BF2297" s="4"/>
      <c r="BG2297" s="4"/>
      <c r="BH2297" s="4"/>
      <c r="BI2297" s="4"/>
      <c r="BJ2297" s="4"/>
      <c r="BK2297" s="4"/>
      <c r="BL2297" s="4"/>
      <c r="BM2297" s="4"/>
      <c r="BN2297" s="4"/>
      <c r="BO2297" s="4"/>
    </row>
    <row r="2298" spans="1:67" x14ac:dyDescent="0.25">
      <c r="A2298" s="4"/>
      <c r="B2298" s="4"/>
      <c r="C2298" s="4"/>
      <c r="D2298" s="4"/>
      <c r="E2298" s="4"/>
      <c r="F2298" s="4"/>
      <c r="G2298" s="4"/>
      <c r="H2298" s="4"/>
      <c r="I2298" s="4"/>
      <c r="J2298" s="4"/>
      <c r="K2298" s="4"/>
      <c r="L2298" s="4"/>
      <c r="M2298" s="17"/>
      <c r="N2298" s="16"/>
      <c r="O2298" s="17"/>
      <c r="P2298" s="17"/>
      <c r="Q2298" s="17"/>
      <c r="R2298" s="17"/>
      <c r="S2298" s="4"/>
      <c r="T2298" s="4"/>
      <c r="U2298" s="4"/>
      <c r="V2298" s="4"/>
      <c r="W2298" s="4"/>
      <c r="X2298" s="4"/>
      <c r="Y2298" s="4"/>
      <c r="Z2298" s="4"/>
      <c r="AA2298" s="4"/>
      <c r="AB2298" s="4"/>
      <c r="AC2298" s="4"/>
      <c r="AD2298" s="4"/>
      <c r="AE2298" s="4"/>
      <c r="AF2298" s="4"/>
      <c r="AG2298" s="4"/>
      <c r="AH2298" s="4"/>
      <c r="AI2298" s="4"/>
      <c r="AJ2298" s="4"/>
      <c r="AK2298" s="4"/>
      <c r="AL2298" s="4"/>
      <c r="AM2298" s="4"/>
      <c r="AN2298" s="4"/>
      <c r="AO2298" s="4"/>
      <c r="AP2298" s="4"/>
      <c r="AQ2298" s="4"/>
      <c r="AR2298" s="4"/>
      <c r="AS2298" s="4"/>
      <c r="AT2298" s="4"/>
      <c r="AU2298" s="4"/>
      <c r="AV2298" s="4"/>
      <c r="AW2298" s="4"/>
      <c r="AX2298" s="4"/>
      <c r="AY2298" s="4"/>
      <c r="AZ2298" s="4"/>
      <c r="BA2298" s="4"/>
      <c r="BB2298" s="4"/>
      <c r="BC2298" s="4"/>
      <c r="BD2298" s="4"/>
      <c r="BE2298" s="4"/>
      <c r="BF2298" s="4"/>
      <c r="BG2298" s="4"/>
      <c r="BH2298" s="4"/>
      <c r="BI2298" s="4"/>
      <c r="BJ2298" s="4"/>
      <c r="BK2298" s="4"/>
      <c r="BL2298" s="4"/>
      <c r="BM2298" s="4"/>
      <c r="BN2298" s="4"/>
      <c r="BO2298" s="4"/>
    </row>
    <row r="2299" spans="1:67" x14ac:dyDescent="0.25">
      <c r="A2299" s="4"/>
      <c r="B2299" s="4"/>
      <c r="C2299" s="4"/>
      <c r="D2299" s="4"/>
      <c r="E2299" s="4"/>
      <c r="F2299" s="4"/>
      <c r="G2299" s="4"/>
      <c r="H2299" s="4"/>
      <c r="I2299" s="4"/>
      <c r="J2299" s="4"/>
      <c r="K2299" s="4"/>
      <c r="L2299" s="4"/>
      <c r="M2299" s="17"/>
      <c r="N2299" s="16"/>
      <c r="O2299" s="17"/>
      <c r="P2299" s="17"/>
      <c r="Q2299" s="17"/>
      <c r="R2299" s="17"/>
      <c r="S2299" s="4"/>
      <c r="T2299" s="4"/>
      <c r="U2299" s="4"/>
      <c r="V2299" s="4"/>
      <c r="W2299" s="4"/>
      <c r="X2299" s="4"/>
      <c r="Y2299" s="4"/>
      <c r="Z2299" s="4"/>
      <c r="AA2299" s="4"/>
      <c r="AB2299" s="4"/>
      <c r="AC2299" s="4"/>
      <c r="AD2299" s="4"/>
      <c r="AE2299" s="4"/>
      <c r="AF2299" s="4"/>
      <c r="AG2299" s="4"/>
      <c r="AH2299" s="4"/>
      <c r="AI2299" s="4"/>
      <c r="AJ2299" s="4"/>
      <c r="AK2299" s="4"/>
      <c r="AL2299" s="4"/>
      <c r="AM2299" s="4"/>
      <c r="AN2299" s="4"/>
      <c r="AO2299" s="4"/>
      <c r="AP2299" s="4"/>
      <c r="AQ2299" s="4"/>
      <c r="AR2299" s="4"/>
      <c r="AS2299" s="4"/>
      <c r="AT2299" s="4"/>
      <c r="AU2299" s="4"/>
      <c r="AV2299" s="4"/>
      <c r="AW2299" s="4"/>
      <c r="AX2299" s="4"/>
      <c r="AY2299" s="4"/>
      <c r="AZ2299" s="4"/>
      <c r="BA2299" s="4"/>
      <c r="BB2299" s="4"/>
      <c r="BC2299" s="4"/>
      <c r="BD2299" s="4"/>
      <c r="BE2299" s="4"/>
      <c r="BF2299" s="4"/>
      <c r="BG2299" s="4"/>
      <c r="BH2299" s="4"/>
      <c r="BI2299" s="4"/>
      <c r="BJ2299" s="4"/>
      <c r="BK2299" s="4"/>
      <c r="BL2299" s="4"/>
      <c r="BM2299" s="4"/>
      <c r="BN2299" s="4"/>
      <c r="BO2299" s="4"/>
    </row>
    <row r="2300" spans="1:67" x14ac:dyDescent="0.25">
      <c r="A2300" s="4"/>
      <c r="B2300" s="4"/>
      <c r="C2300" s="4"/>
      <c r="D2300" s="4"/>
      <c r="E2300" s="4"/>
      <c r="F2300" s="4"/>
      <c r="G2300" s="4"/>
      <c r="H2300" s="4"/>
      <c r="I2300" s="4"/>
      <c r="J2300" s="4"/>
      <c r="K2300" s="4"/>
      <c r="L2300" s="4"/>
      <c r="M2300" s="17"/>
      <c r="N2300" s="16"/>
      <c r="O2300" s="17"/>
      <c r="P2300" s="17"/>
      <c r="Q2300" s="17"/>
      <c r="R2300" s="17"/>
      <c r="S2300" s="4"/>
      <c r="T2300" s="4"/>
      <c r="U2300" s="4"/>
      <c r="V2300" s="4"/>
      <c r="W2300" s="4"/>
      <c r="X2300" s="4"/>
      <c r="Y2300" s="4"/>
      <c r="Z2300" s="4"/>
      <c r="AA2300" s="4"/>
      <c r="AB2300" s="4"/>
      <c r="AC2300" s="4"/>
      <c r="AD2300" s="4"/>
      <c r="AE2300" s="4"/>
      <c r="AF2300" s="4"/>
      <c r="AG2300" s="4"/>
      <c r="AH2300" s="4"/>
      <c r="AI2300" s="4"/>
      <c r="AJ2300" s="4"/>
      <c r="AK2300" s="4"/>
      <c r="AL2300" s="4"/>
      <c r="AM2300" s="4"/>
      <c r="AN2300" s="4"/>
      <c r="AO2300" s="4"/>
      <c r="AP2300" s="4"/>
      <c r="AQ2300" s="4"/>
      <c r="AR2300" s="4"/>
      <c r="AS2300" s="4"/>
      <c r="AT2300" s="4"/>
      <c r="AU2300" s="4"/>
      <c r="AV2300" s="4"/>
      <c r="AW2300" s="4"/>
      <c r="AX2300" s="4"/>
      <c r="AY2300" s="4"/>
      <c r="AZ2300" s="4"/>
      <c r="BA2300" s="4"/>
      <c r="BB2300" s="4"/>
      <c r="BC2300" s="4"/>
      <c r="BD2300" s="4"/>
      <c r="BE2300" s="4"/>
      <c r="BF2300" s="4"/>
      <c r="BG2300" s="4"/>
      <c r="BH2300" s="4"/>
      <c r="BI2300" s="4"/>
      <c r="BJ2300" s="4"/>
      <c r="BK2300" s="4"/>
      <c r="BL2300" s="4"/>
      <c r="BM2300" s="4"/>
      <c r="BN2300" s="4"/>
      <c r="BO2300" s="4"/>
    </row>
    <row r="2301" spans="1:67" x14ac:dyDescent="0.25">
      <c r="A2301" s="4"/>
      <c r="B2301" s="4"/>
      <c r="C2301" s="4"/>
      <c r="D2301" s="4"/>
      <c r="E2301" s="4"/>
      <c r="F2301" s="4"/>
      <c r="G2301" s="4"/>
      <c r="H2301" s="4"/>
      <c r="I2301" s="4"/>
      <c r="J2301" s="4"/>
      <c r="K2301" s="4"/>
      <c r="L2301" s="4"/>
      <c r="M2301" s="17"/>
      <c r="N2301" s="16"/>
      <c r="O2301" s="17"/>
      <c r="P2301" s="17"/>
      <c r="Q2301" s="17"/>
      <c r="R2301" s="17"/>
      <c r="S2301" s="4"/>
      <c r="T2301" s="4"/>
      <c r="U2301" s="4"/>
      <c r="V2301" s="4"/>
      <c r="W2301" s="4"/>
      <c r="X2301" s="4"/>
      <c r="Y2301" s="4"/>
      <c r="Z2301" s="4"/>
      <c r="AA2301" s="4"/>
      <c r="AB2301" s="4"/>
      <c r="AC2301" s="4"/>
      <c r="AD2301" s="4"/>
      <c r="AE2301" s="4"/>
      <c r="AF2301" s="4"/>
      <c r="AG2301" s="4"/>
      <c r="AH2301" s="4"/>
      <c r="AI2301" s="4"/>
      <c r="AJ2301" s="4"/>
      <c r="AK2301" s="4"/>
      <c r="AL2301" s="4"/>
      <c r="AM2301" s="4"/>
      <c r="AN2301" s="4"/>
      <c r="AO2301" s="4"/>
      <c r="AP2301" s="4"/>
      <c r="AQ2301" s="4"/>
      <c r="AR2301" s="4"/>
      <c r="AS2301" s="4"/>
      <c r="AT2301" s="4"/>
      <c r="AU2301" s="4"/>
      <c r="AV2301" s="4"/>
      <c r="AW2301" s="4"/>
      <c r="AX2301" s="4"/>
      <c r="AY2301" s="4"/>
      <c r="AZ2301" s="4"/>
      <c r="BA2301" s="4"/>
      <c r="BB2301" s="4"/>
      <c r="BC2301" s="4"/>
      <c r="BD2301" s="4"/>
      <c r="BE2301" s="4"/>
      <c r="BF2301" s="4"/>
      <c r="BG2301" s="4"/>
      <c r="BH2301" s="4"/>
      <c r="BI2301" s="4"/>
      <c r="BJ2301" s="4"/>
      <c r="BK2301" s="4"/>
      <c r="BL2301" s="4"/>
      <c r="BM2301" s="4"/>
      <c r="BN2301" s="4"/>
      <c r="BO2301" s="4"/>
    </row>
    <row r="2302" spans="1:67" x14ac:dyDescent="0.25">
      <c r="A2302" s="4"/>
      <c r="B2302" s="4"/>
      <c r="C2302" s="4"/>
      <c r="D2302" s="4"/>
      <c r="E2302" s="4"/>
      <c r="F2302" s="4"/>
      <c r="G2302" s="4"/>
      <c r="H2302" s="4"/>
      <c r="I2302" s="4"/>
      <c r="J2302" s="4"/>
      <c r="K2302" s="4"/>
      <c r="L2302" s="4"/>
      <c r="M2302" s="17"/>
      <c r="N2302" s="16"/>
      <c r="O2302" s="17"/>
      <c r="P2302" s="17"/>
      <c r="Q2302" s="17"/>
      <c r="R2302" s="17"/>
      <c r="S2302" s="4"/>
      <c r="T2302" s="4"/>
      <c r="U2302" s="4"/>
      <c r="V2302" s="4"/>
      <c r="W2302" s="4"/>
      <c r="X2302" s="4"/>
      <c r="Y2302" s="4"/>
      <c r="Z2302" s="4"/>
      <c r="AA2302" s="4"/>
      <c r="AB2302" s="4"/>
      <c r="AC2302" s="4"/>
      <c r="AD2302" s="4"/>
      <c r="AE2302" s="4"/>
      <c r="AF2302" s="4"/>
      <c r="AG2302" s="4"/>
      <c r="AH2302" s="4"/>
      <c r="AI2302" s="4"/>
      <c r="AJ2302" s="4"/>
      <c r="AK2302" s="4"/>
      <c r="AL2302" s="4"/>
      <c r="AM2302" s="4"/>
      <c r="AN2302" s="4"/>
      <c r="AO2302" s="4"/>
      <c r="AP2302" s="4"/>
      <c r="AQ2302" s="4"/>
      <c r="AR2302" s="4"/>
      <c r="AS2302" s="4"/>
      <c r="AT2302" s="4"/>
      <c r="AU2302" s="4"/>
      <c r="AV2302" s="4"/>
      <c r="AW2302" s="4"/>
      <c r="AX2302" s="4"/>
      <c r="AY2302" s="4"/>
      <c r="AZ2302" s="4"/>
      <c r="BA2302" s="4"/>
      <c r="BB2302" s="4"/>
      <c r="BC2302" s="4"/>
      <c r="BD2302" s="4"/>
      <c r="BE2302" s="4"/>
      <c r="BF2302" s="4"/>
      <c r="BG2302" s="4"/>
      <c r="BH2302" s="4"/>
      <c r="BI2302" s="4"/>
      <c r="BJ2302" s="4"/>
      <c r="BK2302" s="4"/>
      <c r="BL2302" s="4"/>
      <c r="BM2302" s="4"/>
      <c r="BN2302" s="4"/>
      <c r="BO2302" s="4"/>
    </row>
    <row r="2303" spans="1:67" x14ac:dyDescent="0.25">
      <c r="A2303" s="4"/>
      <c r="B2303" s="4"/>
      <c r="C2303" s="4"/>
      <c r="D2303" s="4"/>
      <c r="E2303" s="4"/>
      <c r="F2303" s="4"/>
      <c r="G2303" s="4"/>
      <c r="H2303" s="4"/>
      <c r="I2303" s="4"/>
      <c r="J2303" s="4"/>
      <c r="K2303" s="4"/>
      <c r="L2303" s="4"/>
      <c r="M2303" s="17"/>
      <c r="N2303" s="16"/>
      <c r="O2303" s="17"/>
      <c r="P2303" s="17"/>
      <c r="Q2303" s="17"/>
      <c r="R2303" s="17"/>
      <c r="S2303" s="4"/>
      <c r="T2303" s="4"/>
      <c r="U2303" s="4"/>
      <c r="V2303" s="4"/>
      <c r="W2303" s="4"/>
      <c r="X2303" s="4"/>
      <c r="Y2303" s="4"/>
      <c r="Z2303" s="4"/>
      <c r="AA2303" s="4"/>
      <c r="AB2303" s="4"/>
      <c r="AC2303" s="4"/>
      <c r="AD2303" s="4"/>
      <c r="AE2303" s="4"/>
      <c r="AF2303" s="4"/>
      <c r="AG2303" s="4"/>
      <c r="AH2303" s="4"/>
      <c r="AI2303" s="4"/>
      <c r="AJ2303" s="4"/>
      <c r="AK2303" s="4"/>
      <c r="AL2303" s="4"/>
      <c r="AM2303" s="4"/>
      <c r="AN2303" s="4"/>
      <c r="AO2303" s="4"/>
      <c r="AP2303" s="4"/>
      <c r="AQ2303" s="4"/>
      <c r="AR2303" s="4"/>
      <c r="AS2303" s="4"/>
      <c r="AT2303" s="4"/>
      <c r="AU2303" s="4"/>
      <c r="AV2303" s="4"/>
      <c r="AW2303" s="4"/>
      <c r="AX2303" s="4"/>
      <c r="AY2303" s="4"/>
      <c r="AZ2303" s="4"/>
      <c r="BA2303" s="4"/>
      <c r="BB2303" s="4"/>
      <c r="BC2303" s="4"/>
      <c r="BD2303" s="4"/>
      <c r="BE2303" s="4"/>
      <c r="BF2303" s="4"/>
      <c r="BG2303" s="4"/>
      <c r="BH2303" s="4"/>
      <c r="BI2303" s="4"/>
      <c r="BJ2303" s="4"/>
      <c r="BK2303" s="4"/>
      <c r="BL2303" s="4"/>
      <c r="BM2303" s="4"/>
      <c r="BN2303" s="4"/>
      <c r="BO2303" s="4"/>
    </row>
    <row r="2304" spans="1:67" x14ac:dyDescent="0.25">
      <c r="A2304" s="4"/>
      <c r="B2304" s="4"/>
      <c r="C2304" s="4"/>
      <c r="D2304" s="4"/>
      <c r="E2304" s="4"/>
      <c r="F2304" s="4"/>
      <c r="G2304" s="4"/>
      <c r="H2304" s="4"/>
      <c r="I2304" s="4"/>
      <c r="J2304" s="4"/>
      <c r="K2304" s="4"/>
      <c r="L2304" s="4"/>
      <c r="M2304" s="17"/>
      <c r="N2304" s="16"/>
      <c r="O2304" s="17"/>
      <c r="P2304" s="17"/>
      <c r="Q2304" s="17"/>
      <c r="R2304" s="17"/>
      <c r="S2304" s="4"/>
      <c r="T2304" s="4"/>
      <c r="U2304" s="4"/>
      <c r="V2304" s="4"/>
      <c r="W2304" s="4"/>
      <c r="X2304" s="4"/>
      <c r="Y2304" s="4"/>
      <c r="Z2304" s="4"/>
      <c r="AA2304" s="4"/>
      <c r="AB2304" s="4"/>
      <c r="AC2304" s="4"/>
      <c r="AD2304" s="4"/>
      <c r="AE2304" s="4"/>
      <c r="AF2304" s="4"/>
      <c r="AG2304" s="4"/>
      <c r="AH2304" s="4"/>
      <c r="AI2304" s="4"/>
      <c r="AJ2304" s="4"/>
      <c r="AK2304" s="4"/>
      <c r="AL2304" s="4"/>
      <c r="AM2304" s="4"/>
      <c r="AN2304" s="4"/>
      <c r="AO2304" s="4"/>
      <c r="AP2304" s="4"/>
      <c r="AQ2304" s="4"/>
      <c r="AR2304" s="4"/>
      <c r="AS2304" s="4"/>
      <c r="AT2304" s="4"/>
      <c r="AU2304" s="4"/>
      <c r="AV2304" s="4"/>
      <c r="AW2304" s="4"/>
      <c r="AX2304" s="4"/>
      <c r="AY2304" s="4"/>
      <c r="AZ2304" s="4"/>
      <c r="BA2304" s="4"/>
      <c r="BB2304" s="4"/>
      <c r="BC2304" s="4"/>
      <c r="BD2304" s="4"/>
      <c r="BE2304" s="4"/>
      <c r="BF2304" s="4"/>
      <c r="BG2304" s="4"/>
      <c r="BH2304" s="4"/>
      <c r="BI2304" s="4"/>
      <c r="BJ2304" s="4"/>
      <c r="BK2304" s="4"/>
      <c r="BL2304" s="4"/>
      <c r="BM2304" s="4"/>
      <c r="BN2304" s="4"/>
      <c r="BO2304" s="4"/>
    </row>
    <row r="2305" spans="1:67" x14ac:dyDescent="0.25">
      <c r="A2305" s="4"/>
      <c r="B2305" s="4"/>
      <c r="C2305" s="4"/>
      <c r="D2305" s="4"/>
      <c r="E2305" s="4"/>
      <c r="F2305" s="4"/>
      <c r="G2305" s="4"/>
      <c r="H2305" s="4"/>
      <c r="I2305" s="4"/>
      <c r="J2305" s="4"/>
      <c r="K2305" s="4"/>
      <c r="L2305" s="4"/>
      <c r="M2305" s="17"/>
      <c r="N2305" s="16"/>
      <c r="O2305" s="17"/>
      <c r="P2305" s="17"/>
      <c r="Q2305" s="17"/>
      <c r="R2305" s="17"/>
      <c r="S2305" s="4"/>
      <c r="T2305" s="4"/>
      <c r="U2305" s="4"/>
      <c r="V2305" s="4"/>
      <c r="W2305" s="4"/>
      <c r="X2305" s="4"/>
      <c r="Y2305" s="4"/>
      <c r="Z2305" s="4"/>
      <c r="AA2305" s="4"/>
      <c r="AB2305" s="4"/>
      <c r="AC2305" s="4"/>
      <c r="AD2305" s="4"/>
      <c r="AE2305" s="4"/>
      <c r="AF2305" s="4"/>
      <c r="AG2305" s="4"/>
      <c r="AH2305" s="4"/>
      <c r="AI2305" s="4"/>
      <c r="AJ2305" s="4"/>
      <c r="AK2305" s="4"/>
      <c r="AL2305" s="4"/>
      <c r="AM2305" s="4"/>
      <c r="AN2305" s="4"/>
      <c r="AO2305" s="4"/>
      <c r="AP2305" s="4"/>
      <c r="AQ2305" s="4"/>
      <c r="AR2305" s="4"/>
      <c r="AS2305" s="4"/>
      <c r="AT2305" s="4"/>
      <c r="AU2305" s="4"/>
      <c r="AV2305" s="4"/>
      <c r="AW2305" s="4"/>
      <c r="AX2305" s="4"/>
      <c r="AY2305" s="4"/>
      <c r="AZ2305" s="4"/>
      <c r="BA2305" s="4"/>
      <c r="BB2305" s="4"/>
      <c r="BC2305" s="4"/>
      <c r="BD2305" s="4"/>
      <c r="BE2305" s="4"/>
      <c r="BF2305" s="4"/>
      <c r="BG2305" s="4"/>
      <c r="BH2305" s="4"/>
      <c r="BI2305" s="4"/>
      <c r="BJ2305" s="4"/>
      <c r="BK2305" s="4"/>
      <c r="BL2305" s="4"/>
      <c r="BM2305" s="4"/>
      <c r="BN2305" s="4"/>
      <c r="BO2305" s="4"/>
    </row>
    <row r="2306" spans="1:67" x14ac:dyDescent="0.25">
      <c r="A2306" s="4"/>
      <c r="B2306" s="4"/>
      <c r="C2306" s="4"/>
      <c r="D2306" s="4"/>
      <c r="E2306" s="4"/>
      <c r="F2306" s="4"/>
      <c r="G2306" s="4"/>
      <c r="H2306" s="4"/>
      <c r="I2306" s="4"/>
      <c r="J2306" s="4"/>
      <c r="K2306" s="4"/>
      <c r="L2306" s="4"/>
      <c r="M2306" s="17"/>
      <c r="N2306" s="16"/>
      <c r="O2306" s="17"/>
      <c r="P2306" s="17"/>
      <c r="Q2306" s="17"/>
      <c r="R2306" s="17"/>
      <c r="S2306" s="4"/>
      <c r="T2306" s="4"/>
      <c r="U2306" s="4"/>
      <c r="V2306" s="4"/>
      <c r="W2306" s="4"/>
      <c r="X2306" s="4"/>
      <c r="Y2306" s="4"/>
      <c r="Z2306" s="4"/>
      <c r="AA2306" s="4"/>
      <c r="AB2306" s="4"/>
      <c r="AC2306" s="4"/>
      <c r="AD2306" s="4"/>
      <c r="AE2306" s="4"/>
      <c r="AF2306" s="4"/>
      <c r="AG2306" s="4"/>
      <c r="AH2306" s="4"/>
      <c r="AI2306" s="4"/>
      <c r="AJ2306" s="4"/>
      <c r="AK2306" s="4"/>
      <c r="AL2306" s="4"/>
      <c r="AM2306" s="4"/>
      <c r="AN2306" s="4"/>
      <c r="AO2306" s="4"/>
      <c r="AP2306" s="4"/>
      <c r="AQ2306" s="4"/>
      <c r="AR2306" s="4"/>
      <c r="AS2306" s="4"/>
      <c r="AT2306" s="4"/>
      <c r="AU2306" s="4"/>
      <c r="AV2306" s="4"/>
      <c r="AW2306" s="4"/>
      <c r="AX2306" s="4"/>
      <c r="AY2306" s="4"/>
      <c r="AZ2306" s="4"/>
      <c r="BA2306" s="4"/>
      <c r="BB2306" s="4"/>
      <c r="BC2306" s="4"/>
      <c r="BD2306" s="4"/>
      <c r="BE2306" s="4"/>
      <c r="BF2306" s="4"/>
      <c r="BG2306" s="4"/>
      <c r="BH2306" s="4"/>
      <c r="BI2306" s="4"/>
      <c r="BJ2306" s="4"/>
      <c r="BK2306" s="4"/>
      <c r="BL2306" s="4"/>
      <c r="BM2306" s="4"/>
      <c r="BN2306" s="4"/>
      <c r="BO2306" s="4"/>
    </row>
    <row r="2307" spans="1:67" x14ac:dyDescent="0.25">
      <c r="A2307" s="4"/>
      <c r="B2307" s="4"/>
      <c r="C2307" s="4"/>
      <c r="D2307" s="4"/>
      <c r="E2307" s="4"/>
      <c r="F2307" s="4"/>
      <c r="G2307" s="4"/>
      <c r="H2307" s="4"/>
      <c r="I2307" s="4"/>
      <c r="J2307" s="4"/>
      <c r="K2307" s="4"/>
      <c r="L2307" s="4"/>
      <c r="M2307" s="17"/>
      <c r="N2307" s="16"/>
      <c r="O2307" s="17"/>
      <c r="P2307" s="17"/>
      <c r="Q2307" s="17"/>
      <c r="R2307" s="17"/>
      <c r="S2307" s="4"/>
      <c r="T2307" s="4"/>
      <c r="U2307" s="4"/>
      <c r="V2307" s="4"/>
      <c r="W2307" s="4"/>
      <c r="X2307" s="4"/>
      <c r="Y2307" s="4"/>
      <c r="Z2307" s="4"/>
      <c r="AA2307" s="4"/>
      <c r="AB2307" s="4"/>
      <c r="AC2307" s="4"/>
      <c r="AD2307" s="4"/>
      <c r="AE2307" s="4"/>
      <c r="AF2307" s="4"/>
      <c r="AG2307" s="4"/>
      <c r="AH2307" s="4"/>
      <c r="AI2307" s="4"/>
      <c r="AJ2307" s="4"/>
      <c r="AK2307" s="4"/>
      <c r="AL2307" s="4"/>
      <c r="AM2307" s="4"/>
      <c r="AN2307" s="4"/>
      <c r="AO2307" s="4"/>
      <c r="AP2307" s="4"/>
      <c r="AQ2307" s="4"/>
      <c r="AR2307" s="4"/>
      <c r="AS2307" s="4"/>
      <c r="AT2307" s="4"/>
      <c r="AU2307" s="4"/>
      <c r="AV2307" s="4"/>
      <c r="AW2307" s="4"/>
      <c r="AX2307" s="4"/>
      <c r="AY2307" s="4"/>
      <c r="AZ2307" s="4"/>
      <c r="BA2307" s="4"/>
      <c r="BB2307" s="4"/>
      <c r="BC2307" s="4"/>
      <c r="BD2307" s="4"/>
      <c r="BE2307" s="4"/>
      <c r="BF2307" s="4"/>
      <c r="BG2307" s="4"/>
      <c r="BH2307" s="4"/>
      <c r="BI2307" s="4"/>
      <c r="BJ2307" s="4"/>
      <c r="BK2307" s="4"/>
      <c r="BL2307" s="4"/>
      <c r="BM2307" s="4"/>
      <c r="BN2307" s="4"/>
      <c r="BO2307" s="4"/>
    </row>
    <row r="2308" spans="1:67" x14ac:dyDescent="0.25">
      <c r="A2308" s="4"/>
      <c r="B2308" s="4"/>
      <c r="C2308" s="4"/>
      <c r="D2308" s="4"/>
      <c r="E2308" s="4"/>
      <c r="F2308" s="4"/>
      <c r="G2308" s="4"/>
      <c r="H2308" s="4"/>
      <c r="I2308" s="4"/>
      <c r="J2308" s="4"/>
      <c r="K2308" s="4"/>
      <c r="L2308" s="4"/>
      <c r="M2308" s="17"/>
      <c r="N2308" s="16"/>
      <c r="O2308" s="17"/>
      <c r="P2308" s="17"/>
      <c r="Q2308" s="17"/>
      <c r="R2308" s="17"/>
      <c r="S2308" s="4"/>
      <c r="T2308" s="4"/>
      <c r="U2308" s="4"/>
      <c r="V2308" s="4"/>
      <c r="W2308" s="4"/>
      <c r="X2308" s="4"/>
      <c r="Y2308" s="4"/>
      <c r="Z2308" s="4"/>
      <c r="AA2308" s="4"/>
      <c r="AB2308" s="4"/>
      <c r="AC2308" s="4"/>
      <c r="AD2308" s="4"/>
      <c r="AE2308" s="4"/>
      <c r="AF2308" s="4"/>
      <c r="AG2308" s="4"/>
      <c r="AH2308" s="4"/>
      <c r="AI2308" s="4"/>
      <c r="AJ2308" s="4"/>
      <c r="AK2308" s="4"/>
      <c r="AL2308" s="4"/>
      <c r="AM2308" s="4"/>
      <c r="AN2308" s="4"/>
      <c r="AO2308" s="4"/>
      <c r="AP2308" s="4"/>
      <c r="AQ2308" s="4"/>
      <c r="AR2308" s="4"/>
      <c r="AS2308" s="4"/>
      <c r="AT2308" s="4"/>
      <c r="AU2308" s="4"/>
      <c r="AV2308" s="4"/>
      <c r="AW2308" s="4"/>
      <c r="AX2308" s="4"/>
      <c r="AY2308" s="4"/>
      <c r="AZ2308" s="4"/>
      <c r="BA2308" s="4"/>
      <c r="BB2308" s="4"/>
      <c r="BC2308" s="4"/>
      <c r="BD2308" s="4"/>
      <c r="BE2308" s="4"/>
      <c r="BF2308" s="4"/>
      <c r="BG2308" s="4"/>
      <c r="BH2308" s="4"/>
      <c r="BI2308" s="4"/>
      <c r="BJ2308" s="4"/>
      <c r="BK2308" s="4"/>
      <c r="BL2308" s="4"/>
      <c r="BM2308" s="4"/>
      <c r="BN2308" s="4"/>
      <c r="BO2308" s="4"/>
    </row>
    <row r="2309" spans="1:67" x14ac:dyDescent="0.25">
      <c r="A2309" s="4"/>
      <c r="B2309" s="4"/>
      <c r="C2309" s="4"/>
      <c r="D2309" s="4"/>
      <c r="E2309" s="4"/>
      <c r="F2309" s="4"/>
      <c r="G2309" s="4"/>
      <c r="H2309" s="4"/>
      <c r="I2309" s="4"/>
      <c r="J2309" s="4"/>
      <c r="K2309" s="4"/>
      <c r="L2309" s="4"/>
      <c r="M2309" s="17"/>
      <c r="N2309" s="16"/>
      <c r="O2309" s="17"/>
      <c r="P2309" s="17"/>
      <c r="Q2309" s="17"/>
      <c r="R2309" s="17"/>
      <c r="S2309" s="4"/>
      <c r="T2309" s="4"/>
      <c r="U2309" s="4"/>
      <c r="V2309" s="4"/>
      <c r="W2309" s="4"/>
      <c r="X2309" s="4"/>
      <c r="Y2309" s="4"/>
      <c r="Z2309" s="4"/>
      <c r="AA2309" s="4"/>
      <c r="AB2309" s="4"/>
      <c r="AC2309" s="4"/>
      <c r="AD2309" s="4"/>
      <c r="AE2309" s="4"/>
      <c r="AF2309" s="4"/>
      <c r="AG2309" s="4"/>
      <c r="AH2309" s="4"/>
      <c r="AI2309" s="4"/>
      <c r="AJ2309" s="4"/>
      <c r="AK2309" s="4"/>
      <c r="AL2309" s="4"/>
      <c r="AM2309" s="4"/>
      <c r="AN2309" s="4"/>
      <c r="AO2309" s="4"/>
      <c r="AP2309" s="4"/>
      <c r="AQ2309" s="4"/>
      <c r="AR2309" s="4"/>
      <c r="AS2309" s="4"/>
      <c r="AT2309" s="4"/>
      <c r="AU2309" s="4"/>
      <c r="AV2309" s="4"/>
      <c r="AW2309" s="4"/>
      <c r="AX2309" s="4"/>
      <c r="AY2309" s="4"/>
      <c r="AZ2309" s="4"/>
      <c r="BA2309" s="4"/>
      <c r="BB2309" s="4"/>
      <c r="BC2309" s="4"/>
      <c r="BD2309" s="4"/>
      <c r="BE2309" s="4"/>
      <c r="BF2309" s="4"/>
      <c r="BG2309" s="4"/>
      <c r="BH2309" s="4"/>
      <c r="BI2309" s="4"/>
      <c r="BJ2309" s="4"/>
      <c r="BK2309" s="4"/>
      <c r="BL2309" s="4"/>
      <c r="BM2309" s="4"/>
      <c r="BN2309" s="4"/>
      <c r="BO2309" s="4"/>
    </row>
    <row r="2310" spans="1:67" x14ac:dyDescent="0.25">
      <c r="A2310" s="4"/>
      <c r="B2310" s="4"/>
      <c r="C2310" s="4"/>
      <c r="D2310" s="4"/>
      <c r="E2310" s="4"/>
      <c r="F2310" s="4"/>
      <c r="G2310" s="4"/>
      <c r="H2310" s="4"/>
      <c r="I2310" s="4"/>
      <c r="J2310" s="4"/>
      <c r="K2310" s="4"/>
      <c r="L2310" s="4"/>
      <c r="M2310" s="17"/>
      <c r="N2310" s="16"/>
      <c r="O2310" s="17"/>
      <c r="P2310" s="17"/>
      <c r="Q2310" s="17"/>
      <c r="R2310" s="17"/>
      <c r="S2310" s="4"/>
      <c r="T2310" s="4"/>
      <c r="U2310" s="4"/>
      <c r="V2310" s="4"/>
      <c r="W2310" s="4"/>
      <c r="X2310" s="4"/>
      <c r="Y2310" s="4"/>
      <c r="Z2310" s="4"/>
      <c r="AA2310" s="4"/>
      <c r="AB2310" s="4"/>
      <c r="AC2310" s="4"/>
      <c r="AD2310" s="4"/>
      <c r="AE2310" s="4"/>
      <c r="AF2310" s="4"/>
      <c r="AG2310" s="4"/>
      <c r="AH2310" s="4"/>
      <c r="AI2310" s="4"/>
      <c r="AJ2310" s="4"/>
      <c r="AK2310" s="4"/>
      <c r="AL2310" s="4"/>
      <c r="AM2310" s="4"/>
      <c r="AN2310" s="4"/>
      <c r="AO2310" s="4"/>
      <c r="AP2310" s="4"/>
      <c r="AQ2310" s="4"/>
      <c r="AR2310" s="4"/>
      <c r="AS2310" s="4"/>
      <c r="AT2310" s="4"/>
      <c r="AU2310" s="4"/>
      <c r="AV2310" s="4"/>
      <c r="AW2310" s="4"/>
      <c r="AX2310" s="4"/>
      <c r="AY2310" s="4"/>
      <c r="AZ2310" s="4"/>
      <c r="BA2310" s="4"/>
      <c r="BB2310" s="4"/>
      <c r="BC2310" s="4"/>
      <c r="BD2310" s="4"/>
      <c r="BE2310" s="4"/>
      <c r="BF2310" s="4"/>
      <c r="BG2310" s="4"/>
      <c r="BH2310" s="4"/>
      <c r="BI2310" s="4"/>
      <c r="BJ2310" s="4"/>
      <c r="BK2310" s="4"/>
      <c r="BL2310" s="4"/>
      <c r="BM2310" s="4"/>
      <c r="BN2310" s="4"/>
      <c r="BO2310" s="4"/>
    </row>
    <row r="2311" spans="1:67" x14ac:dyDescent="0.25">
      <c r="A2311" s="4"/>
      <c r="B2311" s="4"/>
      <c r="C2311" s="4"/>
      <c r="D2311" s="4"/>
      <c r="E2311" s="4"/>
      <c r="F2311" s="4"/>
      <c r="G2311" s="4"/>
      <c r="H2311" s="4"/>
      <c r="I2311" s="4"/>
      <c r="J2311" s="4"/>
      <c r="K2311" s="4"/>
      <c r="L2311" s="4"/>
      <c r="M2311" s="17"/>
      <c r="N2311" s="16"/>
      <c r="O2311" s="17"/>
      <c r="P2311" s="17"/>
      <c r="Q2311" s="17"/>
      <c r="R2311" s="17"/>
      <c r="S2311" s="4"/>
      <c r="T2311" s="4"/>
      <c r="U2311" s="4"/>
      <c r="V2311" s="4"/>
      <c r="W2311" s="4"/>
      <c r="X2311" s="4"/>
      <c r="Y2311" s="4"/>
      <c r="Z2311" s="4"/>
      <c r="AA2311" s="4"/>
      <c r="AB2311" s="4"/>
      <c r="AC2311" s="4"/>
      <c r="AD2311" s="4"/>
      <c r="AE2311" s="4"/>
      <c r="AF2311" s="4"/>
      <c r="AG2311" s="4"/>
      <c r="AH2311" s="4"/>
      <c r="AI2311" s="4"/>
      <c r="AJ2311" s="4"/>
      <c r="AK2311" s="4"/>
      <c r="AL2311" s="4"/>
      <c r="AM2311" s="4"/>
      <c r="AN2311" s="4"/>
      <c r="AO2311" s="4"/>
      <c r="AP2311" s="4"/>
      <c r="AQ2311" s="4"/>
      <c r="AR2311" s="4"/>
      <c r="AS2311" s="4"/>
      <c r="AT2311" s="4"/>
      <c r="AU2311" s="4"/>
      <c r="AV2311" s="4"/>
      <c r="AW2311" s="4"/>
      <c r="AX2311" s="4"/>
      <c r="AY2311" s="4"/>
      <c r="AZ2311" s="4"/>
      <c r="BA2311" s="4"/>
      <c r="BB2311" s="4"/>
      <c r="BC2311" s="4"/>
      <c r="BD2311" s="4"/>
      <c r="BE2311" s="4"/>
      <c r="BF2311" s="4"/>
      <c r="BG2311" s="4"/>
      <c r="BH2311" s="4"/>
      <c r="BI2311" s="4"/>
      <c r="BJ2311" s="4"/>
      <c r="BK2311" s="4"/>
      <c r="BL2311" s="4"/>
      <c r="BM2311" s="4"/>
      <c r="BN2311" s="4"/>
      <c r="BO2311" s="4"/>
    </row>
    <row r="2312" spans="1:67" x14ac:dyDescent="0.25">
      <c r="A2312" s="4"/>
      <c r="B2312" s="4"/>
      <c r="C2312" s="4"/>
      <c r="D2312" s="4"/>
      <c r="E2312" s="4"/>
      <c r="F2312" s="4"/>
      <c r="G2312" s="4"/>
      <c r="H2312" s="4"/>
      <c r="I2312" s="4"/>
      <c r="J2312" s="4"/>
      <c r="K2312" s="4"/>
      <c r="L2312" s="4"/>
      <c r="M2312" s="17"/>
      <c r="N2312" s="16"/>
      <c r="O2312" s="17"/>
      <c r="P2312" s="17"/>
      <c r="Q2312" s="17"/>
      <c r="R2312" s="17"/>
      <c r="S2312" s="4"/>
      <c r="T2312" s="4"/>
      <c r="U2312" s="4"/>
      <c r="V2312" s="4"/>
      <c r="W2312" s="4"/>
      <c r="X2312" s="4"/>
      <c r="Y2312" s="4"/>
      <c r="Z2312" s="4"/>
      <c r="AA2312" s="4"/>
      <c r="AB2312" s="4"/>
      <c r="AC2312" s="4"/>
      <c r="AD2312" s="4"/>
      <c r="AE2312" s="4"/>
      <c r="AF2312" s="4"/>
      <c r="AG2312" s="4"/>
      <c r="AH2312" s="4"/>
      <c r="AI2312" s="4"/>
      <c r="AJ2312" s="4"/>
      <c r="AK2312" s="4"/>
      <c r="AL2312" s="4"/>
      <c r="AM2312" s="4"/>
      <c r="AN2312" s="4"/>
      <c r="AO2312" s="4"/>
      <c r="AP2312" s="4"/>
      <c r="AQ2312" s="4"/>
      <c r="AR2312" s="4"/>
      <c r="AS2312" s="4"/>
      <c r="AT2312" s="4"/>
      <c r="AU2312" s="4"/>
      <c r="AV2312" s="4"/>
      <c r="AW2312" s="4"/>
      <c r="AX2312" s="4"/>
      <c r="AY2312" s="4"/>
      <c r="AZ2312" s="4"/>
      <c r="BA2312" s="4"/>
      <c r="BB2312" s="4"/>
      <c r="BC2312" s="4"/>
      <c r="BD2312" s="4"/>
      <c r="BE2312" s="4"/>
      <c r="BF2312" s="4"/>
      <c r="BG2312" s="4"/>
      <c r="BH2312" s="4"/>
      <c r="BI2312" s="4"/>
      <c r="BJ2312" s="4"/>
      <c r="BK2312" s="4"/>
      <c r="BL2312" s="4"/>
      <c r="BM2312" s="4"/>
      <c r="BN2312" s="4"/>
      <c r="BO2312" s="4"/>
    </row>
    <row r="2313" spans="1:67" x14ac:dyDescent="0.25">
      <c r="A2313" s="4"/>
      <c r="B2313" s="4"/>
      <c r="C2313" s="4"/>
      <c r="D2313" s="4"/>
      <c r="E2313" s="4"/>
      <c r="F2313" s="4"/>
      <c r="G2313" s="4"/>
      <c r="H2313" s="4"/>
      <c r="I2313" s="4"/>
      <c r="J2313" s="4"/>
      <c r="K2313" s="4"/>
      <c r="L2313" s="4"/>
      <c r="M2313" s="17"/>
      <c r="N2313" s="16"/>
      <c r="O2313" s="17"/>
      <c r="P2313" s="17"/>
      <c r="Q2313" s="17"/>
      <c r="R2313" s="17"/>
      <c r="S2313" s="4"/>
      <c r="T2313" s="4"/>
      <c r="U2313" s="4"/>
      <c r="V2313" s="4"/>
      <c r="W2313" s="4"/>
      <c r="X2313" s="4"/>
      <c r="Y2313" s="4"/>
      <c r="Z2313" s="4"/>
      <c r="AA2313" s="4"/>
      <c r="AB2313" s="4"/>
      <c r="AC2313" s="4"/>
      <c r="AD2313" s="4"/>
      <c r="AE2313" s="4"/>
      <c r="AF2313" s="4"/>
      <c r="AG2313" s="4"/>
      <c r="AH2313" s="4"/>
      <c r="AI2313" s="4"/>
      <c r="AJ2313" s="4"/>
      <c r="AK2313" s="4"/>
      <c r="AL2313" s="4"/>
      <c r="AM2313" s="4"/>
      <c r="AN2313" s="4"/>
      <c r="AO2313" s="4"/>
      <c r="AP2313" s="4"/>
      <c r="AQ2313" s="4"/>
      <c r="AR2313" s="4"/>
      <c r="AS2313" s="4"/>
      <c r="AT2313" s="4"/>
      <c r="AU2313" s="4"/>
      <c r="AV2313" s="4"/>
      <c r="AW2313" s="4"/>
      <c r="AX2313" s="4"/>
      <c r="AY2313" s="4"/>
      <c r="AZ2313" s="4"/>
      <c r="BA2313" s="4"/>
      <c r="BB2313" s="4"/>
      <c r="BC2313" s="4"/>
      <c r="BD2313" s="4"/>
      <c r="BE2313" s="4"/>
      <c r="BF2313" s="4"/>
      <c r="BG2313" s="4"/>
      <c r="BH2313" s="4"/>
      <c r="BI2313" s="4"/>
      <c r="BJ2313" s="4"/>
      <c r="BK2313" s="4"/>
      <c r="BL2313" s="4"/>
      <c r="BM2313" s="4"/>
      <c r="BN2313" s="4"/>
      <c r="BO2313" s="4"/>
    </row>
    <row r="2314" spans="1:67" x14ac:dyDescent="0.25">
      <c r="A2314" s="4"/>
      <c r="B2314" s="4"/>
      <c r="C2314" s="4"/>
      <c r="D2314" s="4"/>
      <c r="E2314" s="4"/>
      <c r="F2314" s="4"/>
      <c r="G2314" s="4"/>
      <c r="H2314" s="4"/>
      <c r="I2314" s="4"/>
      <c r="J2314" s="4"/>
      <c r="K2314" s="4"/>
      <c r="L2314" s="4"/>
      <c r="M2314" s="17"/>
      <c r="N2314" s="16"/>
      <c r="O2314" s="17"/>
      <c r="P2314" s="17"/>
      <c r="Q2314" s="17"/>
      <c r="R2314" s="17"/>
      <c r="S2314" s="4"/>
      <c r="T2314" s="4"/>
      <c r="U2314" s="4"/>
      <c r="V2314" s="4"/>
      <c r="W2314" s="4"/>
      <c r="X2314" s="4"/>
      <c r="Y2314" s="4"/>
      <c r="Z2314" s="4"/>
      <c r="AA2314" s="4"/>
      <c r="AB2314" s="4"/>
      <c r="AC2314" s="4"/>
      <c r="AD2314" s="4"/>
      <c r="AE2314" s="4"/>
      <c r="AF2314" s="4"/>
      <c r="AG2314" s="4"/>
      <c r="AH2314" s="4"/>
      <c r="AI2314" s="4"/>
      <c r="AJ2314" s="4"/>
      <c r="AK2314" s="4"/>
      <c r="AL2314" s="4"/>
      <c r="AM2314" s="4"/>
      <c r="AN2314" s="4"/>
      <c r="AO2314" s="4"/>
      <c r="AP2314" s="4"/>
      <c r="AQ2314" s="4"/>
      <c r="AR2314" s="4"/>
      <c r="AS2314" s="4"/>
      <c r="AT2314" s="4"/>
      <c r="AU2314" s="4"/>
      <c r="AV2314" s="4"/>
      <c r="AW2314" s="4"/>
      <c r="AX2314" s="4"/>
      <c r="AY2314" s="4"/>
      <c r="AZ2314" s="4"/>
      <c r="BA2314" s="4"/>
      <c r="BB2314" s="4"/>
      <c r="BC2314" s="4"/>
      <c r="BD2314" s="4"/>
      <c r="BE2314" s="4"/>
      <c r="BF2314" s="4"/>
      <c r="BG2314" s="4"/>
      <c r="BH2314" s="4"/>
      <c r="BI2314" s="4"/>
      <c r="BJ2314" s="4"/>
      <c r="BK2314" s="4"/>
      <c r="BL2314" s="4"/>
      <c r="BM2314" s="4"/>
      <c r="BN2314" s="4"/>
      <c r="BO2314" s="4"/>
    </row>
    <row r="2315" spans="1:67" x14ac:dyDescent="0.25">
      <c r="A2315" s="4"/>
      <c r="B2315" s="4"/>
      <c r="C2315" s="4"/>
      <c r="D2315" s="4"/>
      <c r="E2315" s="4"/>
      <c r="F2315" s="4"/>
      <c r="G2315" s="4"/>
      <c r="H2315" s="4"/>
      <c r="I2315" s="4"/>
      <c r="J2315" s="4"/>
      <c r="K2315" s="4"/>
      <c r="L2315" s="4"/>
      <c r="M2315" s="17"/>
      <c r="N2315" s="16"/>
      <c r="O2315" s="17"/>
      <c r="P2315" s="17"/>
      <c r="Q2315" s="17"/>
      <c r="R2315" s="17"/>
      <c r="S2315" s="4"/>
      <c r="T2315" s="4"/>
      <c r="U2315" s="4"/>
      <c r="V2315" s="4"/>
      <c r="W2315" s="4"/>
      <c r="X2315" s="4"/>
      <c r="Y2315" s="4"/>
      <c r="Z2315" s="4"/>
      <c r="AA2315" s="4"/>
      <c r="AB2315" s="4"/>
      <c r="AC2315" s="4"/>
      <c r="AD2315" s="4"/>
      <c r="AE2315" s="4"/>
      <c r="AF2315" s="4"/>
      <c r="AG2315" s="4"/>
      <c r="AH2315" s="4"/>
      <c r="AI2315" s="4"/>
      <c r="AJ2315" s="4"/>
      <c r="AK2315" s="4"/>
      <c r="AL2315" s="4"/>
      <c r="AM2315" s="4"/>
      <c r="AN2315" s="4"/>
      <c r="AO2315" s="4"/>
      <c r="AP2315" s="4"/>
      <c r="AQ2315" s="4"/>
      <c r="AR2315" s="4"/>
      <c r="AS2315" s="4"/>
      <c r="AT2315" s="4"/>
      <c r="AU2315" s="4"/>
      <c r="AV2315" s="4"/>
      <c r="AW2315" s="4"/>
      <c r="AX2315" s="4"/>
      <c r="AY2315" s="4"/>
      <c r="AZ2315" s="4"/>
      <c r="BA2315" s="4"/>
      <c r="BB2315" s="4"/>
      <c r="BC2315" s="4"/>
      <c r="BD2315" s="4"/>
      <c r="BE2315" s="4"/>
      <c r="BF2315" s="4"/>
      <c r="BG2315" s="4"/>
      <c r="BH2315" s="4"/>
      <c r="BI2315" s="4"/>
      <c r="BJ2315" s="4"/>
      <c r="BK2315" s="4"/>
      <c r="BL2315" s="4"/>
      <c r="BM2315" s="4"/>
      <c r="BN2315" s="4"/>
      <c r="BO2315" s="4"/>
    </row>
    <row r="2316" spans="1:67" x14ac:dyDescent="0.25">
      <c r="A2316" s="4"/>
      <c r="B2316" s="4"/>
      <c r="C2316" s="4"/>
      <c r="D2316" s="4"/>
      <c r="E2316" s="4"/>
      <c r="F2316" s="4"/>
      <c r="G2316" s="4"/>
      <c r="H2316" s="4"/>
      <c r="I2316" s="4"/>
      <c r="J2316" s="4"/>
      <c r="K2316" s="4"/>
      <c r="L2316" s="4"/>
      <c r="M2316" s="17"/>
      <c r="N2316" s="16"/>
      <c r="O2316" s="17"/>
      <c r="P2316" s="17"/>
      <c r="Q2316" s="17"/>
      <c r="R2316" s="17"/>
      <c r="S2316" s="4"/>
      <c r="T2316" s="4"/>
      <c r="U2316" s="4"/>
      <c r="V2316" s="4"/>
      <c r="W2316" s="4"/>
      <c r="X2316" s="4"/>
      <c r="Y2316" s="4"/>
      <c r="Z2316" s="4"/>
      <c r="AA2316" s="4"/>
      <c r="AB2316" s="4"/>
      <c r="AC2316" s="4"/>
      <c r="AD2316" s="4"/>
      <c r="AE2316" s="4"/>
      <c r="AF2316" s="4"/>
      <c r="AG2316" s="4"/>
      <c r="AH2316" s="4"/>
      <c r="AI2316" s="4"/>
      <c r="AJ2316" s="4"/>
      <c r="AK2316" s="4"/>
      <c r="AL2316" s="4"/>
      <c r="AM2316" s="4"/>
      <c r="AN2316" s="4"/>
      <c r="AO2316" s="4"/>
      <c r="AP2316" s="4"/>
      <c r="AQ2316" s="4"/>
      <c r="AR2316" s="4"/>
      <c r="AS2316" s="4"/>
      <c r="AT2316" s="4"/>
      <c r="AU2316" s="4"/>
      <c r="AV2316" s="4"/>
      <c r="AW2316" s="4"/>
      <c r="AX2316" s="4"/>
      <c r="AY2316" s="4"/>
      <c r="AZ2316" s="4"/>
      <c r="BA2316" s="4"/>
      <c r="BB2316" s="4"/>
      <c r="BC2316" s="4"/>
      <c r="BD2316" s="4"/>
      <c r="BE2316" s="4"/>
      <c r="BF2316" s="4"/>
      <c r="BG2316" s="4"/>
      <c r="BH2316" s="4"/>
      <c r="BI2316" s="4"/>
      <c r="BJ2316" s="4"/>
      <c r="BK2316" s="4"/>
      <c r="BL2316" s="4"/>
      <c r="BM2316" s="4"/>
      <c r="BN2316" s="4"/>
      <c r="BO2316" s="4"/>
    </row>
    <row r="2317" spans="1:67" x14ac:dyDescent="0.25">
      <c r="A2317" s="4"/>
      <c r="B2317" s="4"/>
      <c r="C2317" s="4"/>
      <c r="D2317" s="4"/>
      <c r="E2317" s="4"/>
      <c r="F2317" s="4"/>
      <c r="G2317" s="4"/>
      <c r="H2317" s="4"/>
      <c r="I2317" s="4"/>
      <c r="J2317" s="4"/>
      <c r="K2317" s="4"/>
      <c r="L2317" s="4"/>
      <c r="M2317" s="17"/>
      <c r="N2317" s="16"/>
      <c r="O2317" s="17"/>
      <c r="P2317" s="17"/>
      <c r="Q2317" s="17"/>
      <c r="R2317" s="17"/>
      <c r="S2317" s="4"/>
      <c r="T2317" s="4"/>
      <c r="U2317" s="4"/>
      <c r="V2317" s="4"/>
      <c r="W2317" s="4"/>
      <c r="X2317" s="4"/>
      <c r="Y2317" s="4"/>
      <c r="Z2317" s="4"/>
      <c r="AA2317" s="4"/>
      <c r="AB2317" s="4"/>
      <c r="AC2317" s="4"/>
      <c r="AD2317" s="4"/>
      <c r="AE2317" s="4"/>
      <c r="AF2317" s="4"/>
      <c r="AG2317" s="4"/>
      <c r="AH2317" s="4"/>
      <c r="AI2317" s="4"/>
      <c r="AJ2317" s="4"/>
      <c r="AK2317" s="4"/>
      <c r="AL2317" s="4"/>
      <c r="AM2317" s="4"/>
      <c r="AN2317" s="4"/>
      <c r="AO2317" s="4"/>
      <c r="AP2317" s="4"/>
      <c r="AQ2317" s="4"/>
      <c r="AR2317" s="4"/>
      <c r="AS2317" s="4"/>
      <c r="AT2317" s="4"/>
      <c r="AU2317" s="4"/>
      <c r="AV2317" s="4"/>
      <c r="AW2317" s="4"/>
      <c r="AX2317" s="4"/>
      <c r="AY2317" s="4"/>
      <c r="AZ2317" s="4"/>
      <c r="BA2317" s="4"/>
      <c r="BB2317" s="4"/>
      <c r="BC2317" s="4"/>
      <c r="BD2317" s="4"/>
      <c r="BE2317" s="4"/>
      <c r="BF2317" s="4"/>
      <c r="BG2317" s="4"/>
      <c r="BH2317" s="4"/>
      <c r="BI2317" s="4"/>
      <c r="BJ2317" s="4"/>
      <c r="BK2317" s="4"/>
      <c r="BL2317" s="4"/>
      <c r="BM2317" s="4"/>
      <c r="BN2317" s="4"/>
      <c r="BO2317" s="4"/>
    </row>
    <row r="2318" spans="1:67" x14ac:dyDescent="0.25">
      <c r="A2318" s="4"/>
      <c r="B2318" s="4"/>
      <c r="C2318" s="4"/>
      <c r="D2318" s="4"/>
      <c r="E2318" s="4"/>
      <c r="F2318" s="4"/>
      <c r="G2318" s="4"/>
      <c r="H2318" s="4"/>
      <c r="I2318" s="4"/>
      <c r="J2318" s="4"/>
      <c r="K2318" s="4"/>
      <c r="L2318" s="4"/>
      <c r="M2318" s="17"/>
      <c r="N2318" s="16"/>
      <c r="O2318" s="17"/>
      <c r="P2318" s="17"/>
      <c r="Q2318" s="17"/>
      <c r="R2318" s="17"/>
      <c r="S2318" s="4"/>
      <c r="T2318" s="4"/>
      <c r="U2318" s="4"/>
      <c r="V2318" s="4"/>
      <c r="W2318" s="4"/>
      <c r="X2318" s="4"/>
      <c r="Y2318" s="4"/>
      <c r="Z2318" s="4"/>
      <c r="AA2318" s="4"/>
      <c r="AB2318" s="4"/>
      <c r="AC2318" s="4"/>
      <c r="AD2318" s="4"/>
      <c r="AE2318" s="4"/>
      <c r="AF2318" s="4"/>
      <c r="AG2318" s="4"/>
      <c r="AH2318" s="4"/>
      <c r="AI2318" s="4"/>
      <c r="AJ2318" s="4"/>
      <c r="AK2318" s="4"/>
      <c r="AL2318" s="4"/>
      <c r="AM2318" s="4"/>
      <c r="AN2318" s="4"/>
      <c r="AO2318" s="4"/>
      <c r="AP2318" s="4"/>
      <c r="AQ2318" s="4"/>
      <c r="AR2318" s="4"/>
      <c r="AS2318" s="4"/>
      <c r="AT2318" s="4"/>
      <c r="AU2318" s="4"/>
      <c r="AV2318" s="4"/>
      <c r="AW2318" s="4"/>
      <c r="AX2318" s="4"/>
      <c r="AY2318" s="4"/>
      <c r="AZ2318" s="4"/>
      <c r="BA2318" s="4"/>
      <c r="BB2318" s="4"/>
      <c r="BC2318" s="4"/>
      <c r="BD2318" s="4"/>
      <c r="BE2318" s="4"/>
      <c r="BF2318" s="4"/>
      <c r="BG2318" s="4"/>
      <c r="BH2318" s="4"/>
      <c r="BI2318" s="4"/>
      <c r="BJ2318" s="4"/>
      <c r="BK2318" s="4"/>
      <c r="BL2318" s="4"/>
      <c r="BM2318" s="4"/>
      <c r="BN2318" s="4"/>
      <c r="BO2318" s="4"/>
    </row>
    <row r="2319" spans="1:67" x14ac:dyDescent="0.25">
      <c r="A2319" s="4"/>
      <c r="B2319" s="4"/>
      <c r="C2319" s="4"/>
      <c r="D2319" s="4"/>
      <c r="E2319" s="4"/>
      <c r="F2319" s="4"/>
      <c r="G2319" s="4"/>
      <c r="H2319" s="4"/>
      <c r="I2319" s="4"/>
      <c r="J2319" s="4"/>
      <c r="K2319" s="4"/>
      <c r="L2319" s="4"/>
      <c r="M2319" s="17"/>
      <c r="N2319" s="16"/>
      <c r="O2319" s="17"/>
      <c r="P2319" s="17"/>
      <c r="Q2319" s="17"/>
      <c r="R2319" s="17"/>
      <c r="S2319" s="4"/>
      <c r="T2319" s="4"/>
      <c r="U2319" s="4"/>
      <c r="V2319" s="4"/>
      <c r="W2319" s="4"/>
      <c r="X2319" s="4"/>
      <c r="Y2319" s="4"/>
      <c r="Z2319" s="4"/>
      <c r="AA2319" s="4"/>
      <c r="AB2319" s="4"/>
      <c r="AC2319" s="4"/>
      <c r="AD2319" s="4"/>
      <c r="AE2319" s="4"/>
      <c r="AF2319" s="4"/>
      <c r="AG2319" s="4"/>
      <c r="AH2319" s="4"/>
      <c r="AI2319" s="4"/>
      <c r="AJ2319" s="4"/>
      <c r="AK2319" s="4"/>
      <c r="AL2319" s="4"/>
      <c r="AM2319" s="4"/>
      <c r="AN2319" s="4"/>
      <c r="AO2319" s="4"/>
      <c r="AP2319" s="4"/>
      <c r="AQ2319" s="4"/>
      <c r="AR2319" s="4"/>
      <c r="AS2319" s="4"/>
      <c r="AT2319" s="4"/>
      <c r="AU2319" s="4"/>
      <c r="AV2319" s="4"/>
      <c r="AW2319" s="4"/>
      <c r="AX2319" s="4"/>
      <c r="AY2319" s="4"/>
      <c r="AZ2319" s="4"/>
      <c r="BA2319" s="4"/>
      <c r="BB2319" s="4"/>
      <c r="BC2319" s="4"/>
      <c r="BD2319" s="4"/>
      <c r="BE2319" s="4"/>
      <c r="BF2319" s="4"/>
      <c r="BG2319" s="4"/>
      <c r="BH2319" s="4"/>
      <c r="BI2319" s="4"/>
      <c r="BJ2319" s="4"/>
      <c r="BK2319" s="4"/>
      <c r="BL2319" s="4"/>
      <c r="BM2319" s="4"/>
      <c r="BN2319" s="4"/>
      <c r="BO2319" s="4"/>
    </row>
    <row r="2320" spans="1:67" x14ac:dyDescent="0.25">
      <c r="A2320" s="4"/>
      <c r="B2320" s="4"/>
      <c r="C2320" s="4"/>
      <c r="D2320" s="4"/>
      <c r="E2320" s="4"/>
      <c r="F2320" s="4"/>
      <c r="G2320" s="4"/>
      <c r="H2320" s="4"/>
      <c r="I2320" s="4"/>
      <c r="J2320" s="4"/>
      <c r="K2320" s="4"/>
      <c r="L2320" s="4"/>
      <c r="M2320" s="17"/>
      <c r="N2320" s="16"/>
      <c r="O2320" s="17"/>
      <c r="P2320" s="17"/>
      <c r="Q2320" s="17"/>
      <c r="R2320" s="17"/>
      <c r="S2320" s="4"/>
      <c r="T2320" s="4"/>
      <c r="U2320" s="4"/>
      <c r="V2320" s="4"/>
      <c r="W2320" s="4"/>
      <c r="X2320" s="4"/>
      <c r="Y2320" s="4"/>
      <c r="Z2320" s="4"/>
      <c r="AA2320" s="4"/>
      <c r="AB2320" s="4"/>
      <c r="AC2320" s="4"/>
      <c r="AD2320" s="4"/>
      <c r="AE2320" s="4"/>
      <c r="AF2320" s="4"/>
      <c r="AG2320" s="4"/>
      <c r="AH2320" s="4"/>
      <c r="AI2320" s="4"/>
      <c r="AJ2320" s="4"/>
      <c r="AK2320" s="4"/>
      <c r="AL2320" s="4"/>
      <c r="AM2320" s="4"/>
      <c r="AN2320" s="4"/>
      <c r="AO2320" s="4"/>
      <c r="AP2320" s="4"/>
      <c r="AQ2320" s="4"/>
      <c r="AR2320" s="4"/>
      <c r="AS2320" s="4"/>
      <c r="AT2320" s="4"/>
      <c r="AU2320" s="4"/>
      <c r="AV2320" s="4"/>
      <c r="AW2320" s="4"/>
      <c r="AX2320" s="4"/>
      <c r="AY2320" s="4"/>
      <c r="AZ2320" s="4"/>
      <c r="BA2320" s="4"/>
      <c r="BB2320" s="4"/>
      <c r="BC2320" s="4"/>
      <c r="BD2320" s="4"/>
      <c r="BE2320" s="4"/>
      <c r="BF2320" s="4"/>
      <c r="BG2320" s="4"/>
      <c r="BH2320" s="4"/>
      <c r="BI2320" s="4"/>
      <c r="BJ2320" s="4"/>
      <c r="BK2320" s="4"/>
      <c r="BL2320" s="4"/>
      <c r="BM2320" s="4"/>
      <c r="BN2320" s="4"/>
      <c r="BO2320" s="4"/>
    </row>
    <row r="2321" spans="1:67" x14ac:dyDescent="0.25">
      <c r="A2321" s="4"/>
      <c r="B2321" s="4"/>
      <c r="C2321" s="4"/>
      <c r="D2321" s="4"/>
      <c r="E2321" s="4"/>
      <c r="F2321" s="4"/>
      <c r="G2321" s="4"/>
      <c r="H2321" s="4"/>
      <c r="I2321" s="4"/>
      <c r="J2321" s="4"/>
      <c r="K2321" s="4"/>
      <c r="L2321" s="4"/>
      <c r="M2321" s="17"/>
      <c r="N2321" s="16"/>
      <c r="O2321" s="17"/>
      <c r="P2321" s="17"/>
      <c r="Q2321" s="17"/>
      <c r="R2321" s="17"/>
      <c r="S2321" s="4"/>
      <c r="T2321" s="4"/>
      <c r="U2321" s="4"/>
      <c r="V2321" s="4"/>
      <c r="W2321" s="4"/>
      <c r="X2321" s="4"/>
      <c r="Y2321" s="4"/>
      <c r="Z2321" s="4"/>
      <c r="AA2321" s="4"/>
      <c r="AB2321" s="4"/>
      <c r="AC2321" s="4"/>
      <c r="AD2321" s="4"/>
      <c r="AE2321" s="4"/>
      <c r="AF2321" s="4"/>
      <c r="AG2321" s="4"/>
      <c r="AH2321" s="4"/>
      <c r="AI2321" s="4"/>
      <c r="AJ2321" s="4"/>
      <c r="AK2321" s="4"/>
      <c r="AL2321" s="4"/>
      <c r="AM2321" s="4"/>
      <c r="AN2321" s="4"/>
      <c r="AO2321" s="4"/>
      <c r="AP2321" s="4"/>
      <c r="AQ2321" s="4"/>
      <c r="AR2321" s="4"/>
      <c r="AS2321" s="4"/>
      <c r="AT2321" s="4"/>
      <c r="AU2321" s="4"/>
      <c r="AV2321" s="4"/>
      <c r="AW2321" s="4"/>
      <c r="AX2321" s="4"/>
      <c r="AY2321" s="4"/>
      <c r="AZ2321" s="4"/>
      <c r="BA2321" s="4"/>
      <c r="BB2321" s="4"/>
      <c r="BC2321" s="4"/>
      <c r="BD2321" s="4"/>
      <c r="BE2321" s="4"/>
      <c r="BF2321" s="4"/>
      <c r="BG2321" s="4"/>
      <c r="BH2321" s="4"/>
      <c r="BI2321" s="4"/>
      <c r="BJ2321" s="4"/>
      <c r="BK2321" s="4"/>
      <c r="BL2321" s="4"/>
      <c r="BM2321" s="4"/>
      <c r="BN2321" s="4"/>
      <c r="BO2321" s="4"/>
    </row>
    <row r="2322" spans="1:67" x14ac:dyDescent="0.25">
      <c r="A2322" s="4"/>
      <c r="B2322" s="4"/>
      <c r="C2322" s="4"/>
      <c r="D2322" s="4"/>
      <c r="E2322" s="4"/>
      <c r="F2322" s="4"/>
      <c r="G2322" s="4"/>
      <c r="H2322" s="4"/>
      <c r="I2322" s="4"/>
      <c r="J2322" s="4"/>
      <c r="K2322" s="4"/>
      <c r="L2322" s="4"/>
      <c r="M2322" s="17"/>
      <c r="N2322" s="16"/>
      <c r="O2322" s="17"/>
      <c r="P2322" s="17"/>
      <c r="Q2322" s="17"/>
      <c r="R2322" s="17"/>
      <c r="S2322" s="4"/>
      <c r="T2322" s="4"/>
      <c r="U2322" s="4"/>
      <c r="V2322" s="4"/>
      <c r="W2322" s="4"/>
      <c r="X2322" s="4"/>
      <c r="Y2322" s="4"/>
      <c r="Z2322" s="4"/>
      <c r="AA2322" s="4"/>
      <c r="AB2322" s="4"/>
      <c r="AC2322" s="4"/>
      <c r="AD2322" s="4"/>
      <c r="AE2322" s="4"/>
      <c r="AF2322" s="4"/>
      <c r="AG2322" s="4"/>
      <c r="AH2322" s="4"/>
      <c r="AI2322" s="4"/>
      <c r="AJ2322" s="4"/>
      <c r="AK2322" s="4"/>
      <c r="AL2322" s="4"/>
      <c r="AM2322" s="4"/>
      <c r="AN2322" s="4"/>
      <c r="AO2322" s="4"/>
      <c r="AP2322" s="4"/>
      <c r="AQ2322" s="4"/>
      <c r="AR2322" s="4"/>
      <c r="AS2322" s="4"/>
      <c r="AT2322" s="4"/>
      <c r="AU2322" s="4"/>
      <c r="AV2322" s="4"/>
      <c r="AW2322" s="4"/>
      <c r="AX2322" s="4"/>
      <c r="AY2322" s="4"/>
      <c r="AZ2322" s="4"/>
      <c r="BA2322" s="4"/>
      <c r="BB2322" s="4"/>
      <c r="BC2322" s="4"/>
      <c r="BD2322" s="4"/>
      <c r="BE2322" s="4"/>
      <c r="BF2322" s="4"/>
      <c r="BG2322" s="4"/>
      <c r="BH2322" s="4"/>
      <c r="BI2322" s="4"/>
      <c r="BJ2322" s="4"/>
      <c r="BK2322" s="4"/>
      <c r="BL2322" s="4"/>
      <c r="BM2322" s="4"/>
      <c r="BN2322" s="4"/>
      <c r="BO2322" s="4"/>
    </row>
    <row r="2323" spans="1:67" x14ac:dyDescent="0.25">
      <c r="A2323" s="4"/>
      <c r="B2323" s="4"/>
      <c r="C2323" s="4"/>
      <c r="D2323" s="4"/>
      <c r="E2323" s="4"/>
      <c r="F2323" s="4"/>
      <c r="G2323" s="4"/>
      <c r="H2323" s="4"/>
      <c r="I2323" s="4"/>
      <c r="J2323" s="4"/>
      <c r="K2323" s="4"/>
      <c r="L2323" s="4"/>
      <c r="M2323" s="17"/>
      <c r="N2323" s="16"/>
      <c r="O2323" s="17"/>
      <c r="P2323" s="17"/>
      <c r="Q2323" s="17"/>
      <c r="R2323" s="17"/>
      <c r="S2323" s="4"/>
      <c r="T2323" s="4"/>
      <c r="U2323" s="4"/>
      <c r="V2323" s="4"/>
      <c r="W2323" s="4"/>
      <c r="X2323" s="4"/>
      <c r="Y2323" s="4"/>
      <c r="Z2323" s="4"/>
      <c r="AA2323" s="4"/>
      <c r="AB2323" s="4"/>
      <c r="AC2323" s="4"/>
      <c r="AD2323" s="4"/>
      <c r="AE2323" s="4"/>
      <c r="AF2323" s="4"/>
      <c r="AG2323" s="4"/>
      <c r="AH2323" s="4"/>
      <c r="AI2323" s="4"/>
      <c r="AJ2323" s="4"/>
      <c r="AK2323" s="4"/>
      <c r="AL2323" s="4"/>
      <c r="AM2323" s="4"/>
      <c r="AN2323" s="4"/>
      <c r="AO2323" s="4"/>
      <c r="AP2323" s="4"/>
      <c r="AQ2323" s="4"/>
      <c r="AR2323" s="4"/>
      <c r="AS2323" s="4"/>
      <c r="AT2323" s="4"/>
      <c r="AU2323" s="4"/>
      <c r="AV2323" s="4"/>
      <c r="AW2323" s="4"/>
      <c r="AX2323" s="4"/>
      <c r="AY2323" s="4"/>
      <c r="AZ2323" s="4"/>
      <c r="BA2323" s="4"/>
      <c r="BB2323" s="4"/>
      <c r="BC2323" s="4"/>
      <c r="BD2323" s="4"/>
      <c r="BE2323" s="4"/>
      <c r="BF2323" s="4"/>
      <c r="BG2323" s="4"/>
      <c r="BH2323" s="4"/>
      <c r="BI2323" s="4"/>
      <c r="BJ2323" s="4"/>
      <c r="BK2323" s="4"/>
      <c r="BL2323" s="4"/>
      <c r="BM2323" s="4"/>
      <c r="BN2323" s="4"/>
      <c r="BO2323" s="4"/>
    </row>
    <row r="2324" spans="1:67" x14ac:dyDescent="0.25">
      <c r="A2324" s="4"/>
      <c r="B2324" s="4"/>
      <c r="C2324" s="4"/>
      <c r="D2324" s="4"/>
      <c r="E2324" s="4"/>
      <c r="F2324" s="4"/>
      <c r="G2324" s="4"/>
      <c r="H2324" s="4"/>
      <c r="I2324" s="4"/>
      <c r="J2324" s="4"/>
      <c r="K2324" s="4"/>
      <c r="L2324" s="4"/>
      <c r="M2324" s="17"/>
      <c r="N2324" s="16"/>
      <c r="O2324" s="17"/>
      <c r="P2324" s="17"/>
      <c r="Q2324" s="17"/>
      <c r="R2324" s="17"/>
      <c r="S2324" s="4"/>
      <c r="T2324" s="4"/>
      <c r="U2324" s="4"/>
      <c r="V2324" s="4"/>
      <c r="W2324" s="4"/>
      <c r="X2324" s="4"/>
      <c r="Y2324" s="4"/>
      <c r="Z2324" s="4"/>
      <c r="AA2324" s="4"/>
      <c r="AB2324" s="4"/>
      <c r="AC2324" s="4"/>
      <c r="AD2324" s="4"/>
      <c r="AE2324" s="4"/>
      <c r="AF2324" s="4"/>
      <c r="AG2324" s="4"/>
      <c r="AH2324" s="4"/>
      <c r="AI2324" s="4"/>
      <c r="AJ2324" s="4"/>
      <c r="AK2324" s="4"/>
      <c r="AL2324" s="4"/>
      <c r="AM2324" s="4"/>
      <c r="AN2324" s="4"/>
      <c r="AO2324" s="4"/>
      <c r="AP2324" s="4"/>
      <c r="AQ2324" s="4"/>
      <c r="AR2324" s="4"/>
      <c r="AS2324" s="4"/>
      <c r="AT2324" s="4"/>
      <c r="AU2324" s="4"/>
      <c r="AV2324" s="4"/>
      <c r="AW2324" s="4"/>
      <c r="AX2324" s="4"/>
      <c r="AY2324" s="4"/>
      <c r="AZ2324" s="4"/>
      <c r="BA2324" s="4"/>
      <c r="BB2324" s="4"/>
      <c r="BC2324" s="4"/>
      <c r="BD2324" s="4"/>
      <c r="BE2324" s="4"/>
      <c r="BF2324" s="4"/>
      <c r="BG2324" s="4"/>
      <c r="BH2324" s="4"/>
      <c r="BI2324" s="4"/>
      <c r="BJ2324" s="4"/>
      <c r="BK2324" s="4"/>
      <c r="BL2324" s="4"/>
      <c r="BM2324" s="4"/>
      <c r="BN2324" s="4"/>
      <c r="BO2324" s="4"/>
    </row>
    <row r="2325" spans="1:67" x14ac:dyDescent="0.25">
      <c r="A2325" s="4"/>
      <c r="B2325" s="4"/>
      <c r="C2325" s="4"/>
      <c r="D2325" s="4"/>
      <c r="E2325" s="4"/>
      <c r="F2325" s="4"/>
      <c r="G2325" s="4"/>
      <c r="H2325" s="4"/>
      <c r="I2325" s="4"/>
      <c r="J2325" s="4"/>
      <c r="K2325" s="4"/>
      <c r="L2325" s="4"/>
      <c r="M2325" s="17"/>
      <c r="N2325" s="16"/>
      <c r="O2325" s="17"/>
      <c r="P2325" s="17"/>
      <c r="Q2325" s="17"/>
      <c r="R2325" s="17"/>
      <c r="S2325" s="4"/>
      <c r="T2325" s="4"/>
      <c r="U2325" s="4"/>
      <c r="V2325" s="4"/>
      <c r="W2325" s="4"/>
      <c r="X2325" s="4"/>
      <c r="Y2325" s="4"/>
      <c r="Z2325" s="4"/>
      <c r="AA2325" s="4"/>
      <c r="AB2325" s="4"/>
      <c r="AC2325" s="4"/>
      <c r="AD2325" s="4"/>
      <c r="AE2325" s="4"/>
      <c r="AF2325" s="4"/>
      <c r="AG2325" s="4"/>
      <c r="AH2325" s="4"/>
      <c r="AI2325" s="4"/>
      <c r="AJ2325" s="4"/>
      <c r="AK2325" s="4"/>
      <c r="AL2325" s="4"/>
      <c r="AM2325" s="4"/>
      <c r="AN2325" s="4"/>
      <c r="AO2325" s="4"/>
      <c r="AP2325" s="4"/>
      <c r="AQ2325" s="4"/>
      <c r="AR2325" s="4"/>
      <c r="AS2325" s="4"/>
      <c r="AT2325" s="4"/>
      <c r="AU2325" s="4"/>
      <c r="AV2325" s="4"/>
      <c r="AW2325" s="4"/>
      <c r="AX2325" s="4"/>
      <c r="AY2325" s="4"/>
      <c r="AZ2325" s="4"/>
      <c r="BA2325" s="4"/>
      <c r="BB2325" s="4"/>
      <c r="BC2325" s="4"/>
      <c r="BD2325" s="4"/>
      <c r="BE2325" s="4"/>
      <c r="BF2325" s="4"/>
      <c r="BG2325" s="4"/>
      <c r="BH2325" s="4"/>
      <c r="BI2325" s="4"/>
      <c r="BJ2325" s="4"/>
      <c r="BK2325" s="4"/>
      <c r="BL2325" s="4"/>
      <c r="BM2325" s="4"/>
      <c r="BN2325" s="4"/>
      <c r="BO2325" s="4"/>
    </row>
    <row r="2326" spans="1:67" x14ac:dyDescent="0.25">
      <c r="A2326" s="4"/>
      <c r="B2326" s="4"/>
      <c r="C2326" s="4"/>
      <c r="D2326" s="4"/>
      <c r="E2326" s="4"/>
      <c r="F2326" s="4"/>
      <c r="G2326" s="4"/>
      <c r="H2326" s="4"/>
      <c r="I2326" s="4"/>
      <c r="J2326" s="4"/>
      <c r="K2326" s="4"/>
      <c r="L2326" s="4"/>
      <c r="M2326" s="17"/>
      <c r="N2326" s="16"/>
      <c r="O2326" s="17"/>
      <c r="P2326" s="17"/>
      <c r="Q2326" s="17"/>
      <c r="R2326" s="17"/>
      <c r="S2326" s="4"/>
      <c r="T2326" s="4"/>
      <c r="U2326" s="4"/>
      <c r="V2326" s="4"/>
      <c r="W2326" s="4"/>
      <c r="X2326" s="4"/>
      <c r="Y2326" s="4"/>
      <c r="Z2326" s="4"/>
      <c r="AA2326" s="4"/>
      <c r="AB2326" s="4"/>
      <c r="AC2326" s="4"/>
      <c r="AD2326" s="4"/>
      <c r="AE2326" s="4"/>
      <c r="AF2326" s="4"/>
      <c r="AG2326" s="4"/>
      <c r="AH2326" s="4"/>
      <c r="AI2326" s="4"/>
      <c r="AJ2326" s="4"/>
      <c r="AK2326" s="4"/>
      <c r="AL2326" s="4"/>
      <c r="AM2326" s="4"/>
      <c r="AN2326" s="4"/>
      <c r="AO2326" s="4"/>
      <c r="AP2326" s="4"/>
      <c r="AQ2326" s="4"/>
      <c r="AR2326" s="4"/>
      <c r="AS2326" s="4"/>
      <c r="AT2326" s="4"/>
      <c r="AU2326" s="4"/>
      <c r="AV2326" s="4"/>
      <c r="AW2326" s="4"/>
      <c r="AX2326" s="4"/>
      <c r="AY2326" s="4"/>
      <c r="AZ2326" s="4"/>
      <c r="BA2326" s="4"/>
      <c r="BB2326" s="4"/>
      <c r="BC2326" s="4"/>
      <c r="BD2326" s="4"/>
      <c r="BE2326" s="4"/>
      <c r="BF2326" s="4"/>
      <c r="BG2326" s="4"/>
      <c r="BH2326" s="4"/>
      <c r="BI2326" s="4"/>
      <c r="BJ2326" s="4"/>
      <c r="BK2326" s="4"/>
      <c r="BL2326" s="4"/>
      <c r="BM2326" s="4"/>
      <c r="BN2326" s="4"/>
      <c r="BO2326" s="4"/>
    </row>
    <row r="2327" spans="1:67" x14ac:dyDescent="0.25">
      <c r="A2327" s="4"/>
      <c r="B2327" s="4"/>
      <c r="C2327" s="4"/>
      <c r="D2327" s="4"/>
      <c r="E2327" s="4"/>
      <c r="F2327" s="4"/>
      <c r="G2327" s="4"/>
      <c r="H2327" s="4"/>
      <c r="I2327" s="4"/>
      <c r="J2327" s="4"/>
      <c r="K2327" s="4"/>
      <c r="L2327" s="4"/>
      <c r="M2327" s="17"/>
      <c r="N2327" s="16"/>
      <c r="O2327" s="17"/>
      <c r="P2327" s="17"/>
      <c r="Q2327" s="17"/>
      <c r="R2327" s="17"/>
      <c r="S2327" s="4"/>
      <c r="T2327" s="4"/>
      <c r="U2327" s="4"/>
      <c r="V2327" s="4"/>
      <c r="W2327" s="4"/>
      <c r="X2327" s="4"/>
      <c r="Y2327" s="4"/>
      <c r="Z2327" s="4"/>
      <c r="AA2327" s="4"/>
      <c r="AB2327" s="4"/>
      <c r="AC2327" s="4"/>
      <c r="AD2327" s="4"/>
      <c r="AE2327" s="4"/>
      <c r="AF2327" s="4"/>
      <c r="AG2327" s="4"/>
      <c r="AH2327" s="4"/>
      <c r="AI2327" s="4"/>
      <c r="AJ2327" s="4"/>
      <c r="AK2327" s="4"/>
      <c r="AL2327" s="4"/>
      <c r="AM2327" s="4"/>
      <c r="AN2327" s="4"/>
      <c r="AO2327" s="4"/>
      <c r="AP2327" s="4"/>
      <c r="AQ2327" s="4"/>
      <c r="AR2327" s="4"/>
      <c r="AS2327" s="4"/>
      <c r="AT2327" s="4"/>
      <c r="AU2327" s="4"/>
      <c r="AV2327" s="4"/>
      <c r="AW2327" s="4"/>
      <c r="AX2327" s="4"/>
      <c r="AY2327" s="4"/>
      <c r="AZ2327" s="4"/>
      <c r="BA2327" s="4"/>
      <c r="BB2327" s="4"/>
      <c r="BC2327" s="4"/>
      <c r="BD2327" s="4"/>
      <c r="BE2327" s="4"/>
      <c r="BF2327" s="4"/>
      <c r="BG2327" s="4"/>
      <c r="BH2327" s="4"/>
      <c r="BI2327" s="4"/>
      <c r="BJ2327" s="4"/>
      <c r="BK2327" s="4"/>
      <c r="BL2327" s="4"/>
      <c r="BM2327" s="4"/>
      <c r="BN2327" s="4"/>
      <c r="BO2327" s="4"/>
    </row>
    <row r="2328" spans="1:67" x14ac:dyDescent="0.25">
      <c r="A2328" s="4"/>
      <c r="B2328" s="4"/>
      <c r="C2328" s="4"/>
      <c r="D2328" s="4"/>
      <c r="E2328" s="4"/>
      <c r="F2328" s="4"/>
      <c r="G2328" s="4"/>
      <c r="H2328" s="4"/>
      <c r="I2328" s="4"/>
      <c r="J2328" s="4"/>
      <c r="K2328" s="4"/>
      <c r="L2328" s="4"/>
      <c r="M2328" s="17"/>
      <c r="N2328" s="16"/>
      <c r="O2328" s="17"/>
      <c r="P2328" s="17"/>
      <c r="Q2328" s="17"/>
      <c r="R2328" s="17"/>
      <c r="S2328" s="4"/>
      <c r="T2328" s="4"/>
      <c r="U2328" s="4"/>
      <c r="V2328" s="4"/>
      <c r="W2328" s="4"/>
      <c r="X2328" s="4"/>
      <c r="Y2328" s="4"/>
      <c r="Z2328" s="4"/>
      <c r="AA2328" s="4"/>
      <c r="AB2328" s="4"/>
      <c r="AC2328" s="4"/>
      <c r="AD2328" s="4"/>
      <c r="AE2328" s="4"/>
      <c r="AF2328" s="4"/>
      <c r="AG2328" s="4"/>
      <c r="AH2328" s="4"/>
      <c r="AI2328" s="4"/>
      <c r="AJ2328" s="4"/>
      <c r="AK2328" s="4"/>
      <c r="AL2328" s="4"/>
      <c r="AM2328" s="4"/>
      <c r="AN2328" s="4"/>
      <c r="AO2328" s="4"/>
      <c r="AP2328" s="4"/>
      <c r="AQ2328" s="4"/>
      <c r="AR2328" s="4"/>
      <c r="AS2328" s="4"/>
      <c r="AT2328" s="4"/>
      <c r="AU2328" s="4"/>
      <c r="AV2328" s="4"/>
      <c r="AW2328" s="4"/>
      <c r="AX2328" s="4"/>
      <c r="AY2328" s="4"/>
      <c r="AZ2328" s="4"/>
      <c r="BA2328" s="4"/>
      <c r="BB2328" s="4"/>
      <c r="BC2328" s="4"/>
      <c r="BD2328" s="4"/>
      <c r="BE2328" s="4"/>
      <c r="BF2328" s="4"/>
      <c r="BG2328" s="4"/>
      <c r="BH2328" s="4"/>
      <c r="BI2328" s="4"/>
      <c r="BJ2328" s="4"/>
      <c r="BK2328" s="4"/>
      <c r="BL2328" s="4"/>
      <c r="BM2328" s="4"/>
      <c r="BN2328" s="4"/>
      <c r="BO2328" s="4"/>
    </row>
    <row r="2329" spans="1:67" x14ac:dyDescent="0.25">
      <c r="A2329" s="4"/>
      <c r="B2329" s="4"/>
      <c r="C2329" s="4"/>
      <c r="D2329" s="4"/>
      <c r="E2329" s="4"/>
      <c r="F2329" s="4"/>
      <c r="G2329" s="4"/>
      <c r="H2329" s="4"/>
      <c r="I2329" s="4"/>
      <c r="J2329" s="4"/>
      <c r="K2329" s="4"/>
      <c r="L2329" s="4"/>
      <c r="M2329" s="17"/>
      <c r="N2329" s="16"/>
      <c r="O2329" s="17"/>
      <c r="P2329" s="17"/>
      <c r="Q2329" s="17"/>
      <c r="R2329" s="17"/>
      <c r="S2329" s="4"/>
      <c r="T2329" s="4"/>
      <c r="U2329" s="4"/>
      <c r="V2329" s="4"/>
      <c r="W2329" s="4"/>
      <c r="X2329" s="4"/>
      <c r="Y2329" s="4"/>
      <c r="Z2329" s="4"/>
      <c r="AA2329" s="4"/>
      <c r="AB2329" s="4"/>
      <c r="AC2329" s="4"/>
      <c r="AD2329" s="4"/>
      <c r="AE2329" s="4"/>
      <c r="AF2329" s="4"/>
      <c r="AG2329" s="4"/>
      <c r="AH2329" s="4"/>
      <c r="AI2329" s="4"/>
      <c r="AJ2329" s="4"/>
      <c r="AK2329" s="4"/>
      <c r="AL2329" s="4"/>
      <c r="AM2329" s="4"/>
      <c r="AN2329" s="4"/>
      <c r="AO2329" s="4"/>
      <c r="AP2329" s="4"/>
      <c r="AQ2329" s="4"/>
      <c r="AR2329" s="4"/>
      <c r="AS2329" s="4"/>
      <c r="AT2329" s="4"/>
      <c r="AU2329" s="4"/>
      <c r="AV2329" s="4"/>
      <c r="AW2329" s="4"/>
      <c r="AX2329" s="4"/>
      <c r="AY2329" s="4"/>
      <c r="AZ2329" s="4"/>
      <c r="BA2329" s="4"/>
      <c r="BB2329" s="4"/>
      <c r="BC2329" s="4"/>
      <c r="BD2329" s="4"/>
      <c r="BE2329" s="4"/>
      <c r="BF2329" s="4"/>
      <c r="BG2329" s="4"/>
      <c r="BH2329" s="4"/>
      <c r="BI2329" s="4"/>
      <c r="BJ2329" s="4"/>
      <c r="BK2329" s="4"/>
      <c r="BL2329" s="4"/>
      <c r="BM2329" s="4"/>
      <c r="BN2329" s="4"/>
      <c r="BO2329" s="4"/>
    </row>
    <row r="2330" spans="1:67" x14ac:dyDescent="0.25">
      <c r="A2330" s="4"/>
      <c r="B2330" s="4"/>
      <c r="C2330" s="4"/>
      <c r="D2330" s="4"/>
      <c r="E2330" s="4"/>
      <c r="F2330" s="4"/>
      <c r="G2330" s="4"/>
      <c r="H2330" s="4"/>
      <c r="I2330" s="4"/>
      <c r="J2330" s="4"/>
      <c r="K2330" s="4"/>
      <c r="L2330" s="4"/>
      <c r="M2330" s="17"/>
      <c r="N2330" s="16"/>
      <c r="O2330" s="17"/>
      <c r="P2330" s="17"/>
      <c r="Q2330" s="17"/>
      <c r="R2330" s="17"/>
    </row>
    <row r="2331" spans="1:67" x14ac:dyDescent="0.25">
      <c r="A2331" s="4"/>
      <c r="B2331" s="4"/>
      <c r="C2331" s="4"/>
      <c r="D2331" s="4"/>
      <c r="E2331" s="4"/>
      <c r="F2331" s="4"/>
      <c r="G2331" s="4"/>
      <c r="H2331" s="4"/>
      <c r="I2331" s="4"/>
      <c r="J2331" s="4"/>
      <c r="K2331" s="4"/>
      <c r="L2331" s="4"/>
      <c r="M2331" s="17"/>
      <c r="N2331" s="16"/>
      <c r="O2331" s="17"/>
      <c r="P2331" s="17"/>
      <c r="Q2331" s="17"/>
      <c r="R2331" s="17"/>
    </row>
  </sheetData>
  <sortState xmlns:xlrd2="http://schemas.microsoft.com/office/spreadsheetml/2017/richdata2" ref="A15:S131">
    <sortCondition ref="B15:B131"/>
    <sortCondition ref="C15:C131"/>
    <sortCondition ref="E15:E131"/>
    <sortCondition ref="I15:I131"/>
  </sortState>
  <mergeCells count="2">
    <mergeCell ref="O12:P12"/>
    <mergeCell ref="Q12:R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EF73-C656-45B6-AF61-72F108A1C70C}">
  <sheetPr>
    <pageSetUpPr fitToPage="1"/>
  </sheetPr>
  <dimension ref="A1:BO2739"/>
  <sheetViews>
    <sheetView topLeftCell="E1" zoomScale="80" zoomScaleNormal="80" workbookViewId="0">
      <pane ySplit="13" topLeftCell="A98" activePane="bottomLeft" state="frozen"/>
      <selection pane="bottomLeft" activeCell="S95" sqref="S95:S99"/>
    </sheetView>
  </sheetViews>
  <sheetFormatPr defaultColWidth="9.140625" defaultRowHeight="15" x14ac:dyDescent="0.25"/>
  <cols>
    <col min="1" max="1" width="3.85546875" style="1" hidden="1" customWidth="1"/>
    <col min="2" max="2" width="3.85546875" style="1" customWidth="1"/>
    <col min="3" max="3" width="29.140625" style="1" customWidth="1"/>
    <col min="4" max="4" width="5" style="1" hidden="1" customWidth="1"/>
    <col min="5" max="5" width="30.85546875" style="1" customWidth="1"/>
    <col min="6" max="6" width="4.140625" style="1" customWidth="1"/>
    <col min="7" max="7" width="5.85546875" style="1" hidden="1" customWidth="1"/>
    <col min="8" max="8" width="5.7109375" style="1" hidden="1" customWidth="1"/>
    <col min="9" max="9" width="29.7109375" style="1" customWidth="1"/>
    <col min="10" max="10" width="25.7109375" style="1" customWidth="1"/>
    <col min="11" max="11" width="7.85546875" style="1" hidden="1" customWidth="1"/>
    <col min="12" max="12" width="28.140625" style="1" customWidth="1"/>
    <col min="13" max="13" width="5.7109375" style="18" hidden="1" customWidth="1"/>
    <col min="14" max="14" width="12.85546875" style="38" customWidth="1"/>
    <col min="15" max="15" width="5.7109375" style="18" customWidth="1"/>
    <col min="16" max="16" width="8.5703125" style="18" customWidth="1"/>
    <col min="17" max="17" width="9.140625" style="18"/>
    <col min="18" max="18" width="5.42578125" style="18" customWidth="1"/>
    <col min="19" max="19" width="82.85546875" style="1" customWidth="1"/>
    <col min="20" max="16384" width="9.140625" style="1"/>
  </cols>
  <sheetData>
    <row r="1" spans="1:67" x14ac:dyDescent="0.25">
      <c r="C1" s="2" t="s">
        <v>2428</v>
      </c>
    </row>
    <row r="2" spans="1:67" x14ac:dyDescent="0.25">
      <c r="C2" s="2" t="s">
        <v>2475</v>
      </c>
      <c r="E2" s="44" t="s">
        <v>2473</v>
      </c>
      <c r="I2" s="60">
        <f>N1386</f>
        <v>12800</v>
      </c>
    </row>
    <row r="3" spans="1:67" x14ac:dyDescent="0.25">
      <c r="E3" s="46" t="s">
        <v>2474</v>
      </c>
      <c r="I3" s="60">
        <f>N1387</f>
        <v>379</v>
      </c>
    </row>
    <row r="4" spans="1:67" x14ac:dyDescent="0.25">
      <c r="C4" s="33"/>
      <c r="D4" s="33"/>
      <c r="E4" s="44"/>
      <c r="F4" s="33"/>
      <c r="G4" s="33"/>
      <c r="H4" s="33"/>
      <c r="I4" s="61">
        <f>N1388</f>
        <v>13179</v>
      </c>
      <c r="J4" s="33"/>
    </row>
    <row r="5" spans="1:67" x14ac:dyDescent="0.25">
      <c r="C5" s="33"/>
      <c r="D5" s="33"/>
      <c r="E5" s="44" t="s">
        <v>2471</v>
      </c>
      <c r="F5" s="33"/>
      <c r="G5" s="33"/>
      <c r="H5" s="33"/>
      <c r="I5" s="61">
        <f>N1389</f>
        <v>16730</v>
      </c>
      <c r="J5" s="33"/>
    </row>
    <row r="6" spans="1:67" x14ac:dyDescent="0.25">
      <c r="C6" s="33"/>
      <c r="D6" s="33"/>
      <c r="E6" s="44" t="s">
        <v>2472</v>
      </c>
      <c r="F6" s="33"/>
      <c r="G6" s="33"/>
      <c r="H6" s="33"/>
      <c r="I6" s="62">
        <f>N1390</f>
        <v>0.78774656306037061</v>
      </c>
      <c r="J6" s="33"/>
    </row>
    <row r="7" spans="1:67" x14ac:dyDescent="0.25">
      <c r="C7" s="33"/>
      <c r="D7" s="33"/>
      <c r="E7" s="33"/>
      <c r="F7" s="33"/>
      <c r="G7" s="33"/>
      <c r="H7" s="33"/>
      <c r="I7" s="33"/>
      <c r="J7" s="33"/>
    </row>
    <row r="8" spans="1:67" x14ac:dyDescent="0.25">
      <c r="C8" s="33"/>
      <c r="D8" s="33"/>
      <c r="E8" s="33"/>
      <c r="F8" s="33"/>
      <c r="G8" s="33"/>
      <c r="H8" s="33"/>
      <c r="I8" s="33"/>
      <c r="J8" s="33"/>
    </row>
    <row r="9" spans="1:67" x14ac:dyDescent="0.25">
      <c r="B9" s="1" t="s">
        <v>47</v>
      </c>
      <c r="C9" s="23" t="s">
        <v>2429</v>
      </c>
      <c r="D9" s="23"/>
      <c r="E9" s="23"/>
      <c r="F9" s="23"/>
      <c r="G9" s="23"/>
      <c r="H9" s="23"/>
      <c r="I9" s="23"/>
      <c r="J9" s="23"/>
    </row>
    <row r="10" spans="1:67" x14ac:dyDescent="0.25">
      <c r="B10" s="1" t="s">
        <v>76</v>
      </c>
      <c r="C10" s="24" t="s">
        <v>2444</v>
      </c>
      <c r="D10" s="24"/>
      <c r="E10" s="24"/>
      <c r="F10" s="24"/>
      <c r="G10" s="24"/>
      <c r="H10" s="24"/>
      <c r="I10" s="24"/>
      <c r="J10" s="24"/>
    </row>
    <row r="11" spans="1:67" ht="15.75" thickBot="1" x14ac:dyDescent="0.3">
      <c r="C11" s="33"/>
      <c r="D11" s="33"/>
      <c r="E11" s="33"/>
      <c r="F11" s="33"/>
      <c r="G11" s="33"/>
      <c r="H11" s="33"/>
      <c r="I11" s="33"/>
      <c r="J11" s="33"/>
    </row>
    <row r="12" spans="1:67" ht="38.25" x14ac:dyDescent="0.25">
      <c r="B12" s="48"/>
      <c r="C12" s="49" t="s">
        <v>1</v>
      </c>
      <c r="D12" s="49" t="s">
        <v>2</v>
      </c>
      <c r="E12" s="50" t="s">
        <v>3</v>
      </c>
      <c r="F12" s="50" t="s">
        <v>2430</v>
      </c>
      <c r="G12" s="50" t="s">
        <v>4</v>
      </c>
      <c r="H12" s="50" t="s">
        <v>5</v>
      </c>
      <c r="I12" s="50" t="s">
        <v>6</v>
      </c>
      <c r="J12" s="50" t="s">
        <v>7</v>
      </c>
      <c r="K12" s="50" t="s">
        <v>8</v>
      </c>
      <c r="L12" s="50" t="s">
        <v>9</v>
      </c>
      <c r="M12" s="51" t="s">
        <v>2424</v>
      </c>
      <c r="N12" s="51" t="s">
        <v>10</v>
      </c>
      <c r="O12" s="227" t="s">
        <v>2433</v>
      </c>
      <c r="P12" s="227"/>
      <c r="Q12" s="52" t="s">
        <v>2431</v>
      </c>
      <c r="R12" s="52"/>
      <c r="S12" s="53" t="s">
        <v>2434</v>
      </c>
    </row>
    <row r="13" spans="1:67" s="2" customFormat="1" ht="51.75" thickBot="1" x14ac:dyDescent="0.3">
      <c r="A13" s="3" t="s">
        <v>0</v>
      </c>
      <c r="B13" s="54"/>
      <c r="C13" s="55"/>
      <c r="D13" s="55"/>
      <c r="E13" s="55"/>
      <c r="F13" s="55"/>
      <c r="G13" s="55"/>
      <c r="H13" s="55"/>
      <c r="I13" s="55"/>
      <c r="J13" s="55"/>
      <c r="K13" s="55"/>
      <c r="L13" s="55"/>
      <c r="M13" s="55"/>
      <c r="N13" s="56"/>
      <c r="O13" s="57" t="s">
        <v>2422</v>
      </c>
      <c r="P13" s="57" t="s">
        <v>2423</v>
      </c>
      <c r="Q13" s="58" t="s">
        <v>2439</v>
      </c>
      <c r="R13" s="58" t="s">
        <v>2440</v>
      </c>
      <c r="S13" s="59"/>
    </row>
    <row r="14" spans="1:67" s="2" customFormat="1" ht="87" customHeight="1" x14ac:dyDescent="0.25">
      <c r="A14" s="3"/>
      <c r="B14" s="3"/>
      <c r="C14" s="8" t="s">
        <v>12</v>
      </c>
      <c r="D14" s="11"/>
      <c r="E14" s="11"/>
      <c r="F14" s="11"/>
      <c r="G14" s="11"/>
      <c r="H14" s="11"/>
      <c r="I14" s="11"/>
      <c r="J14" s="11"/>
      <c r="K14" s="11"/>
      <c r="L14" s="11"/>
      <c r="M14" s="13"/>
      <c r="N14" s="13"/>
      <c r="O14" s="14"/>
      <c r="P14" s="14"/>
      <c r="Q14" s="14"/>
      <c r="R14" s="14"/>
      <c r="S14" s="12" t="s">
        <v>2426</v>
      </c>
    </row>
    <row r="15" spans="1:67" ht="25.5" x14ac:dyDescent="0.25">
      <c r="A15" s="4" t="s">
        <v>11</v>
      </c>
      <c r="B15" s="4" t="s">
        <v>47</v>
      </c>
      <c r="C15" s="63" t="s">
        <v>12</v>
      </c>
      <c r="D15" s="63" t="s">
        <v>84</v>
      </c>
      <c r="E15" s="63" t="s">
        <v>85</v>
      </c>
      <c r="F15" s="63" t="s">
        <v>20</v>
      </c>
      <c r="G15" s="63" t="s">
        <v>21</v>
      </c>
      <c r="H15" s="63" t="s">
        <v>105</v>
      </c>
      <c r="I15" s="63" t="s">
        <v>106</v>
      </c>
      <c r="J15" s="64" t="s">
        <v>107</v>
      </c>
      <c r="K15" s="64" t="s">
        <v>23</v>
      </c>
      <c r="L15" s="64" t="s">
        <v>24</v>
      </c>
      <c r="M15" s="65">
        <v>1</v>
      </c>
      <c r="N15" s="66">
        <v>10</v>
      </c>
      <c r="O15" s="65">
        <v>1</v>
      </c>
      <c r="P15" s="65"/>
      <c r="Q15" s="67">
        <f t="shared" ref="Q15:Q78" si="0">N15</f>
        <v>10</v>
      </c>
      <c r="R15" s="67"/>
      <c r="S15" s="64" t="s">
        <v>2432</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ht="26.25" x14ac:dyDescent="0.25">
      <c r="A16" s="4" t="s">
        <v>11</v>
      </c>
      <c r="B16" s="4" t="s">
        <v>47</v>
      </c>
      <c r="C16" s="68" t="s">
        <v>12</v>
      </c>
      <c r="D16" s="68" t="s">
        <v>84</v>
      </c>
      <c r="E16" s="68" t="s">
        <v>85</v>
      </c>
      <c r="F16" s="68" t="s">
        <v>20</v>
      </c>
      <c r="G16" s="68" t="s">
        <v>27</v>
      </c>
      <c r="H16" s="68" t="s">
        <v>108</v>
      </c>
      <c r="I16" s="68" t="s">
        <v>106</v>
      </c>
      <c r="J16" s="69" t="s">
        <v>107</v>
      </c>
      <c r="K16" s="69" t="s">
        <v>30</v>
      </c>
      <c r="L16" s="69" t="s">
        <v>31</v>
      </c>
      <c r="M16" s="65">
        <v>1</v>
      </c>
      <c r="N16" s="66">
        <v>10</v>
      </c>
      <c r="O16" s="65">
        <v>1</v>
      </c>
      <c r="P16" s="65"/>
      <c r="Q16" s="67">
        <f t="shared" si="0"/>
        <v>10</v>
      </c>
      <c r="R16" s="67"/>
      <c r="S16" s="64" t="s">
        <v>2432</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spans="1:67" ht="26.25" x14ac:dyDescent="0.25">
      <c r="A17" s="4" t="s">
        <v>11</v>
      </c>
      <c r="B17" s="4" t="s">
        <v>47</v>
      </c>
      <c r="C17" s="68" t="s">
        <v>12</v>
      </c>
      <c r="D17" s="68" t="s">
        <v>84</v>
      </c>
      <c r="E17" s="68" t="s">
        <v>85</v>
      </c>
      <c r="F17" s="68" t="s">
        <v>20</v>
      </c>
      <c r="G17" s="68" t="s">
        <v>17</v>
      </c>
      <c r="H17" s="68" t="s">
        <v>109</v>
      </c>
      <c r="I17" s="68" t="s">
        <v>106</v>
      </c>
      <c r="J17" s="69" t="s">
        <v>107</v>
      </c>
      <c r="K17" s="69" t="s">
        <v>110</v>
      </c>
      <c r="L17" s="69" t="s">
        <v>111</v>
      </c>
      <c r="M17" s="65">
        <v>1</v>
      </c>
      <c r="N17" s="66">
        <v>1</v>
      </c>
      <c r="O17" s="65">
        <v>1</v>
      </c>
      <c r="P17" s="66"/>
      <c r="Q17" s="67">
        <f t="shared" si="0"/>
        <v>1</v>
      </c>
      <c r="R17" s="67"/>
      <c r="S17" s="64" t="s">
        <v>2432</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spans="1:67" ht="26.25" x14ac:dyDescent="0.25">
      <c r="A18" s="4" t="s">
        <v>11</v>
      </c>
      <c r="B18" s="4" t="s">
        <v>47</v>
      </c>
      <c r="C18" s="68" t="s">
        <v>12</v>
      </c>
      <c r="D18" s="68" t="s">
        <v>114</v>
      </c>
      <c r="E18" s="68" t="s">
        <v>115</v>
      </c>
      <c r="F18" s="68" t="s">
        <v>129</v>
      </c>
      <c r="G18" s="68" t="s">
        <v>17</v>
      </c>
      <c r="H18" s="68" t="s">
        <v>130</v>
      </c>
      <c r="I18" s="68" t="s">
        <v>131</v>
      </c>
      <c r="J18" s="69" t="s">
        <v>12</v>
      </c>
      <c r="K18" s="69" t="s">
        <v>132</v>
      </c>
      <c r="L18" s="69" t="s">
        <v>133</v>
      </c>
      <c r="M18" s="65">
        <v>1</v>
      </c>
      <c r="N18" s="66">
        <v>2</v>
      </c>
      <c r="O18" s="65">
        <v>1</v>
      </c>
      <c r="P18" s="66"/>
      <c r="Q18" s="67">
        <f t="shared" si="0"/>
        <v>2</v>
      </c>
      <c r="R18" s="67"/>
      <c r="S18" s="64" t="s">
        <v>2432</v>
      </c>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spans="1:67" ht="26.25" x14ac:dyDescent="0.25">
      <c r="A19" s="4" t="s">
        <v>11</v>
      </c>
      <c r="B19" s="4" t="s">
        <v>47</v>
      </c>
      <c r="C19" s="68" t="s">
        <v>12</v>
      </c>
      <c r="D19" s="68" t="s">
        <v>114</v>
      </c>
      <c r="E19" s="68" t="s">
        <v>115</v>
      </c>
      <c r="F19" s="68" t="s">
        <v>20</v>
      </c>
      <c r="G19" s="68" t="s">
        <v>17</v>
      </c>
      <c r="H19" s="68" t="s">
        <v>119</v>
      </c>
      <c r="I19" s="68" t="s">
        <v>120</v>
      </c>
      <c r="J19" s="69" t="s">
        <v>121</v>
      </c>
      <c r="K19" s="69" t="s">
        <v>112</v>
      </c>
      <c r="L19" s="69" t="s">
        <v>113</v>
      </c>
      <c r="M19" s="65">
        <v>1</v>
      </c>
      <c r="N19" s="66">
        <v>1</v>
      </c>
      <c r="O19" s="65">
        <v>1</v>
      </c>
      <c r="P19" s="66"/>
      <c r="Q19" s="67">
        <f t="shared" si="0"/>
        <v>1</v>
      </c>
      <c r="R19" s="67"/>
      <c r="S19" s="64" t="s">
        <v>2432</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spans="1:67" ht="26.25" x14ac:dyDescent="0.25">
      <c r="A20" s="4" t="s">
        <v>11</v>
      </c>
      <c r="B20" s="4" t="s">
        <v>47</v>
      </c>
      <c r="C20" s="68" t="s">
        <v>12</v>
      </c>
      <c r="D20" s="68" t="s">
        <v>114</v>
      </c>
      <c r="E20" s="68" t="s">
        <v>115</v>
      </c>
      <c r="F20" s="68" t="s">
        <v>20</v>
      </c>
      <c r="G20" s="68" t="s">
        <v>17</v>
      </c>
      <c r="H20" s="68" t="s">
        <v>122</v>
      </c>
      <c r="I20" s="68" t="s">
        <v>120</v>
      </c>
      <c r="J20" s="69" t="s">
        <v>121</v>
      </c>
      <c r="K20" s="69" t="s">
        <v>112</v>
      </c>
      <c r="L20" s="69" t="s">
        <v>113</v>
      </c>
      <c r="M20" s="65">
        <v>1</v>
      </c>
      <c r="N20" s="66">
        <v>0</v>
      </c>
      <c r="O20" s="65">
        <v>1</v>
      </c>
      <c r="P20" s="66"/>
      <c r="Q20" s="67">
        <f t="shared" si="0"/>
        <v>0</v>
      </c>
      <c r="R20" s="67"/>
      <c r="S20" s="64" t="s">
        <v>2432</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spans="1:67" x14ac:dyDescent="0.25">
      <c r="A21" s="4" t="s">
        <v>11</v>
      </c>
      <c r="B21" s="4" t="s">
        <v>47</v>
      </c>
      <c r="C21" s="68" t="s">
        <v>12</v>
      </c>
      <c r="D21" s="68" t="s">
        <v>114</v>
      </c>
      <c r="E21" s="68" t="s">
        <v>115</v>
      </c>
      <c r="F21" s="68" t="s">
        <v>20</v>
      </c>
      <c r="G21" s="68" t="s">
        <v>17</v>
      </c>
      <c r="H21" s="68" t="s">
        <v>123</v>
      </c>
      <c r="I21" s="68" t="s">
        <v>124</v>
      </c>
      <c r="J21" s="69" t="s">
        <v>124</v>
      </c>
      <c r="K21" s="69" t="s">
        <v>112</v>
      </c>
      <c r="L21" s="69" t="s">
        <v>113</v>
      </c>
      <c r="M21" s="65">
        <v>1</v>
      </c>
      <c r="N21" s="66">
        <v>0</v>
      </c>
      <c r="O21" s="65">
        <v>1</v>
      </c>
      <c r="P21" s="66"/>
      <c r="Q21" s="67">
        <f t="shared" si="0"/>
        <v>0</v>
      </c>
      <c r="R21" s="67"/>
      <c r="S21" s="64" t="s">
        <v>2432</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spans="1:67" ht="26.25" x14ac:dyDescent="0.25">
      <c r="A22" s="4" t="s">
        <v>436</v>
      </c>
      <c r="B22" s="4" t="s">
        <v>47</v>
      </c>
      <c r="C22" s="68" t="s">
        <v>12</v>
      </c>
      <c r="D22" s="68" t="s">
        <v>114</v>
      </c>
      <c r="E22" s="68" t="s">
        <v>115</v>
      </c>
      <c r="F22" s="68" t="s">
        <v>20</v>
      </c>
      <c r="G22" s="68" t="s">
        <v>17</v>
      </c>
      <c r="H22" s="68" t="s">
        <v>125</v>
      </c>
      <c r="I22" s="68" t="s">
        <v>126</v>
      </c>
      <c r="J22" s="69" t="s">
        <v>127</v>
      </c>
      <c r="K22" s="69" t="s">
        <v>112</v>
      </c>
      <c r="L22" s="69" t="s">
        <v>113</v>
      </c>
      <c r="M22" s="65">
        <v>1</v>
      </c>
      <c r="N22" s="66">
        <v>2</v>
      </c>
      <c r="O22" s="65">
        <v>1</v>
      </c>
      <c r="P22" s="66"/>
      <c r="Q22" s="67">
        <f t="shared" si="0"/>
        <v>2</v>
      </c>
      <c r="R22" s="67"/>
      <c r="S22" s="64" t="s">
        <v>2432</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spans="1:67" ht="26.25" x14ac:dyDescent="0.25">
      <c r="A23" s="4" t="s">
        <v>436</v>
      </c>
      <c r="B23" s="4" t="s">
        <v>47</v>
      </c>
      <c r="C23" s="68" t="s">
        <v>12</v>
      </c>
      <c r="D23" s="68" t="s">
        <v>114</v>
      </c>
      <c r="E23" s="68" t="s">
        <v>115</v>
      </c>
      <c r="F23" s="68" t="s">
        <v>20</v>
      </c>
      <c r="G23" s="68" t="s">
        <v>17</v>
      </c>
      <c r="H23" s="68" t="s">
        <v>128</v>
      </c>
      <c r="I23" s="68" t="s">
        <v>126</v>
      </c>
      <c r="J23" s="69" t="s">
        <v>127</v>
      </c>
      <c r="K23" s="69" t="s">
        <v>112</v>
      </c>
      <c r="L23" s="69" t="s">
        <v>113</v>
      </c>
      <c r="M23" s="65">
        <v>1</v>
      </c>
      <c r="N23" s="66">
        <v>5</v>
      </c>
      <c r="O23" s="65">
        <v>1</v>
      </c>
      <c r="P23" s="66"/>
      <c r="Q23" s="67">
        <f t="shared" si="0"/>
        <v>5</v>
      </c>
      <c r="R23" s="67"/>
      <c r="S23" s="64" t="s">
        <v>2432</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spans="1:67" x14ac:dyDescent="0.25">
      <c r="A24" s="4" t="s">
        <v>11</v>
      </c>
      <c r="B24" s="4" t="s">
        <v>47</v>
      </c>
      <c r="C24" s="68" t="s">
        <v>12</v>
      </c>
      <c r="D24" s="68" t="s">
        <v>134</v>
      </c>
      <c r="E24" s="68" t="s">
        <v>135</v>
      </c>
      <c r="F24" s="68" t="s">
        <v>20</v>
      </c>
      <c r="G24" s="68" t="s">
        <v>27</v>
      </c>
      <c r="H24" s="68" t="s">
        <v>155</v>
      </c>
      <c r="I24" s="68" t="s">
        <v>135</v>
      </c>
      <c r="J24" s="69" t="s">
        <v>135</v>
      </c>
      <c r="K24" s="69" t="s">
        <v>30</v>
      </c>
      <c r="L24" s="69" t="s">
        <v>31</v>
      </c>
      <c r="M24" s="65">
        <v>1</v>
      </c>
      <c r="N24" s="66">
        <v>2</v>
      </c>
      <c r="O24" s="65">
        <v>1</v>
      </c>
      <c r="P24" s="66"/>
      <c r="Q24" s="67">
        <f t="shared" si="0"/>
        <v>2</v>
      </c>
      <c r="R24" s="67"/>
      <c r="S24" s="64" t="s">
        <v>2432</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spans="1:67" x14ac:dyDescent="0.25">
      <c r="A25" s="4" t="s">
        <v>262</v>
      </c>
      <c r="B25" s="5" t="s">
        <v>47</v>
      </c>
      <c r="C25" s="68" t="s">
        <v>12</v>
      </c>
      <c r="D25" s="68" t="s">
        <v>134</v>
      </c>
      <c r="E25" s="68" t="s">
        <v>135</v>
      </c>
      <c r="F25" s="68" t="s">
        <v>20</v>
      </c>
      <c r="G25" s="68" t="s">
        <v>21</v>
      </c>
      <c r="H25" s="68" t="s">
        <v>154</v>
      </c>
      <c r="I25" s="68" t="s">
        <v>135</v>
      </c>
      <c r="J25" s="69" t="s">
        <v>135</v>
      </c>
      <c r="K25" s="69" t="s">
        <v>23</v>
      </c>
      <c r="L25" s="69" t="s">
        <v>24</v>
      </c>
      <c r="M25" s="65">
        <v>1</v>
      </c>
      <c r="N25" s="66">
        <v>5</v>
      </c>
      <c r="O25" s="65">
        <v>1</v>
      </c>
      <c r="P25" s="66"/>
      <c r="Q25" s="67">
        <f t="shared" si="0"/>
        <v>5</v>
      </c>
      <c r="R25" s="67"/>
      <c r="S25" s="64" t="s">
        <v>2432</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spans="1:67" ht="26.25" x14ac:dyDescent="0.25">
      <c r="A26" s="4" t="s">
        <v>11</v>
      </c>
      <c r="B26" s="4" t="s">
        <v>47</v>
      </c>
      <c r="C26" s="68" t="s">
        <v>12</v>
      </c>
      <c r="D26" s="68" t="s">
        <v>134</v>
      </c>
      <c r="E26" s="68" t="s">
        <v>135</v>
      </c>
      <c r="F26" s="68" t="s">
        <v>20</v>
      </c>
      <c r="G26" s="68" t="s">
        <v>21</v>
      </c>
      <c r="H26" s="68" t="s">
        <v>151</v>
      </c>
      <c r="I26" s="68" t="s">
        <v>152</v>
      </c>
      <c r="J26" s="69" t="s">
        <v>153</v>
      </c>
      <c r="K26" s="69" t="s">
        <v>23</v>
      </c>
      <c r="L26" s="69" t="s">
        <v>24</v>
      </c>
      <c r="M26" s="65">
        <v>1</v>
      </c>
      <c r="N26" s="66">
        <v>0</v>
      </c>
      <c r="O26" s="65">
        <v>1</v>
      </c>
      <c r="P26" s="66"/>
      <c r="Q26" s="67">
        <f t="shared" si="0"/>
        <v>0</v>
      </c>
      <c r="R26" s="67"/>
      <c r="S26" s="64" t="s">
        <v>2432</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spans="1:67" x14ac:dyDescent="0.25">
      <c r="A27" s="4" t="s">
        <v>11</v>
      </c>
      <c r="B27" s="5" t="s">
        <v>47</v>
      </c>
      <c r="C27" s="68" t="s">
        <v>12</v>
      </c>
      <c r="D27" s="68" t="s">
        <v>159</v>
      </c>
      <c r="E27" s="68" t="s">
        <v>160</v>
      </c>
      <c r="F27" s="68" t="s">
        <v>20</v>
      </c>
      <c r="G27" s="68" t="s">
        <v>21</v>
      </c>
      <c r="H27" s="68" t="s">
        <v>163</v>
      </c>
      <c r="I27" s="68" t="s">
        <v>164</v>
      </c>
      <c r="J27" s="69" t="s">
        <v>164</v>
      </c>
      <c r="K27" s="69" t="s">
        <v>23</v>
      </c>
      <c r="L27" s="69" t="s">
        <v>24</v>
      </c>
      <c r="M27" s="65">
        <v>1</v>
      </c>
      <c r="N27" s="66">
        <v>7</v>
      </c>
      <c r="O27" s="65">
        <v>1</v>
      </c>
      <c r="P27" s="66"/>
      <c r="Q27" s="67">
        <f t="shared" si="0"/>
        <v>7</v>
      </c>
      <c r="R27" s="67"/>
      <c r="S27" s="64" t="s">
        <v>2448</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spans="1:67" x14ac:dyDescent="0.25">
      <c r="A28" s="4" t="s">
        <v>11</v>
      </c>
      <c r="B28" s="5" t="s">
        <v>47</v>
      </c>
      <c r="C28" s="68" t="s">
        <v>12</v>
      </c>
      <c r="D28" s="68" t="s">
        <v>159</v>
      </c>
      <c r="E28" s="68" t="s">
        <v>160</v>
      </c>
      <c r="F28" s="68" t="s">
        <v>20</v>
      </c>
      <c r="G28" s="68" t="s">
        <v>27</v>
      </c>
      <c r="H28" s="68" t="s">
        <v>165</v>
      </c>
      <c r="I28" s="68" t="s">
        <v>164</v>
      </c>
      <c r="J28" s="69" t="s">
        <v>164</v>
      </c>
      <c r="K28" s="69" t="s">
        <v>30</v>
      </c>
      <c r="L28" s="69" t="s">
        <v>31</v>
      </c>
      <c r="M28" s="65">
        <v>1</v>
      </c>
      <c r="N28" s="66">
        <v>1</v>
      </c>
      <c r="O28" s="65">
        <v>1</v>
      </c>
      <c r="P28" s="66"/>
      <c r="Q28" s="67">
        <f t="shared" si="0"/>
        <v>1</v>
      </c>
      <c r="R28" s="67"/>
      <c r="S28" s="64" t="s">
        <v>2448</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spans="1:67" x14ac:dyDescent="0.25">
      <c r="A29" s="4" t="s">
        <v>11</v>
      </c>
      <c r="B29" s="5" t="s">
        <v>47</v>
      </c>
      <c r="C29" s="68" t="s">
        <v>12</v>
      </c>
      <c r="D29" s="68" t="s">
        <v>159</v>
      </c>
      <c r="E29" s="68" t="s">
        <v>160</v>
      </c>
      <c r="F29" s="68" t="s">
        <v>20</v>
      </c>
      <c r="G29" s="68" t="s">
        <v>17</v>
      </c>
      <c r="H29" s="68" t="s">
        <v>166</v>
      </c>
      <c r="I29" s="68" t="s">
        <v>164</v>
      </c>
      <c r="J29" s="69" t="s">
        <v>164</v>
      </c>
      <c r="K29" s="69" t="s">
        <v>110</v>
      </c>
      <c r="L29" s="69" t="s">
        <v>111</v>
      </c>
      <c r="M29" s="65">
        <v>1</v>
      </c>
      <c r="N29" s="66">
        <v>0</v>
      </c>
      <c r="O29" s="65">
        <v>1</v>
      </c>
      <c r="P29" s="66"/>
      <c r="Q29" s="67">
        <f t="shared" si="0"/>
        <v>0</v>
      </c>
      <c r="R29" s="67"/>
      <c r="S29" s="64" t="s">
        <v>2448</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spans="1:67" x14ac:dyDescent="0.25">
      <c r="A30" s="4" t="s">
        <v>11</v>
      </c>
      <c r="B30" s="4" t="s">
        <v>47</v>
      </c>
      <c r="C30" s="68" t="s">
        <v>12</v>
      </c>
      <c r="D30" s="68" t="s">
        <v>167</v>
      </c>
      <c r="E30" s="68" t="s">
        <v>168</v>
      </c>
      <c r="F30" s="68" t="s">
        <v>20</v>
      </c>
      <c r="G30" s="68" t="s">
        <v>21</v>
      </c>
      <c r="H30" s="68" t="s">
        <v>189</v>
      </c>
      <c r="I30" s="68" t="s">
        <v>168</v>
      </c>
      <c r="J30" s="69" t="s">
        <v>168</v>
      </c>
      <c r="K30" s="69" t="s">
        <v>23</v>
      </c>
      <c r="L30" s="69" t="s">
        <v>24</v>
      </c>
      <c r="M30" s="65">
        <v>1</v>
      </c>
      <c r="N30" s="66">
        <v>1</v>
      </c>
      <c r="O30" s="65">
        <v>1</v>
      </c>
      <c r="P30" s="66"/>
      <c r="Q30" s="67">
        <f t="shared" si="0"/>
        <v>1</v>
      </c>
      <c r="R30" s="67"/>
      <c r="S30" s="64" t="s">
        <v>2432</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spans="1:67" x14ac:dyDescent="0.25">
      <c r="A31" s="5" t="s">
        <v>11</v>
      </c>
      <c r="B31" s="4" t="s">
        <v>47</v>
      </c>
      <c r="C31" s="68" t="s">
        <v>12</v>
      </c>
      <c r="D31" s="68" t="s">
        <v>167</v>
      </c>
      <c r="E31" s="68" t="s">
        <v>168</v>
      </c>
      <c r="F31" s="68" t="s">
        <v>20</v>
      </c>
      <c r="G31" s="68" t="s">
        <v>27</v>
      </c>
      <c r="H31" s="68" t="s">
        <v>193</v>
      </c>
      <c r="I31" s="68" t="s">
        <v>168</v>
      </c>
      <c r="J31" s="69" t="s">
        <v>168</v>
      </c>
      <c r="K31" s="69" t="s">
        <v>30</v>
      </c>
      <c r="L31" s="69" t="s">
        <v>31</v>
      </c>
      <c r="M31" s="65">
        <v>1</v>
      </c>
      <c r="N31" s="66">
        <v>6</v>
      </c>
      <c r="O31" s="65">
        <v>1</v>
      </c>
      <c r="P31" s="66"/>
      <c r="Q31" s="67">
        <f t="shared" si="0"/>
        <v>6</v>
      </c>
      <c r="R31" s="67"/>
      <c r="S31" s="64" t="s">
        <v>2432</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spans="1:67" ht="26.25" x14ac:dyDescent="0.25">
      <c r="A32" s="4" t="s">
        <v>436</v>
      </c>
      <c r="B32" s="4" t="s">
        <v>47</v>
      </c>
      <c r="C32" s="68" t="s">
        <v>12</v>
      </c>
      <c r="D32" s="68" t="s">
        <v>167</v>
      </c>
      <c r="E32" s="68" t="s">
        <v>168</v>
      </c>
      <c r="F32" s="68" t="s">
        <v>20</v>
      </c>
      <c r="G32" s="68" t="s">
        <v>21</v>
      </c>
      <c r="H32" s="68" t="s">
        <v>190</v>
      </c>
      <c r="I32" s="68" t="s">
        <v>191</v>
      </c>
      <c r="J32" s="69" t="s">
        <v>192</v>
      </c>
      <c r="K32" s="69" t="s">
        <v>23</v>
      </c>
      <c r="L32" s="69" t="s">
        <v>24</v>
      </c>
      <c r="M32" s="65">
        <v>1</v>
      </c>
      <c r="N32" s="66">
        <v>1</v>
      </c>
      <c r="O32" s="65">
        <v>1</v>
      </c>
      <c r="P32" s="66"/>
      <c r="Q32" s="67">
        <f t="shared" si="0"/>
        <v>1</v>
      </c>
      <c r="R32" s="67"/>
      <c r="S32" s="64" t="s">
        <v>2432</v>
      </c>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spans="1:67" ht="26.25" x14ac:dyDescent="0.25">
      <c r="A33" s="4" t="s">
        <v>732</v>
      </c>
      <c r="B33" s="4" t="s">
        <v>47</v>
      </c>
      <c r="C33" s="68" t="s">
        <v>12</v>
      </c>
      <c r="D33" s="68" t="s">
        <v>167</v>
      </c>
      <c r="E33" s="68" t="s">
        <v>168</v>
      </c>
      <c r="F33" s="68" t="s">
        <v>20</v>
      </c>
      <c r="G33" s="68" t="s">
        <v>27</v>
      </c>
      <c r="H33" s="68" t="s">
        <v>194</v>
      </c>
      <c r="I33" s="68" t="s">
        <v>191</v>
      </c>
      <c r="J33" s="69" t="s">
        <v>192</v>
      </c>
      <c r="K33" s="69" t="s">
        <v>30</v>
      </c>
      <c r="L33" s="69" t="s">
        <v>31</v>
      </c>
      <c r="M33" s="65">
        <v>1</v>
      </c>
      <c r="N33" s="66">
        <v>1</v>
      </c>
      <c r="O33" s="65">
        <v>1</v>
      </c>
      <c r="P33" s="66"/>
      <c r="Q33" s="67">
        <f t="shared" si="0"/>
        <v>1</v>
      </c>
      <c r="R33" s="67"/>
      <c r="S33" s="64" t="s">
        <v>2432</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spans="1:67" x14ac:dyDescent="0.25">
      <c r="A34" s="4" t="s">
        <v>11</v>
      </c>
      <c r="B34" s="4" t="s">
        <v>47</v>
      </c>
      <c r="C34" s="68" t="s">
        <v>12</v>
      </c>
      <c r="D34" s="68" t="s">
        <v>207</v>
      </c>
      <c r="E34" s="68" t="s">
        <v>208</v>
      </c>
      <c r="F34" s="68" t="s">
        <v>20</v>
      </c>
      <c r="G34" s="68" t="s">
        <v>21</v>
      </c>
      <c r="H34" s="68" t="s">
        <v>214</v>
      </c>
      <c r="I34" s="68" t="s">
        <v>208</v>
      </c>
      <c r="J34" s="69" t="s">
        <v>208</v>
      </c>
      <c r="K34" s="69" t="s">
        <v>23</v>
      </c>
      <c r="L34" s="69" t="s">
        <v>24</v>
      </c>
      <c r="M34" s="65">
        <v>1</v>
      </c>
      <c r="N34" s="66">
        <v>7</v>
      </c>
      <c r="O34" s="65">
        <v>1</v>
      </c>
      <c r="P34" s="66"/>
      <c r="Q34" s="67">
        <f t="shared" si="0"/>
        <v>7</v>
      </c>
      <c r="R34" s="67"/>
      <c r="S34" s="64" t="s">
        <v>2432</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spans="1:67" x14ac:dyDescent="0.25">
      <c r="A35" s="4" t="s">
        <v>11</v>
      </c>
      <c r="B35" s="4" t="s">
        <v>47</v>
      </c>
      <c r="C35" s="68" t="s">
        <v>12</v>
      </c>
      <c r="D35" s="68" t="s">
        <v>207</v>
      </c>
      <c r="E35" s="68" t="s">
        <v>208</v>
      </c>
      <c r="F35" s="68" t="s">
        <v>20</v>
      </c>
      <c r="G35" s="68" t="s">
        <v>27</v>
      </c>
      <c r="H35" s="68" t="s">
        <v>215</v>
      </c>
      <c r="I35" s="68" t="s">
        <v>208</v>
      </c>
      <c r="J35" s="69" t="s">
        <v>208</v>
      </c>
      <c r="K35" s="69" t="s">
        <v>30</v>
      </c>
      <c r="L35" s="69" t="s">
        <v>31</v>
      </c>
      <c r="M35" s="65">
        <v>1</v>
      </c>
      <c r="N35" s="66">
        <v>5</v>
      </c>
      <c r="O35" s="65">
        <v>1</v>
      </c>
      <c r="P35" s="66"/>
      <c r="Q35" s="67">
        <f t="shared" si="0"/>
        <v>5</v>
      </c>
      <c r="R35" s="67"/>
      <c r="S35" s="64" t="s">
        <v>2432</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spans="1:67" x14ac:dyDescent="0.25">
      <c r="A36" s="4" t="s">
        <v>11</v>
      </c>
      <c r="B36" s="4" t="s">
        <v>47</v>
      </c>
      <c r="C36" s="68" t="s">
        <v>12</v>
      </c>
      <c r="D36" s="68" t="s">
        <v>216</v>
      </c>
      <c r="E36" s="68" t="s">
        <v>217</v>
      </c>
      <c r="F36" s="68" t="s">
        <v>129</v>
      </c>
      <c r="G36" s="68" t="s">
        <v>17</v>
      </c>
      <c r="H36" s="68" t="s">
        <v>250</v>
      </c>
      <c r="I36" s="68" t="s">
        <v>251</v>
      </c>
      <c r="J36" s="69" t="s">
        <v>251</v>
      </c>
      <c r="K36" s="69" t="s">
        <v>252</v>
      </c>
      <c r="L36" s="69" t="s">
        <v>253</v>
      </c>
      <c r="M36" s="65">
        <v>1</v>
      </c>
      <c r="N36" s="66">
        <v>0</v>
      </c>
      <c r="O36" s="65">
        <v>1</v>
      </c>
      <c r="P36" s="66"/>
      <c r="Q36" s="67">
        <f t="shared" si="0"/>
        <v>0</v>
      </c>
      <c r="R36" s="67"/>
      <c r="S36" s="64" t="s">
        <v>2432</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spans="1:67" ht="26.25" x14ac:dyDescent="0.25">
      <c r="A37" s="4" t="s">
        <v>11</v>
      </c>
      <c r="B37" s="4" t="s">
        <v>47</v>
      </c>
      <c r="C37" s="68" t="s">
        <v>12</v>
      </c>
      <c r="D37" s="68" t="s">
        <v>216</v>
      </c>
      <c r="E37" s="68" t="s">
        <v>217</v>
      </c>
      <c r="F37" s="68" t="s">
        <v>20</v>
      </c>
      <c r="G37" s="68" t="s">
        <v>21</v>
      </c>
      <c r="H37" s="68" t="s">
        <v>240</v>
      </c>
      <c r="I37" s="68" t="s">
        <v>241</v>
      </c>
      <c r="J37" s="69" t="s">
        <v>242</v>
      </c>
      <c r="K37" s="69" t="s">
        <v>23</v>
      </c>
      <c r="L37" s="69" t="s">
        <v>24</v>
      </c>
      <c r="M37" s="65">
        <v>1</v>
      </c>
      <c r="N37" s="66">
        <v>0</v>
      </c>
      <c r="O37" s="65">
        <v>1</v>
      </c>
      <c r="P37" s="66"/>
      <c r="Q37" s="67">
        <f t="shared" si="0"/>
        <v>0</v>
      </c>
      <c r="R37" s="67"/>
      <c r="S37" s="64" t="s">
        <v>2432</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spans="1:67" ht="39" x14ac:dyDescent="0.25">
      <c r="A38" s="4" t="s">
        <v>11</v>
      </c>
      <c r="B38" s="4" t="s">
        <v>47</v>
      </c>
      <c r="C38" s="68" t="s">
        <v>12</v>
      </c>
      <c r="D38" s="68" t="s">
        <v>216</v>
      </c>
      <c r="E38" s="68" t="s">
        <v>217</v>
      </c>
      <c r="F38" s="68" t="s">
        <v>20</v>
      </c>
      <c r="G38" s="68" t="s">
        <v>17</v>
      </c>
      <c r="H38" s="68" t="s">
        <v>246</v>
      </c>
      <c r="I38" s="68" t="s">
        <v>247</v>
      </c>
      <c r="J38" s="69" t="s">
        <v>248</v>
      </c>
      <c r="K38" s="69" t="s">
        <v>112</v>
      </c>
      <c r="L38" s="69" t="s">
        <v>113</v>
      </c>
      <c r="M38" s="65">
        <v>1</v>
      </c>
      <c r="N38" s="66">
        <v>0</v>
      </c>
      <c r="O38" s="65">
        <v>1</v>
      </c>
      <c r="P38" s="66"/>
      <c r="Q38" s="67">
        <f t="shared" si="0"/>
        <v>0</v>
      </c>
      <c r="R38" s="67"/>
      <c r="S38" s="64" t="s">
        <v>2432</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spans="1:67" ht="39" x14ac:dyDescent="0.25">
      <c r="A39" s="4" t="s">
        <v>11</v>
      </c>
      <c r="B39" s="4" t="s">
        <v>47</v>
      </c>
      <c r="C39" s="68" t="s">
        <v>12</v>
      </c>
      <c r="D39" s="68" t="s">
        <v>216</v>
      </c>
      <c r="E39" s="68" t="s">
        <v>217</v>
      </c>
      <c r="F39" s="68" t="s">
        <v>20</v>
      </c>
      <c r="G39" s="68" t="s">
        <v>17</v>
      </c>
      <c r="H39" s="68" t="s">
        <v>249</v>
      </c>
      <c r="I39" s="68" t="s">
        <v>247</v>
      </c>
      <c r="J39" s="69" t="s">
        <v>248</v>
      </c>
      <c r="K39" s="69" t="s">
        <v>112</v>
      </c>
      <c r="L39" s="69" t="s">
        <v>113</v>
      </c>
      <c r="M39" s="65">
        <v>1</v>
      </c>
      <c r="N39" s="66">
        <v>2</v>
      </c>
      <c r="O39" s="65">
        <v>1</v>
      </c>
      <c r="P39" s="66"/>
      <c r="Q39" s="67">
        <f t="shared" si="0"/>
        <v>2</v>
      </c>
      <c r="R39" s="67"/>
      <c r="S39" s="64" t="s">
        <v>2432</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spans="1:67" x14ac:dyDescent="0.25">
      <c r="A40" s="4" t="s">
        <v>11</v>
      </c>
      <c r="B40" s="4" t="s">
        <v>47</v>
      </c>
      <c r="C40" s="68" t="s">
        <v>12</v>
      </c>
      <c r="D40" s="68" t="s">
        <v>216</v>
      </c>
      <c r="E40" s="68" t="s">
        <v>217</v>
      </c>
      <c r="F40" s="68" t="s">
        <v>20</v>
      </c>
      <c r="G40" s="68" t="s">
        <v>21</v>
      </c>
      <c r="H40" s="68" t="s">
        <v>243</v>
      </c>
      <c r="I40" s="68" t="s">
        <v>219</v>
      </c>
      <c r="J40" s="69" t="s">
        <v>219</v>
      </c>
      <c r="K40" s="69" t="s">
        <v>23</v>
      </c>
      <c r="L40" s="69" t="s">
        <v>24</v>
      </c>
      <c r="M40" s="65">
        <v>1</v>
      </c>
      <c r="N40" s="66">
        <v>8</v>
      </c>
      <c r="O40" s="65">
        <v>1</v>
      </c>
      <c r="P40" s="66"/>
      <c r="Q40" s="67">
        <f t="shared" si="0"/>
        <v>8</v>
      </c>
      <c r="R40" s="67"/>
      <c r="S40" s="64" t="s">
        <v>2432</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spans="1:67" x14ac:dyDescent="0.25">
      <c r="A41" s="4" t="s">
        <v>11</v>
      </c>
      <c r="B41" s="4" t="s">
        <v>47</v>
      </c>
      <c r="C41" s="68" t="s">
        <v>12</v>
      </c>
      <c r="D41" s="68" t="s">
        <v>216</v>
      </c>
      <c r="E41" s="68" t="s">
        <v>217</v>
      </c>
      <c r="F41" s="68" t="s">
        <v>20</v>
      </c>
      <c r="G41" s="68" t="s">
        <v>27</v>
      </c>
      <c r="H41" s="68" t="s">
        <v>244</v>
      </c>
      <c r="I41" s="68" t="s">
        <v>219</v>
      </c>
      <c r="J41" s="69" t="s">
        <v>219</v>
      </c>
      <c r="K41" s="69" t="s">
        <v>30</v>
      </c>
      <c r="L41" s="69" t="s">
        <v>31</v>
      </c>
      <c r="M41" s="65">
        <v>1</v>
      </c>
      <c r="N41" s="66">
        <v>11</v>
      </c>
      <c r="O41" s="65">
        <v>1</v>
      </c>
      <c r="P41" s="66"/>
      <c r="Q41" s="67">
        <f t="shared" si="0"/>
        <v>11</v>
      </c>
      <c r="R41" s="67"/>
      <c r="S41" s="64" t="s">
        <v>2432</v>
      </c>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spans="1:67" x14ac:dyDescent="0.25">
      <c r="A42" s="4" t="s">
        <v>11</v>
      </c>
      <c r="B42" s="4" t="s">
        <v>47</v>
      </c>
      <c r="C42" s="68" t="s">
        <v>12</v>
      </c>
      <c r="D42" s="68" t="s">
        <v>216</v>
      </c>
      <c r="E42" s="68" t="s">
        <v>217</v>
      </c>
      <c r="F42" s="68" t="s">
        <v>20</v>
      </c>
      <c r="G42" s="68" t="s">
        <v>17</v>
      </c>
      <c r="H42" s="68" t="s">
        <v>245</v>
      </c>
      <c r="I42" s="68" t="s">
        <v>219</v>
      </c>
      <c r="J42" s="69" t="s">
        <v>219</v>
      </c>
      <c r="K42" s="69" t="s">
        <v>110</v>
      </c>
      <c r="L42" s="69" t="s">
        <v>111</v>
      </c>
      <c r="M42" s="65">
        <v>1</v>
      </c>
      <c r="N42" s="66">
        <v>0</v>
      </c>
      <c r="O42" s="65">
        <v>1</v>
      </c>
      <c r="P42" s="66"/>
      <c r="Q42" s="67">
        <f t="shared" si="0"/>
        <v>0</v>
      </c>
      <c r="R42" s="67"/>
      <c r="S42" s="64" t="s">
        <v>2432</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spans="1:67" x14ac:dyDescent="0.25">
      <c r="A43" s="4" t="s">
        <v>11</v>
      </c>
      <c r="B43" s="4" t="s">
        <v>47</v>
      </c>
      <c r="C43" s="68" t="s">
        <v>12</v>
      </c>
      <c r="D43" s="68" t="s">
        <v>254</v>
      </c>
      <c r="E43" s="68" t="s">
        <v>255</v>
      </c>
      <c r="F43" s="68" t="s">
        <v>20</v>
      </c>
      <c r="G43" s="68" t="s">
        <v>21</v>
      </c>
      <c r="H43" s="68" t="s">
        <v>292</v>
      </c>
      <c r="I43" s="68" t="s">
        <v>260</v>
      </c>
      <c r="J43" s="69" t="s">
        <v>260</v>
      </c>
      <c r="K43" s="69" t="s">
        <v>23</v>
      </c>
      <c r="L43" s="69" t="s">
        <v>24</v>
      </c>
      <c r="M43" s="65">
        <v>1</v>
      </c>
      <c r="N43" s="66">
        <v>1</v>
      </c>
      <c r="O43" s="65">
        <v>1</v>
      </c>
      <c r="P43" s="66"/>
      <c r="Q43" s="67">
        <f t="shared" si="0"/>
        <v>1</v>
      </c>
      <c r="R43" s="67"/>
      <c r="S43" s="64" t="s">
        <v>2432</v>
      </c>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spans="1:67" x14ac:dyDescent="0.25">
      <c r="A44" s="4" t="s">
        <v>11</v>
      </c>
      <c r="B44" s="4" t="s">
        <v>47</v>
      </c>
      <c r="C44" s="68" t="s">
        <v>12</v>
      </c>
      <c r="D44" s="68" t="s">
        <v>254</v>
      </c>
      <c r="E44" s="68" t="s">
        <v>255</v>
      </c>
      <c r="F44" s="68" t="s">
        <v>20</v>
      </c>
      <c r="G44" s="68" t="s">
        <v>21</v>
      </c>
      <c r="H44" s="68" t="s">
        <v>291</v>
      </c>
      <c r="I44" s="68" t="s">
        <v>260</v>
      </c>
      <c r="J44" s="69" t="s">
        <v>260</v>
      </c>
      <c r="K44" s="69" t="s">
        <v>23</v>
      </c>
      <c r="L44" s="69" t="s">
        <v>24</v>
      </c>
      <c r="M44" s="65">
        <v>1</v>
      </c>
      <c r="N44" s="66">
        <v>0</v>
      </c>
      <c r="O44" s="65">
        <v>1</v>
      </c>
      <c r="P44" s="66"/>
      <c r="Q44" s="67">
        <f t="shared" si="0"/>
        <v>0</v>
      </c>
      <c r="R44" s="67"/>
      <c r="S44" s="64" t="s">
        <v>2432</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spans="1:67" x14ac:dyDescent="0.25">
      <c r="A45" s="4" t="s">
        <v>11</v>
      </c>
      <c r="B45" s="4" t="s">
        <v>47</v>
      </c>
      <c r="C45" s="68" t="s">
        <v>12</v>
      </c>
      <c r="D45" s="68" t="s">
        <v>254</v>
      </c>
      <c r="E45" s="68" t="s">
        <v>255</v>
      </c>
      <c r="F45" s="68" t="s">
        <v>20</v>
      </c>
      <c r="G45" s="68" t="s">
        <v>27</v>
      </c>
      <c r="H45" s="68" t="s">
        <v>301</v>
      </c>
      <c r="I45" s="68" t="s">
        <v>260</v>
      </c>
      <c r="J45" s="69" t="s">
        <v>260</v>
      </c>
      <c r="K45" s="69" t="s">
        <v>30</v>
      </c>
      <c r="L45" s="69" t="s">
        <v>31</v>
      </c>
      <c r="M45" s="65">
        <v>1</v>
      </c>
      <c r="N45" s="66">
        <v>0</v>
      </c>
      <c r="O45" s="65">
        <v>1</v>
      </c>
      <c r="P45" s="66"/>
      <c r="Q45" s="67">
        <f t="shared" si="0"/>
        <v>0</v>
      </c>
      <c r="R45" s="67"/>
      <c r="S45" s="64" t="s">
        <v>2432</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spans="1:67" x14ac:dyDescent="0.25">
      <c r="A46" s="4" t="s">
        <v>11</v>
      </c>
      <c r="B46" s="4" t="s">
        <v>47</v>
      </c>
      <c r="C46" s="68" t="s">
        <v>12</v>
      </c>
      <c r="D46" s="68" t="s">
        <v>254</v>
      </c>
      <c r="E46" s="68" t="s">
        <v>255</v>
      </c>
      <c r="F46" s="68" t="s">
        <v>20</v>
      </c>
      <c r="G46" s="68" t="s">
        <v>27</v>
      </c>
      <c r="H46" s="68" t="s">
        <v>302</v>
      </c>
      <c r="I46" s="68" t="s">
        <v>260</v>
      </c>
      <c r="J46" s="69" t="s">
        <v>260</v>
      </c>
      <c r="K46" s="69" t="s">
        <v>30</v>
      </c>
      <c r="L46" s="69" t="s">
        <v>31</v>
      </c>
      <c r="M46" s="65">
        <v>1</v>
      </c>
      <c r="N46" s="66">
        <v>2</v>
      </c>
      <c r="O46" s="65">
        <v>1</v>
      </c>
      <c r="P46" s="66"/>
      <c r="Q46" s="67">
        <f t="shared" si="0"/>
        <v>2</v>
      </c>
      <c r="R46" s="67"/>
      <c r="S46" s="64" t="s">
        <v>2432</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spans="1:67" x14ac:dyDescent="0.25">
      <c r="A47" s="4" t="s">
        <v>11</v>
      </c>
      <c r="B47" s="4" t="s">
        <v>47</v>
      </c>
      <c r="C47" s="68" t="s">
        <v>12</v>
      </c>
      <c r="D47" s="68" t="s">
        <v>254</v>
      </c>
      <c r="E47" s="68" t="s">
        <v>255</v>
      </c>
      <c r="F47" s="68" t="s">
        <v>20</v>
      </c>
      <c r="G47" s="68" t="s">
        <v>17</v>
      </c>
      <c r="H47" s="68" t="s">
        <v>304</v>
      </c>
      <c r="I47" s="68" t="s">
        <v>260</v>
      </c>
      <c r="J47" s="69" t="s">
        <v>260</v>
      </c>
      <c r="K47" s="69" t="s">
        <v>110</v>
      </c>
      <c r="L47" s="69" t="s">
        <v>111</v>
      </c>
      <c r="M47" s="65">
        <v>1</v>
      </c>
      <c r="N47" s="66">
        <v>0</v>
      </c>
      <c r="O47" s="65">
        <v>1</v>
      </c>
      <c r="P47" s="66"/>
      <c r="Q47" s="67">
        <f t="shared" si="0"/>
        <v>0</v>
      </c>
      <c r="R47" s="67"/>
      <c r="S47" s="64" t="s">
        <v>2432</v>
      </c>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spans="1:67" ht="26.25" x14ac:dyDescent="0.25">
      <c r="A48" s="4" t="s">
        <v>11</v>
      </c>
      <c r="B48" s="4" t="s">
        <v>47</v>
      </c>
      <c r="C48" s="68" t="s">
        <v>12</v>
      </c>
      <c r="D48" s="68" t="s">
        <v>254</v>
      </c>
      <c r="E48" s="68" t="s">
        <v>255</v>
      </c>
      <c r="F48" s="68" t="s">
        <v>20</v>
      </c>
      <c r="G48" s="68" t="s">
        <v>21</v>
      </c>
      <c r="H48" s="68" t="s">
        <v>293</v>
      </c>
      <c r="I48" s="68" t="s">
        <v>294</v>
      </c>
      <c r="J48" s="69" t="s">
        <v>295</v>
      </c>
      <c r="K48" s="69" t="s">
        <v>23</v>
      </c>
      <c r="L48" s="69" t="s">
        <v>24</v>
      </c>
      <c r="M48" s="65">
        <v>1</v>
      </c>
      <c r="N48" s="66">
        <v>2</v>
      </c>
      <c r="O48" s="65">
        <v>1</v>
      </c>
      <c r="P48" s="66"/>
      <c r="Q48" s="67">
        <f t="shared" si="0"/>
        <v>2</v>
      </c>
      <c r="R48" s="67"/>
      <c r="S48" s="64" t="s">
        <v>2432</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spans="1:67" x14ac:dyDescent="0.25">
      <c r="A49" s="4" t="s">
        <v>436</v>
      </c>
      <c r="B49" s="4" t="s">
        <v>47</v>
      </c>
      <c r="C49" s="68" t="s">
        <v>12</v>
      </c>
      <c r="D49" s="68" t="s">
        <v>254</v>
      </c>
      <c r="E49" s="68" t="s">
        <v>255</v>
      </c>
      <c r="F49" s="68" t="s">
        <v>20</v>
      </c>
      <c r="G49" s="68" t="s">
        <v>21</v>
      </c>
      <c r="H49" s="68" t="s">
        <v>296</v>
      </c>
      <c r="I49" s="68" t="s">
        <v>297</v>
      </c>
      <c r="J49" s="69" t="s">
        <v>297</v>
      </c>
      <c r="K49" s="69" t="s">
        <v>23</v>
      </c>
      <c r="L49" s="69" t="s">
        <v>24</v>
      </c>
      <c r="M49" s="65">
        <v>1</v>
      </c>
      <c r="N49" s="66">
        <v>3</v>
      </c>
      <c r="O49" s="65">
        <v>1</v>
      </c>
      <c r="P49" s="66"/>
      <c r="Q49" s="67">
        <f t="shared" si="0"/>
        <v>3</v>
      </c>
      <c r="R49" s="67"/>
      <c r="S49" s="64" t="s">
        <v>2432</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spans="1:67" x14ac:dyDescent="0.25">
      <c r="A50" s="4" t="s">
        <v>436</v>
      </c>
      <c r="B50" s="4" t="s">
        <v>47</v>
      </c>
      <c r="C50" s="68" t="s">
        <v>12</v>
      </c>
      <c r="D50" s="68" t="s">
        <v>254</v>
      </c>
      <c r="E50" s="68" t="s">
        <v>255</v>
      </c>
      <c r="F50" s="68" t="s">
        <v>20</v>
      </c>
      <c r="G50" s="68" t="s">
        <v>27</v>
      </c>
      <c r="H50" s="68" t="s">
        <v>303</v>
      </c>
      <c r="I50" s="68" t="s">
        <v>297</v>
      </c>
      <c r="J50" s="69" t="s">
        <v>297</v>
      </c>
      <c r="K50" s="69" t="s">
        <v>30</v>
      </c>
      <c r="L50" s="69" t="s">
        <v>31</v>
      </c>
      <c r="M50" s="65">
        <v>1</v>
      </c>
      <c r="N50" s="66">
        <v>2</v>
      </c>
      <c r="O50" s="65">
        <v>1</v>
      </c>
      <c r="P50" s="66"/>
      <c r="Q50" s="67">
        <f t="shared" si="0"/>
        <v>2</v>
      </c>
      <c r="R50" s="67"/>
      <c r="S50" s="64" t="s">
        <v>2432</v>
      </c>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spans="1:67" ht="26.25" x14ac:dyDescent="0.25">
      <c r="A51" s="4" t="s">
        <v>436</v>
      </c>
      <c r="B51" s="4" t="s">
        <v>47</v>
      </c>
      <c r="C51" s="68" t="s">
        <v>12</v>
      </c>
      <c r="D51" s="68" t="s">
        <v>254</v>
      </c>
      <c r="E51" s="68" t="s">
        <v>255</v>
      </c>
      <c r="F51" s="68" t="s">
        <v>20</v>
      </c>
      <c r="G51" s="68" t="s">
        <v>21</v>
      </c>
      <c r="H51" s="68" t="s">
        <v>298</v>
      </c>
      <c r="I51" s="68" t="s">
        <v>299</v>
      </c>
      <c r="J51" s="69" t="s">
        <v>300</v>
      </c>
      <c r="K51" s="69" t="s">
        <v>23</v>
      </c>
      <c r="L51" s="69" t="s">
        <v>24</v>
      </c>
      <c r="M51" s="65">
        <v>1</v>
      </c>
      <c r="N51" s="66">
        <v>0</v>
      </c>
      <c r="O51" s="65">
        <v>1</v>
      </c>
      <c r="P51" s="66"/>
      <c r="Q51" s="67">
        <f t="shared" si="0"/>
        <v>0</v>
      </c>
      <c r="R51" s="67"/>
      <c r="S51" s="64" t="s">
        <v>2432</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spans="1:67" ht="26.25" x14ac:dyDescent="0.25">
      <c r="A52" s="5" t="s">
        <v>11</v>
      </c>
      <c r="B52" s="4" t="s">
        <v>47</v>
      </c>
      <c r="C52" s="68" t="s">
        <v>12</v>
      </c>
      <c r="D52" s="68" t="s">
        <v>305</v>
      </c>
      <c r="E52" s="68" t="s">
        <v>306</v>
      </c>
      <c r="F52" s="68" t="s">
        <v>129</v>
      </c>
      <c r="G52" s="68" t="s">
        <v>17</v>
      </c>
      <c r="H52" s="68" t="s">
        <v>325</v>
      </c>
      <c r="I52" s="68" t="s">
        <v>326</v>
      </c>
      <c r="J52" s="69" t="s">
        <v>327</v>
      </c>
      <c r="K52" s="69" t="s">
        <v>252</v>
      </c>
      <c r="L52" s="69" t="s">
        <v>253</v>
      </c>
      <c r="M52" s="65">
        <v>1</v>
      </c>
      <c r="N52" s="66">
        <v>5</v>
      </c>
      <c r="O52" s="65">
        <v>1</v>
      </c>
      <c r="P52" s="66"/>
      <c r="Q52" s="67">
        <f t="shared" si="0"/>
        <v>5</v>
      </c>
      <c r="R52" s="67"/>
      <c r="S52" s="64" t="s">
        <v>2432</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spans="1:67" x14ac:dyDescent="0.25">
      <c r="A53" s="5" t="s">
        <v>11</v>
      </c>
      <c r="B53" s="4" t="s">
        <v>47</v>
      </c>
      <c r="C53" s="68" t="s">
        <v>12</v>
      </c>
      <c r="D53" s="68" t="s">
        <v>305</v>
      </c>
      <c r="E53" s="68" t="s">
        <v>306</v>
      </c>
      <c r="F53" s="68" t="s">
        <v>20</v>
      </c>
      <c r="G53" s="68" t="s">
        <v>21</v>
      </c>
      <c r="H53" s="68" t="s">
        <v>315</v>
      </c>
      <c r="I53" s="68" t="s">
        <v>306</v>
      </c>
      <c r="J53" s="69" t="s">
        <v>306</v>
      </c>
      <c r="K53" s="69" t="s">
        <v>23</v>
      </c>
      <c r="L53" s="69" t="s">
        <v>24</v>
      </c>
      <c r="M53" s="65">
        <v>1</v>
      </c>
      <c r="N53" s="66">
        <v>3</v>
      </c>
      <c r="O53" s="65">
        <v>1</v>
      </c>
      <c r="P53" s="66"/>
      <c r="Q53" s="67">
        <f t="shared" si="0"/>
        <v>3</v>
      </c>
      <c r="R53" s="67"/>
      <c r="S53" s="64" t="s">
        <v>2432</v>
      </c>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spans="1:67" x14ac:dyDescent="0.25">
      <c r="A54" s="4" t="s">
        <v>11</v>
      </c>
      <c r="B54" s="4" t="s">
        <v>47</v>
      </c>
      <c r="C54" s="68" t="s">
        <v>12</v>
      </c>
      <c r="D54" s="68" t="s">
        <v>305</v>
      </c>
      <c r="E54" s="68" t="s">
        <v>306</v>
      </c>
      <c r="F54" s="68" t="s">
        <v>20</v>
      </c>
      <c r="G54" s="68" t="s">
        <v>27</v>
      </c>
      <c r="H54" s="68" t="s">
        <v>322</v>
      </c>
      <c r="I54" s="68" t="s">
        <v>306</v>
      </c>
      <c r="J54" s="69" t="s">
        <v>306</v>
      </c>
      <c r="K54" s="69" t="s">
        <v>30</v>
      </c>
      <c r="L54" s="69" t="s">
        <v>31</v>
      </c>
      <c r="M54" s="65">
        <v>1</v>
      </c>
      <c r="N54" s="66">
        <v>3</v>
      </c>
      <c r="O54" s="65">
        <v>1</v>
      </c>
      <c r="P54" s="66"/>
      <c r="Q54" s="67">
        <f t="shared" si="0"/>
        <v>3</v>
      </c>
      <c r="R54" s="67"/>
      <c r="S54" s="64" t="s">
        <v>2432</v>
      </c>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spans="1:67" x14ac:dyDescent="0.25">
      <c r="A55" s="4" t="s">
        <v>436</v>
      </c>
      <c r="B55" s="4" t="s">
        <v>47</v>
      </c>
      <c r="C55" s="68" t="s">
        <v>12</v>
      </c>
      <c r="D55" s="68" t="s">
        <v>305</v>
      </c>
      <c r="E55" s="68" t="s">
        <v>306</v>
      </c>
      <c r="F55" s="68" t="s">
        <v>20</v>
      </c>
      <c r="G55" s="68" t="s">
        <v>17</v>
      </c>
      <c r="H55" s="68" t="s">
        <v>324</v>
      </c>
      <c r="I55" s="68" t="s">
        <v>306</v>
      </c>
      <c r="J55" s="69" t="s">
        <v>306</v>
      </c>
      <c r="K55" s="69" t="s">
        <v>110</v>
      </c>
      <c r="L55" s="69" t="s">
        <v>111</v>
      </c>
      <c r="M55" s="65">
        <v>1</v>
      </c>
      <c r="N55" s="66">
        <v>0</v>
      </c>
      <c r="O55" s="65">
        <v>1</v>
      </c>
      <c r="P55" s="66"/>
      <c r="Q55" s="67">
        <f t="shared" si="0"/>
        <v>0</v>
      </c>
      <c r="R55" s="67"/>
      <c r="S55" s="64" t="s">
        <v>2432</v>
      </c>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spans="1:67" ht="26.25" x14ac:dyDescent="0.25">
      <c r="A56" s="4" t="s">
        <v>436</v>
      </c>
      <c r="B56" s="4" t="s">
        <v>47</v>
      </c>
      <c r="C56" s="68" t="s">
        <v>12</v>
      </c>
      <c r="D56" s="68" t="s">
        <v>305</v>
      </c>
      <c r="E56" s="68" t="s">
        <v>306</v>
      </c>
      <c r="F56" s="68" t="s">
        <v>20</v>
      </c>
      <c r="G56" s="68" t="s">
        <v>21</v>
      </c>
      <c r="H56" s="68" t="s">
        <v>316</v>
      </c>
      <c r="I56" s="68" t="s">
        <v>317</v>
      </c>
      <c r="J56" s="69" t="s">
        <v>318</v>
      </c>
      <c r="K56" s="69" t="s">
        <v>23</v>
      </c>
      <c r="L56" s="69" t="s">
        <v>24</v>
      </c>
      <c r="M56" s="65">
        <v>1</v>
      </c>
      <c r="N56" s="66">
        <v>0</v>
      </c>
      <c r="O56" s="65">
        <v>1</v>
      </c>
      <c r="P56" s="66"/>
      <c r="Q56" s="67">
        <f t="shared" si="0"/>
        <v>0</v>
      </c>
      <c r="R56" s="67"/>
      <c r="S56" s="64" t="s">
        <v>2432</v>
      </c>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spans="1:67" ht="26.25" x14ac:dyDescent="0.25">
      <c r="A57" s="4" t="s">
        <v>436</v>
      </c>
      <c r="B57" s="4" t="s">
        <v>47</v>
      </c>
      <c r="C57" s="68" t="s">
        <v>12</v>
      </c>
      <c r="D57" s="68" t="s">
        <v>305</v>
      </c>
      <c r="E57" s="68" t="s">
        <v>306</v>
      </c>
      <c r="F57" s="68" t="s">
        <v>20</v>
      </c>
      <c r="G57" s="68" t="s">
        <v>21</v>
      </c>
      <c r="H57" s="68" t="s">
        <v>319</v>
      </c>
      <c r="I57" s="68" t="s">
        <v>320</v>
      </c>
      <c r="J57" s="69" t="s">
        <v>321</v>
      </c>
      <c r="K57" s="69" t="s">
        <v>23</v>
      </c>
      <c r="L57" s="69" t="s">
        <v>24</v>
      </c>
      <c r="M57" s="65">
        <v>1</v>
      </c>
      <c r="N57" s="66">
        <v>0</v>
      </c>
      <c r="O57" s="65">
        <v>1</v>
      </c>
      <c r="P57" s="66"/>
      <c r="Q57" s="67">
        <f t="shared" si="0"/>
        <v>0</v>
      </c>
      <c r="R57" s="67"/>
      <c r="S57" s="64" t="s">
        <v>2432</v>
      </c>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spans="1:67" ht="26.25" x14ac:dyDescent="0.25">
      <c r="A58" s="4" t="s">
        <v>436</v>
      </c>
      <c r="B58" s="4" t="s">
        <v>47</v>
      </c>
      <c r="C58" s="68" t="s">
        <v>12</v>
      </c>
      <c r="D58" s="68" t="s">
        <v>305</v>
      </c>
      <c r="E58" s="68" t="s">
        <v>306</v>
      </c>
      <c r="F58" s="68" t="s">
        <v>20</v>
      </c>
      <c r="G58" s="68" t="s">
        <v>27</v>
      </c>
      <c r="H58" s="68" t="s">
        <v>323</v>
      </c>
      <c r="I58" s="68" t="s">
        <v>320</v>
      </c>
      <c r="J58" s="69" t="s">
        <v>321</v>
      </c>
      <c r="K58" s="69" t="s">
        <v>30</v>
      </c>
      <c r="L58" s="69" t="s">
        <v>31</v>
      </c>
      <c r="M58" s="65">
        <v>1</v>
      </c>
      <c r="N58" s="66">
        <v>0</v>
      </c>
      <c r="O58" s="65">
        <v>1</v>
      </c>
      <c r="P58" s="66"/>
      <c r="Q58" s="67">
        <f t="shared" si="0"/>
        <v>0</v>
      </c>
      <c r="R58" s="67"/>
      <c r="S58" s="64" t="s">
        <v>2432</v>
      </c>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spans="1:67" x14ac:dyDescent="0.25">
      <c r="A59" s="4" t="s">
        <v>436</v>
      </c>
      <c r="B59" s="4" t="s">
        <v>47</v>
      </c>
      <c r="C59" s="68" t="s">
        <v>12</v>
      </c>
      <c r="D59" s="68" t="s">
        <v>305</v>
      </c>
      <c r="E59" s="68" t="s">
        <v>306</v>
      </c>
      <c r="F59" s="68" t="s">
        <v>129</v>
      </c>
      <c r="G59" s="68" t="s">
        <v>17</v>
      </c>
      <c r="H59" s="68" t="s">
        <v>328</v>
      </c>
      <c r="I59" s="68" t="s">
        <v>329</v>
      </c>
      <c r="J59" s="69" t="s">
        <v>329</v>
      </c>
      <c r="K59" s="69" t="s">
        <v>252</v>
      </c>
      <c r="L59" s="69" t="s">
        <v>253</v>
      </c>
      <c r="M59" s="65">
        <v>1</v>
      </c>
      <c r="N59" s="66">
        <v>1</v>
      </c>
      <c r="O59" s="65">
        <v>1</v>
      </c>
      <c r="P59" s="66"/>
      <c r="Q59" s="67">
        <f t="shared" si="0"/>
        <v>1</v>
      </c>
      <c r="R59" s="67"/>
      <c r="S59" s="64" t="s">
        <v>2432</v>
      </c>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spans="1:67" x14ac:dyDescent="0.25">
      <c r="A60" s="4" t="s">
        <v>436</v>
      </c>
      <c r="B60" s="4" t="s">
        <v>47</v>
      </c>
      <c r="C60" s="68" t="s">
        <v>12</v>
      </c>
      <c r="D60" s="68" t="s">
        <v>330</v>
      </c>
      <c r="E60" s="68" t="s">
        <v>331</v>
      </c>
      <c r="F60" s="68" t="s">
        <v>20</v>
      </c>
      <c r="G60" s="68" t="s">
        <v>21</v>
      </c>
      <c r="H60" s="68" t="s">
        <v>348</v>
      </c>
      <c r="I60" s="68" t="s">
        <v>331</v>
      </c>
      <c r="J60" s="69" t="s">
        <v>331</v>
      </c>
      <c r="K60" s="69" t="s">
        <v>23</v>
      </c>
      <c r="L60" s="69" t="s">
        <v>24</v>
      </c>
      <c r="M60" s="65">
        <v>1</v>
      </c>
      <c r="N60" s="66">
        <v>2</v>
      </c>
      <c r="O60" s="65">
        <v>1</v>
      </c>
      <c r="P60" s="66"/>
      <c r="Q60" s="67">
        <f t="shared" si="0"/>
        <v>2</v>
      </c>
      <c r="R60" s="67"/>
      <c r="S60" s="64" t="s">
        <v>2432</v>
      </c>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spans="1:67" x14ac:dyDescent="0.25">
      <c r="A61" s="4" t="s">
        <v>436</v>
      </c>
      <c r="B61" s="4" t="s">
        <v>47</v>
      </c>
      <c r="C61" s="68" t="s">
        <v>12</v>
      </c>
      <c r="D61" s="68" t="s">
        <v>330</v>
      </c>
      <c r="E61" s="68" t="s">
        <v>331</v>
      </c>
      <c r="F61" s="68" t="s">
        <v>20</v>
      </c>
      <c r="G61" s="68" t="s">
        <v>27</v>
      </c>
      <c r="H61" s="68" t="s">
        <v>352</v>
      </c>
      <c r="I61" s="68" t="s">
        <v>331</v>
      </c>
      <c r="J61" s="69" t="s">
        <v>331</v>
      </c>
      <c r="K61" s="69" t="s">
        <v>30</v>
      </c>
      <c r="L61" s="69" t="s">
        <v>31</v>
      </c>
      <c r="M61" s="65">
        <v>1</v>
      </c>
      <c r="N61" s="66">
        <v>4</v>
      </c>
      <c r="O61" s="65">
        <v>1</v>
      </c>
      <c r="P61" s="66"/>
      <c r="Q61" s="67">
        <f t="shared" si="0"/>
        <v>4</v>
      </c>
      <c r="R61" s="67"/>
      <c r="S61" s="64" t="s">
        <v>2432</v>
      </c>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spans="1:67" x14ac:dyDescent="0.25">
      <c r="A62" s="4" t="s">
        <v>436</v>
      </c>
      <c r="B62" s="4" t="s">
        <v>47</v>
      </c>
      <c r="C62" s="68" t="s">
        <v>12</v>
      </c>
      <c r="D62" s="68" t="s">
        <v>330</v>
      </c>
      <c r="E62" s="68" t="s">
        <v>331</v>
      </c>
      <c r="F62" s="68" t="s">
        <v>20</v>
      </c>
      <c r="G62" s="68" t="s">
        <v>17</v>
      </c>
      <c r="H62" s="68" t="s">
        <v>354</v>
      </c>
      <c r="I62" s="68" t="s">
        <v>331</v>
      </c>
      <c r="J62" s="69" t="s">
        <v>331</v>
      </c>
      <c r="K62" s="69" t="s">
        <v>110</v>
      </c>
      <c r="L62" s="69" t="s">
        <v>111</v>
      </c>
      <c r="M62" s="65">
        <v>1</v>
      </c>
      <c r="N62" s="66">
        <v>0</v>
      </c>
      <c r="O62" s="65">
        <v>1</v>
      </c>
      <c r="P62" s="66"/>
      <c r="Q62" s="67">
        <f t="shared" si="0"/>
        <v>0</v>
      </c>
      <c r="R62" s="67"/>
      <c r="S62" s="64" t="s">
        <v>2432</v>
      </c>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spans="1:67" ht="26.25" x14ac:dyDescent="0.25">
      <c r="A63" s="4" t="s">
        <v>436</v>
      </c>
      <c r="B63" s="4" t="s">
        <v>47</v>
      </c>
      <c r="C63" s="68" t="s">
        <v>12</v>
      </c>
      <c r="D63" s="68" t="s">
        <v>330</v>
      </c>
      <c r="E63" s="68" t="s">
        <v>331</v>
      </c>
      <c r="F63" s="68" t="s">
        <v>20</v>
      </c>
      <c r="G63" s="68" t="s">
        <v>21</v>
      </c>
      <c r="H63" s="68" t="s">
        <v>349</v>
      </c>
      <c r="I63" s="68" t="s">
        <v>350</v>
      </c>
      <c r="J63" s="69" t="s">
        <v>351</v>
      </c>
      <c r="K63" s="69" t="s">
        <v>23</v>
      </c>
      <c r="L63" s="69" t="s">
        <v>24</v>
      </c>
      <c r="M63" s="65">
        <v>1</v>
      </c>
      <c r="N63" s="66">
        <v>0</v>
      </c>
      <c r="O63" s="65">
        <v>1</v>
      </c>
      <c r="P63" s="66"/>
      <c r="Q63" s="67">
        <f t="shared" si="0"/>
        <v>0</v>
      </c>
      <c r="R63" s="67"/>
      <c r="S63" s="64" t="s">
        <v>2432</v>
      </c>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spans="1:67" ht="26.25" x14ac:dyDescent="0.25">
      <c r="A64" s="4" t="s">
        <v>436</v>
      </c>
      <c r="B64" s="4" t="s">
        <v>47</v>
      </c>
      <c r="C64" s="68" t="s">
        <v>12</v>
      </c>
      <c r="D64" s="68" t="s">
        <v>330</v>
      </c>
      <c r="E64" s="68" t="s">
        <v>331</v>
      </c>
      <c r="F64" s="68" t="s">
        <v>20</v>
      </c>
      <c r="G64" s="68" t="s">
        <v>27</v>
      </c>
      <c r="H64" s="68" t="s">
        <v>353</v>
      </c>
      <c r="I64" s="68" t="s">
        <v>350</v>
      </c>
      <c r="J64" s="69" t="s">
        <v>351</v>
      </c>
      <c r="K64" s="69" t="s">
        <v>30</v>
      </c>
      <c r="L64" s="69" t="s">
        <v>31</v>
      </c>
      <c r="M64" s="65">
        <v>1</v>
      </c>
      <c r="N64" s="66">
        <v>0</v>
      </c>
      <c r="O64" s="65">
        <v>1</v>
      </c>
      <c r="P64" s="66"/>
      <c r="Q64" s="67">
        <f t="shared" si="0"/>
        <v>0</v>
      </c>
      <c r="R64" s="67"/>
      <c r="S64" s="64" t="s">
        <v>2432</v>
      </c>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spans="1:67" x14ac:dyDescent="0.25">
      <c r="A65" s="4" t="s">
        <v>436</v>
      </c>
      <c r="B65" s="4" t="s">
        <v>47</v>
      </c>
      <c r="C65" s="68" t="s">
        <v>12</v>
      </c>
      <c r="D65" s="68" t="s">
        <v>355</v>
      </c>
      <c r="E65" s="68" t="s">
        <v>356</v>
      </c>
      <c r="F65" s="68" t="s">
        <v>20</v>
      </c>
      <c r="G65" s="68" t="s">
        <v>21</v>
      </c>
      <c r="H65" s="68" t="s">
        <v>365</v>
      </c>
      <c r="I65" s="68" t="s">
        <v>356</v>
      </c>
      <c r="J65" s="69" t="s">
        <v>356</v>
      </c>
      <c r="K65" s="69" t="s">
        <v>23</v>
      </c>
      <c r="L65" s="69" t="s">
        <v>24</v>
      </c>
      <c r="M65" s="65">
        <v>1</v>
      </c>
      <c r="N65" s="66">
        <v>3</v>
      </c>
      <c r="O65" s="65">
        <v>1</v>
      </c>
      <c r="P65" s="66"/>
      <c r="Q65" s="67">
        <f t="shared" si="0"/>
        <v>3</v>
      </c>
      <c r="R65" s="67"/>
      <c r="S65" s="64" t="s">
        <v>2432</v>
      </c>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spans="1:67" x14ac:dyDescent="0.25">
      <c r="A66" s="4" t="s">
        <v>436</v>
      </c>
      <c r="B66" s="4" t="s">
        <v>47</v>
      </c>
      <c r="C66" s="68" t="s">
        <v>12</v>
      </c>
      <c r="D66" s="68" t="s">
        <v>355</v>
      </c>
      <c r="E66" s="68" t="s">
        <v>356</v>
      </c>
      <c r="F66" s="68" t="s">
        <v>20</v>
      </c>
      <c r="G66" s="68" t="s">
        <v>27</v>
      </c>
      <c r="H66" s="68" t="s">
        <v>366</v>
      </c>
      <c r="I66" s="68" t="s">
        <v>356</v>
      </c>
      <c r="J66" s="69" t="s">
        <v>356</v>
      </c>
      <c r="K66" s="69" t="s">
        <v>30</v>
      </c>
      <c r="L66" s="69" t="s">
        <v>31</v>
      </c>
      <c r="M66" s="65">
        <v>1</v>
      </c>
      <c r="N66" s="66">
        <v>5</v>
      </c>
      <c r="O66" s="65">
        <v>1</v>
      </c>
      <c r="P66" s="66"/>
      <c r="Q66" s="67">
        <f t="shared" si="0"/>
        <v>5</v>
      </c>
      <c r="R66" s="67"/>
      <c r="S66" s="64" t="s">
        <v>2432</v>
      </c>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spans="1:67" x14ac:dyDescent="0.25">
      <c r="A67" s="4" t="s">
        <v>436</v>
      </c>
      <c r="B67" s="4" t="s">
        <v>47</v>
      </c>
      <c r="C67" s="68" t="s">
        <v>12</v>
      </c>
      <c r="D67" s="68" t="s">
        <v>355</v>
      </c>
      <c r="E67" s="68" t="s">
        <v>356</v>
      </c>
      <c r="F67" s="68" t="s">
        <v>20</v>
      </c>
      <c r="G67" s="68" t="s">
        <v>27</v>
      </c>
      <c r="H67" s="68" t="s">
        <v>367</v>
      </c>
      <c r="I67" s="68" t="s">
        <v>356</v>
      </c>
      <c r="J67" s="69" t="s">
        <v>356</v>
      </c>
      <c r="K67" s="69" t="s">
        <v>30</v>
      </c>
      <c r="L67" s="69" t="s">
        <v>31</v>
      </c>
      <c r="M67" s="65">
        <v>1</v>
      </c>
      <c r="N67" s="66">
        <v>10</v>
      </c>
      <c r="O67" s="65">
        <v>1</v>
      </c>
      <c r="P67" s="66"/>
      <c r="Q67" s="67">
        <f t="shared" si="0"/>
        <v>10</v>
      </c>
      <c r="R67" s="67"/>
      <c r="S67" s="64" t="s">
        <v>2432</v>
      </c>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spans="1:67" x14ac:dyDescent="0.25">
      <c r="A68" s="4" t="s">
        <v>11</v>
      </c>
      <c r="B68" s="4" t="s">
        <v>47</v>
      </c>
      <c r="C68" s="68" t="s">
        <v>12</v>
      </c>
      <c r="D68" s="68" t="s">
        <v>368</v>
      </c>
      <c r="E68" s="68" t="s">
        <v>369</v>
      </c>
      <c r="F68" s="68" t="s">
        <v>20</v>
      </c>
      <c r="G68" s="68" t="s">
        <v>27</v>
      </c>
      <c r="H68" s="68" t="s">
        <v>391</v>
      </c>
      <c r="I68" s="68" t="s">
        <v>381</v>
      </c>
      <c r="J68" s="69" t="s">
        <v>381</v>
      </c>
      <c r="K68" s="69" t="s">
        <v>30</v>
      </c>
      <c r="L68" s="69" t="s">
        <v>31</v>
      </c>
      <c r="M68" s="65">
        <v>1</v>
      </c>
      <c r="N68" s="66">
        <v>3</v>
      </c>
      <c r="O68" s="65">
        <v>1</v>
      </c>
      <c r="P68" s="66"/>
      <c r="Q68" s="67">
        <f t="shared" si="0"/>
        <v>3</v>
      </c>
      <c r="R68" s="67"/>
      <c r="S68" s="64" t="s">
        <v>2432</v>
      </c>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spans="1:67" x14ac:dyDescent="0.25">
      <c r="A69" s="4" t="s">
        <v>11</v>
      </c>
      <c r="B69" s="4" t="s">
        <v>47</v>
      </c>
      <c r="C69" s="68" t="s">
        <v>12</v>
      </c>
      <c r="D69" s="68" t="s">
        <v>368</v>
      </c>
      <c r="E69" s="68" t="s">
        <v>369</v>
      </c>
      <c r="F69" s="68" t="s">
        <v>20</v>
      </c>
      <c r="G69" s="68" t="s">
        <v>17</v>
      </c>
      <c r="H69" s="68" t="s">
        <v>392</v>
      </c>
      <c r="I69" s="68" t="s">
        <v>381</v>
      </c>
      <c r="J69" s="69" t="s">
        <v>386</v>
      </c>
      <c r="K69" s="69" t="s">
        <v>393</v>
      </c>
      <c r="L69" s="69" t="s">
        <v>394</v>
      </c>
      <c r="M69" s="65">
        <v>1</v>
      </c>
      <c r="N69" s="66">
        <v>1</v>
      </c>
      <c r="O69" s="65">
        <v>1</v>
      </c>
      <c r="P69" s="66"/>
      <c r="Q69" s="67">
        <f t="shared" si="0"/>
        <v>1</v>
      </c>
      <c r="R69" s="67"/>
      <c r="S69" s="64" t="s">
        <v>2432</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spans="1:67" x14ac:dyDescent="0.25">
      <c r="A70" s="5" t="s">
        <v>11</v>
      </c>
      <c r="B70" s="4" t="s">
        <v>47</v>
      </c>
      <c r="C70" s="68" t="s">
        <v>12</v>
      </c>
      <c r="D70" s="68" t="s">
        <v>368</v>
      </c>
      <c r="E70" s="68" t="s">
        <v>369</v>
      </c>
      <c r="F70" s="68" t="s">
        <v>20</v>
      </c>
      <c r="G70" s="68" t="s">
        <v>27</v>
      </c>
      <c r="H70" s="68" t="s">
        <v>389</v>
      </c>
      <c r="I70" s="68" t="s">
        <v>390</v>
      </c>
      <c r="J70" s="69" t="s">
        <v>390</v>
      </c>
      <c r="K70" s="69" t="s">
        <v>28</v>
      </c>
      <c r="L70" s="69" t="s">
        <v>29</v>
      </c>
      <c r="M70" s="65">
        <v>1</v>
      </c>
      <c r="N70" s="66">
        <v>5</v>
      </c>
      <c r="O70" s="65">
        <v>1</v>
      </c>
      <c r="P70" s="66"/>
      <c r="Q70" s="67">
        <f t="shared" si="0"/>
        <v>5</v>
      </c>
      <c r="R70" s="67"/>
      <c r="S70" s="64" t="s">
        <v>2432</v>
      </c>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spans="1:67" x14ac:dyDescent="0.25">
      <c r="A71" s="5" t="s">
        <v>11</v>
      </c>
      <c r="B71" s="4" t="s">
        <v>47</v>
      </c>
      <c r="C71" s="68" t="s">
        <v>12</v>
      </c>
      <c r="D71" s="68" t="s">
        <v>368</v>
      </c>
      <c r="E71" s="68" t="s">
        <v>369</v>
      </c>
      <c r="F71" s="68" t="s">
        <v>20</v>
      </c>
      <c r="G71" s="68" t="s">
        <v>17</v>
      </c>
      <c r="H71" s="68" t="s">
        <v>395</v>
      </c>
      <c r="I71" s="68" t="s">
        <v>390</v>
      </c>
      <c r="J71" s="68" t="s">
        <v>390</v>
      </c>
      <c r="K71" s="69" t="s">
        <v>393</v>
      </c>
      <c r="L71" s="69" t="s">
        <v>394</v>
      </c>
      <c r="M71" s="65">
        <v>1</v>
      </c>
      <c r="N71" s="66">
        <v>0</v>
      </c>
      <c r="O71" s="65">
        <v>1</v>
      </c>
      <c r="P71" s="66"/>
      <c r="Q71" s="67">
        <f t="shared" si="0"/>
        <v>0</v>
      </c>
      <c r="R71" s="67"/>
      <c r="S71" s="64" t="s">
        <v>2432</v>
      </c>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spans="1:67" ht="26.25" x14ac:dyDescent="0.25">
      <c r="A72" s="4" t="s">
        <v>436</v>
      </c>
      <c r="B72" s="4" t="s">
        <v>47</v>
      </c>
      <c r="C72" s="68" t="s">
        <v>12</v>
      </c>
      <c r="D72" s="68" t="s">
        <v>368</v>
      </c>
      <c r="E72" s="68" t="s">
        <v>369</v>
      </c>
      <c r="F72" s="68" t="s">
        <v>20</v>
      </c>
      <c r="G72" s="68" t="s">
        <v>21</v>
      </c>
      <c r="H72" s="68" t="s">
        <v>386</v>
      </c>
      <c r="I72" s="68" t="s">
        <v>387</v>
      </c>
      <c r="J72" s="69" t="s">
        <v>388</v>
      </c>
      <c r="K72" s="69" t="s">
        <v>23</v>
      </c>
      <c r="L72" s="69" t="s">
        <v>24</v>
      </c>
      <c r="M72" s="65">
        <v>1</v>
      </c>
      <c r="N72" s="66">
        <v>3</v>
      </c>
      <c r="O72" s="65">
        <v>1</v>
      </c>
      <c r="P72" s="66"/>
      <c r="Q72" s="67">
        <f t="shared" si="0"/>
        <v>3</v>
      </c>
      <c r="R72" s="67"/>
      <c r="S72" s="64" t="s">
        <v>2432</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spans="1:67" x14ac:dyDescent="0.25">
      <c r="A73" s="4" t="s">
        <v>732</v>
      </c>
      <c r="B73" s="4" t="s">
        <v>47</v>
      </c>
      <c r="C73" s="68" t="s">
        <v>12</v>
      </c>
      <c r="D73" s="68" t="s">
        <v>368</v>
      </c>
      <c r="E73" s="68" t="s">
        <v>369</v>
      </c>
      <c r="F73" s="68" t="s">
        <v>20</v>
      </c>
      <c r="G73" s="68" t="s">
        <v>17</v>
      </c>
      <c r="H73" s="68" t="s">
        <v>396</v>
      </c>
      <c r="I73" s="68" t="s">
        <v>397</v>
      </c>
      <c r="J73" s="69" t="s">
        <v>386</v>
      </c>
      <c r="K73" s="69" t="s">
        <v>393</v>
      </c>
      <c r="L73" s="69" t="s">
        <v>394</v>
      </c>
      <c r="M73" s="65">
        <v>1</v>
      </c>
      <c r="N73" s="66">
        <v>2</v>
      </c>
      <c r="O73" s="65">
        <v>1</v>
      </c>
      <c r="P73" s="66"/>
      <c r="Q73" s="67">
        <f t="shared" si="0"/>
        <v>2</v>
      </c>
      <c r="R73" s="67"/>
      <c r="S73" s="64" t="s">
        <v>2432</v>
      </c>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spans="1:67" ht="26.25" x14ac:dyDescent="0.25">
      <c r="A74" s="4" t="s">
        <v>436</v>
      </c>
      <c r="B74" s="4" t="s">
        <v>47</v>
      </c>
      <c r="C74" s="68" t="s">
        <v>12</v>
      </c>
      <c r="D74" s="68" t="s">
        <v>398</v>
      </c>
      <c r="E74" s="68" t="s">
        <v>399</v>
      </c>
      <c r="F74" s="68" t="s">
        <v>20</v>
      </c>
      <c r="G74" s="68" t="s">
        <v>21</v>
      </c>
      <c r="H74" s="68" t="s">
        <v>400</v>
      </c>
      <c r="I74" s="68" t="s">
        <v>401</v>
      </c>
      <c r="J74" s="69" t="s">
        <v>402</v>
      </c>
      <c r="K74" s="69" t="s">
        <v>23</v>
      </c>
      <c r="L74" s="69" t="s">
        <v>24</v>
      </c>
      <c r="M74" s="65">
        <v>1</v>
      </c>
      <c r="N74" s="66">
        <v>0</v>
      </c>
      <c r="O74" s="65">
        <v>1</v>
      </c>
      <c r="P74" s="66"/>
      <c r="Q74" s="67">
        <f t="shared" si="0"/>
        <v>0</v>
      </c>
      <c r="R74" s="67"/>
      <c r="S74" s="64" t="s">
        <v>2432</v>
      </c>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spans="1:67" ht="26.25" x14ac:dyDescent="0.25">
      <c r="A75" s="4" t="s">
        <v>436</v>
      </c>
      <c r="B75" s="4" t="s">
        <v>47</v>
      </c>
      <c r="C75" s="68" t="s">
        <v>12</v>
      </c>
      <c r="D75" s="68" t="s">
        <v>398</v>
      </c>
      <c r="E75" s="68" t="s">
        <v>399</v>
      </c>
      <c r="F75" s="68" t="s">
        <v>20</v>
      </c>
      <c r="G75" s="68" t="s">
        <v>27</v>
      </c>
      <c r="H75" s="68" t="s">
        <v>403</v>
      </c>
      <c r="I75" s="68" t="s">
        <v>401</v>
      </c>
      <c r="J75" s="69" t="s">
        <v>402</v>
      </c>
      <c r="K75" s="69" t="s">
        <v>30</v>
      </c>
      <c r="L75" s="69" t="s">
        <v>31</v>
      </c>
      <c r="M75" s="65">
        <v>1</v>
      </c>
      <c r="N75" s="66">
        <v>1</v>
      </c>
      <c r="O75" s="65">
        <v>1</v>
      </c>
      <c r="P75" s="66"/>
      <c r="Q75" s="67">
        <f t="shared" si="0"/>
        <v>1</v>
      </c>
      <c r="R75" s="67"/>
      <c r="S75" s="64" t="s">
        <v>2432</v>
      </c>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spans="1:67" x14ac:dyDescent="0.25">
      <c r="A76" s="4" t="s">
        <v>11</v>
      </c>
      <c r="B76" s="4" t="s">
        <v>47</v>
      </c>
      <c r="C76" s="68" t="s">
        <v>12</v>
      </c>
      <c r="D76" s="68" t="s">
        <v>405</v>
      </c>
      <c r="E76" s="68" t="s">
        <v>406</v>
      </c>
      <c r="F76" s="68" t="s">
        <v>20</v>
      </c>
      <c r="G76" s="68" t="s">
        <v>21</v>
      </c>
      <c r="H76" s="68" t="s">
        <v>425</v>
      </c>
      <c r="I76" s="68" t="s">
        <v>195</v>
      </c>
      <c r="J76" s="69" t="s">
        <v>195</v>
      </c>
      <c r="K76" s="69" t="s">
        <v>23</v>
      </c>
      <c r="L76" s="69" t="s">
        <v>24</v>
      </c>
      <c r="M76" s="65">
        <v>1</v>
      </c>
      <c r="N76" s="66">
        <v>4</v>
      </c>
      <c r="O76" s="65">
        <v>1</v>
      </c>
      <c r="P76" s="66"/>
      <c r="Q76" s="67">
        <f t="shared" si="0"/>
        <v>4</v>
      </c>
      <c r="R76" s="67"/>
      <c r="S76" s="64" t="s">
        <v>2432</v>
      </c>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spans="1:67" x14ac:dyDescent="0.25">
      <c r="A77" s="4" t="s">
        <v>11</v>
      </c>
      <c r="B77" s="4" t="s">
        <v>47</v>
      </c>
      <c r="C77" s="68" t="s">
        <v>12</v>
      </c>
      <c r="D77" s="68" t="s">
        <v>405</v>
      </c>
      <c r="E77" s="68" t="s">
        <v>406</v>
      </c>
      <c r="F77" s="68" t="s">
        <v>20</v>
      </c>
      <c r="G77" s="68" t="s">
        <v>27</v>
      </c>
      <c r="H77" s="68" t="s">
        <v>429</v>
      </c>
      <c r="I77" s="68" t="s">
        <v>195</v>
      </c>
      <c r="J77" s="69" t="s">
        <v>195</v>
      </c>
      <c r="K77" s="69" t="s">
        <v>30</v>
      </c>
      <c r="L77" s="69" t="s">
        <v>31</v>
      </c>
      <c r="M77" s="65">
        <v>1</v>
      </c>
      <c r="N77" s="66">
        <v>4</v>
      </c>
      <c r="O77" s="65">
        <v>1</v>
      </c>
      <c r="P77" s="66"/>
      <c r="Q77" s="67">
        <f t="shared" si="0"/>
        <v>4</v>
      </c>
      <c r="R77" s="67"/>
      <c r="S77" s="64" t="s">
        <v>2432</v>
      </c>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spans="1:67" x14ac:dyDescent="0.25">
      <c r="A78" s="4" t="s">
        <v>11</v>
      </c>
      <c r="B78" s="4" t="s">
        <v>47</v>
      </c>
      <c r="C78" s="68" t="s">
        <v>12</v>
      </c>
      <c r="D78" s="68" t="s">
        <v>405</v>
      </c>
      <c r="E78" s="68" t="s">
        <v>406</v>
      </c>
      <c r="F78" s="68" t="s">
        <v>20</v>
      </c>
      <c r="G78" s="68" t="s">
        <v>17</v>
      </c>
      <c r="H78" s="68" t="s">
        <v>432</v>
      </c>
      <c r="I78" s="68" t="s">
        <v>195</v>
      </c>
      <c r="J78" s="69" t="s">
        <v>195</v>
      </c>
      <c r="K78" s="69" t="s">
        <v>110</v>
      </c>
      <c r="L78" s="69" t="s">
        <v>111</v>
      </c>
      <c r="M78" s="65">
        <v>1</v>
      </c>
      <c r="N78" s="66">
        <v>0</v>
      </c>
      <c r="O78" s="65">
        <v>1</v>
      </c>
      <c r="P78" s="66"/>
      <c r="Q78" s="67">
        <f t="shared" si="0"/>
        <v>0</v>
      </c>
      <c r="R78" s="67"/>
      <c r="S78" s="64" t="s">
        <v>2432</v>
      </c>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spans="1:67" ht="26.25" x14ac:dyDescent="0.25">
      <c r="A79" s="4" t="s">
        <v>11</v>
      </c>
      <c r="B79" s="4" t="s">
        <v>47</v>
      </c>
      <c r="C79" s="68" t="s">
        <v>12</v>
      </c>
      <c r="D79" s="68" t="s">
        <v>405</v>
      </c>
      <c r="E79" s="68" t="s">
        <v>406</v>
      </c>
      <c r="F79" s="68" t="s">
        <v>20</v>
      </c>
      <c r="G79" s="68" t="s">
        <v>21</v>
      </c>
      <c r="H79" s="68" t="s">
        <v>426</v>
      </c>
      <c r="I79" s="68" t="s">
        <v>201</v>
      </c>
      <c r="J79" s="69" t="s">
        <v>202</v>
      </c>
      <c r="K79" s="69" t="s">
        <v>23</v>
      </c>
      <c r="L79" s="69" t="s">
        <v>24</v>
      </c>
      <c r="M79" s="65">
        <v>1</v>
      </c>
      <c r="N79" s="66">
        <v>1</v>
      </c>
      <c r="O79" s="65">
        <v>1</v>
      </c>
      <c r="P79" s="66"/>
      <c r="Q79" s="67">
        <f t="shared" ref="Q79:Q130" si="1">N79</f>
        <v>1</v>
      </c>
      <c r="R79" s="67"/>
      <c r="S79" s="64" t="s">
        <v>2432</v>
      </c>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spans="1:67" ht="26.25" x14ac:dyDescent="0.25">
      <c r="A80" s="4" t="s">
        <v>11</v>
      </c>
      <c r="B80" s="4" t="s">
        <v>47</v>
      </c>
      <c r="C80" s="68" t="s">
        <v>12</v>
      </c>
      <c r="D80" s="68" t="s">
        <v>405</v>
      </c>
      <c r="E80" s="68" t="s">
        <v>406</v>
      </c>
      <c r="F80" s="68" t="s">
        <v>20</v>
      </c>
      <c r="G80" s="68" t="s">
        <v>17</v>
      </c>
      <c r="H80" s="68" t="s">
        <v>434</v>
      </c>
      <c r="I80" s="68" t="s">
        <v>205</v>
      </c>
      <c r="J80" s="69" t="s">
        <v>206</v>
      </c>
      <c r="K80" s="69" t="s">
        <v>112</v>
      </c>
      <c r="L80" s="69" t="s">
        <v>113</v>
      </c>
      <c r="M80" s="65">
        <v>1</v>
      </c>
      <c r="N80" s="66">
        <v>0</v>
      </c>
      <c r="O80" s="65">
        <v>1</v>
      </c>
      <c r="P80" s="66"/>
      <c r="Q80" s="67">
        <f t="shared" si="1"/>
        <v>0</v>
      </c>
      <c r="R80" s="67"/>
      <c r="S80" s="64" t="s">
        <v>2432</v>
      </c>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spans="1:67" ht="26.25" x14ac:dyDescent="0.25">
      <c r="A81" s="4" t="s">
        <v>11</v>
      </c>
      <c r="B81" s="4" t="s">
        <v>47</v>
      </c>
      <c r="C81" s="68" t="s">
        <v>12</v>
      </c>
      <c r="D81" s="68" t="s">
        <v>405</v>
      </c>
      <c r="E81" s="68" t="s">
        <v>406</v>
      </c>
      <c r="F81" s="68" t="s">
        <v>20</v>
      </c>
      <c r="G81" s="68" t="s">
        <v>17</v>
      </c>
      <c r="H81" s="68" t="s">
        <v>435</v>
      </c>
      <c r="I81" s="68" t="s">
        <v>205</v>
      </c>
      <c r="J81" s="69" t="s">
        <v>206</v>
      </c>
      <c r="K81" s="69" t="s">
        <v>112</v>
      </c>
      <c r="L81" s="69" t="s">
        <v>113</v>
      </c>
      <c r="M81" s="65">
        <v>1</v>
      </c>
      <c r="N81" s="66">
        <v>3</v>
      </c>
      <c r="O81" s="65">
        <v>1</v>
      </c>
      <c r="P81" s="66"/>
      <c r="Q81" s="67">
        <f t="shared" si="1"/>
        <v>3</v>
      </c>
      <c r="R81" s="67"/>
      <c r="S81" s="64" t="s">
        <v>2432</v>
      </c>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spans="1:67" ht="39" x14ac:dyDescent="0.25">
      <c r="A82" s="4" t="s">
        <v>436</v>
      </c>
      <c r="B82" s="4" t="s">
        <v>47</v>
      </c>
      <c r="C82" s="68" t="s">
        <v>12</v>
      </c>
      <c r="D82" s="68" t="s">
        <v>405</v>
      </c>
      <c r="E82" s="68" t="s">
        <v>406</v>
      </c>
      <c r="F82" s="68" t="s">
        <v>20</v>
      </c>
      <c r="G82" s="68" t="s">
        <v>21</v>
      </c>
      <c r="H82" s="68" t="s">
        <v>427</v>
      </c>
      <c r="I82" s="68" t="s">
        <v>203</v>
      </c>
      <c r="J82" s="69" t="s">
        <v>204</v>
      </c>
      <c r="K82" s="69" t="s">
        <v>23</v>
      </c>
      <c r="L82" s="69" t="s">
        <v>24</v>
      </c>
      <c r="M82" s="65">
        <v>1</v>
      </c>
      <c r="N82" s="66">
        <v>6</v>
      </c>
      <c r="O82" s="65">
        <v>1</v>
      </c>
      <c r="P82" s="66"/>
      <c r="Q82" s="67">
        <f t="shared" si="1"/>
        <v>6</v>
      </c>
      <c r="R82" s="67"/>
      <c r="S82" s="64" t="s">
        <v>2432</v>
      </c>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spans="1:67" ht="39" x14ac:dyDescent="0.25">
      <c r="A83" s="4" t="s">
        <v>436</v>
      </c>
      <c r="B83" s="4" t="s">
        <v>47</v>
      </c>
      <c r="C83" s="68" t="s">
        <v>12</v>
      </c>
      <c r="D83" s="68" t="s">
        <v>405</v>
      </c>
      <c r="E83" s="68" t="s">
        <v>406</v>
      </c>
      <c r="F83" s="68" t="s">
        <v>20</v>
      </c>
      <c r="G83" s="68" t="s">
        <v>27</v>
      </c>
      <c r="H83" s="68" t="s">
        <v>430</v>
      </c>
      <c r="I83" s="68" t="s">
        <v>203</v>
      </c>
      <c r="J83" s="69" t="s">
        <v>204</v>
      </c>
      <c r="K83" s="69" t="s">
        <v>30</v>
      </c>
      <c r="L83" s="69" t="s">
        <v>31</v>
      </c>
      <c r="M83" s="65">
        <v>1</v>
      </c>
      <c r="N83" s="66">
        <v>1</v>
      </c>
      <c r="O83" s="65">
        <v>1</v>
      </c>
      <c r="P83" s="66"/>
      <c r="Q83" s="67">
        <f t="shared" si="1"/>
        <v>1</v>
      </c>
      <c r="R83" s="67"/>
      <c r="S83" s="64" t="s">
        <v>2432</v>
      </c>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spans="1:67" x14ac:dyDescent="0.25">
      <c r="A84" s="4" t="s">
        <v>436</v>
      </c>
      <c r="B84" s="4" t="s">
        <v>47</v>
      </c>
      <c r="C84" s="68" t="s">
        <v>12</v>
      </c>
      <c r="D84" s="68" t="s">
        <v>405</v>
      </c>
      <c r="E84" s="68" t="s">
        <v>406</v>
      </c>
      <c r="F84" s="68" t="s">
        <v>20</v>
      </c>
      <c r="G84" s="68" t="s">
        <v>21</v>
      </c>
      <c r="H84" s="68" t="s">
        <v>428</v>
      </c>
      <c r="I84" s="68" t="s">
        <v>404</v>
      </c>
      <c r="J84" s="69" t="s">
        <v>404</v>
      </c>
      <c r="K84" s="69" t="s">
        <v>23</v>
      </c>
      <c r="L84" s="69" t="s">
        <v>24</v>
      </c>
      <c r="M84" s="65">
        <v>1</v>
      </c>
      <c r="N84" s="66">
        <v>0</v>
      </c>
      <c r="O84" s="65">
        <v>1</v>
      </c>
      <c r="P84" s="66"/>
      <c r="Q84" s="67">
        <f t="shared" si="1"/>
        <v>0</v>
      </c>
      <c r="R84" s="67"/>
      <c r="S84" s="64" t="s">
        <v>2432</v>
      </c>
      <c r="T84" s="20"/>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spans="1:67" x14ac:dyDescent="0.25">
      <c r="A85" s="4" t="s">
        <v>436</v>
      </c>
      <c r="B85" s="4" t="s">
        <v>47</v>
      </c>
      <c r="C85" s="68" t="s">
        <v>12</v>
      </c>
      <c r="D85" s="68" t="s">
        <v>405</v>
      </c>
      <c r="E85" s="68" t="s">
        <v>406</v>
      </c>
      <c r="F85" s="68" t="s">
        <v>20</v>
      </c>
      <c r="G85" s="68" t="s">
        <v>27</v>
      </c>
      <c r="H85" s="68" t="s">
        <v>431</v>
      </c>
      <c r="I85" s="68" t="s">
        <v>404</v>
      </c>
      <c r="J85" s="69" t="s">
        <v>404</v>
      </c>
      <c r="K85" s="69" t="s">
        <v>30</v>
      </c>
      <c r="L85" s="69" t="s">
        <v>31</v>
      </c>
      <c r="M85" s="65">
        <v>1</v>
      </c>
      <c r="N85" s="66">
        <v>3</v>
      </c>
      <c r="O85" s="65">
        <v>1</v>
      </c>
      <c r="P85" s="66"/>
      <c r="Q85" s="67">
        <f t="shared" si="1"/>
        <v>3</v>
      </c>
      <c r="R85" s="67"/>
      <c r="S85" s="64" t="s">
        <v>2432</v>
      </c>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spans="1:67" x14ac:dyDescent="0.25">
      <c r="A86" s="4" t="s">
        <v>436</v>
      </c>
      <c r="B86" s="4" t="s">
        <v>47</v>
      </c>
      <c r="C86" s="68" t="s">
        <v>12</v>
      </c>
      <c r="D86" s="68" t="s">
        <v>405</v>
      </c>
      <c r="E86" s="68" t="s">
        <v>406</v>
      </c>
      <c r="F86" s="68" t="s">
        <v>20</v>
      </c>
      <c r="G86" s="68" t="s">
        <v>17</v>
      </c>
      <c r="H86" s="68" t="s">
        <v>433</v>
      </c>
      <c r="I86" s="68" t="s">
        <v>404</v>
      </c>
      <c r="J86" s="69" t="s">
        <v>404</v>
      </c>
      <c r="K86" s="69" t="s">
        <v>110</v>
      </c>
      <c r="L86" s="69" t="s">
        <v>111</v>
      </c>
      <c r="M86" s="65">
        <v>1</v>
      </c>
      <c r="N86" s="66">
        <v>0</v>
      </c>
      <c r="O86" s="65">
        <v>1</v>
      </c>
      <c r="P86" s="66"/>
      <c r="Q86" s="67">
        <f t="shared" si="1"/>
        <v>0</v>
      </c>
      <c r="R86" s="67"/>
      <c r="S86" s="64" t="s">
        <v>2432</v>
      </c>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spans="1:67" x14ac:dyDescent="0.25">
      <c r="A87" s="5" t="s">
        <v>11</v>
      </c>
      <c r="B87" s="21" t="s">
        <v>47</v>
      </c>
      <c r="C87" s="68" t="s">
        <v>437</v>
      </c>
      <c r="D87" s="68" t="s">
        <v>479</v>
      </c>
      <c r="E87" s="68" t="s">
        <v>480</v>
      </c>
      <c r="F87" s="68" t="s">
        <v>20</v>
      </c>
      <c r="G87" s="68" t="s">
        <v>27</v>
      </c>
      <c r="H87" s="68" t="s">
        <v>527</v>
      </c>
      <c r="I87" s="68" t="s">
        <v>508</v>
      </c>
      <c r="J87" s="69" t="s">
        <v>508</v>
      </c>
      <c r="K87" s="69" t="s">
        <v>28</v>
      </c>
      <c r="L87" s="69" t="s">
        <v>29</v>
      </c>
      <c r="M87" s="65">
        <v>1</v>
      </c>
      <c r="N87" s="66">
        <v>14</v>
      </c>
      <c r="O87" s="66"/>
      <c r="P87" s="66"/>
      <c r="Q87" s="67">
        <f t="shared" si="1"/>
        <v>14</v>
      </c>
      <c r="R87" s="67"/>
      <c r="S87" s="68" t="s">
        <v>2446</v>
      </c>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spans="1:67" x14ac:dyDescent="0.25">
      <c r="A88" s="4" t="s">
        <v>436</v>
      </c>
      <c r="B88" s="4" t="s">
        <v>47</v>
      </c>
      <c r="C88" s="68" t="s">
        <v>437</v>
      </c>
      <c r="D88" s="68" t="s">
        <v>479</v>
      </c>
      <c r="E88" s="68" t="s">
        <v>480</v>
      </c>
      <c r="F88" s="68" t="s">
        <v>129</v>
      </c>
      <c r="G88" s="68" t="s">
        <v>17</v>
      </c>
      <c r="H88" s="68" t="s">
        <v>538</v>
      </c>
      <c r="I88" s="68" t="s">
        <v>475</v>
      </c>
      <c r="J88" s="69" t="s">
        <v>475</v>
      </c>
      <c r="K88" s="69" t="s">
        <v>252</v>
      </c>
      <c r="L88" s="69" t="s">
        <v>253</v>
      </c>
      <c r="M88" s="65">
        <v>1</v>
      </c>
      <c r="N88" s="66">
        <v>1</v>
      </c>
      <c r="O88" s="66"/>
      <c r="P88" s="66">
        <v>1</v>
      </c>
      <c r="Q88" s="67">
        <f t="shared" si="1"/>
        <v>1</v>
      </c>
      <c r="R88" s="67"/>
      <c r="S88" s="68" t="s">
        <v>2445</v>
      </c>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spans="1:67" x14ac:dyDescent="0.25">
      <c r="A89" s="4" t="s">
        <v>449</v>
      </c>
      <c r="B89" s="4" t="s">
        <v>47</v>
      </c>
      <c r="C89" s="68" t="s">
        <v>437</v>
      </c>
      <c r="D89" s="68" t="s">
        <v>712</v>
      </c>
      <c r="E89" s="68" t="s">
        <v>519</v>
      </c>
      <c r="F89" s="68" t="s">
        <v>20</v>
      </c>
      <c r="G89" s="68" t="s">
        <v>17</v>
      </c>
      <c r="H89" s="68" t="s">
        <v>722</v>
      </c>
      <c r="I89" s="68" t="s">
        <v>714</v>
      </c>
      <c r="J89" s="69" t="s">
        <v>714</v>
      </c>
      <c r="K89" s="69" t="s">
        <v>112</v>
      </c>
      <c r="L89" s="69" t="s">
        <v>113</v>
      </c>
      <c r="M89" s="65">
        <v>1</v>
      </c>
      <c r="N89" s="66">
        <v>0</v>
      </c>
      <c r="O89" s="66"/>
      <c r="P89" s="66">
        <v>1</v>
      </c>
      <c r="Q89" s="67">
        <f t="shared" si="1"/>
        <v>0</v>
      </c>
      <c r="R89" s="67"/>
      <c r="S89" s="68"/>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spans="1:67" x14ac:dyDescent="0.25">
      <c r="A90" s="4" t="s">
        <v>449</v>
      </c>
      <c r="B90" s="4" t="s">
        <v>47</v>
      </c>
      <c r="C90" s="68" t="s">
        <v>437</v>
      </c>
      <c r="D90" s="68" t="s">
        <v>712</v>
      </c>
      <c r="E90" s="68" t="s">
        <v>519</v>
      </c>
      <c r="F90" s="68" t="s">
        <v>20</v>
      </c>
      <c r="G90" s="68" t="s">
        <v>17</v>
      </c>
      <c r="H90" s="68" t="s">
        <v>723</v>
      </c>
      <c r="I90" s="68" t="s">
        <v>714</v>
      </c>
      <c r="J90" s="69" t="s">
        <v>714</v>
      </c>
      <c r="K90" s="69" t="s">
        <v>112</v>
      </c>
      <c r="L90" s="69" t="s">
        <v>113</v>
      </c>
      <c r="M90" s="65">
        <v>1</v>
      </c>
      <c r="N90" s="66">
        <v>2</v>
      </c>
      <c r="O90" s="66"/>
      <c r="P90" s="66">
        <v>1</v>
      </c>
      <c r="Q90" s="67">
        <f t="shared" si="1"/>
        <v>2</v>
      </c>
      <c r="R90" s="67"/>
      <c r="S90" s="68"/>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spans="1:67" x14ac:dyDescent="0.25">
      <c r="A91" s="4" t="s">
        <v>11</v>
      </c>
      <c r="B91" s="5" t="s">
        <v>47</v>
      </c>
      <c r="C91" s="68" t="s">
        <v>733</v>
      </c>
      <c r="D91" s="68" t="s">
        <v>758</v>
      </c>
      <c r="E91" s="68" t="s">
        <v>759</v>
      </c>
      <c r="F91" s="68" t="s">
        <v>20</v>
      </c>
      <c r="G91" s="68" t="s">
        <v>27</v>
      </c>
      <c r="H91" s="68" t="s">
        <v>770</v>
      </c>
      <c r="I91" s="68" t="s">
        <v>741</v>
      </c>
      <c r="J91" s="69" t="s">
        <v>769</v>
      </c>
      <c r="K91" s="69" t="s">
        <v>742</v>
      </c>
      <c r="L91" s="69" t="s">
        <v>743</v>
      </c>
      <c r="M91" s="65">
        <v>1</v>
      </c>
      <c r="N91" s="66">
        <v>64</v>
      </c>
      <c r="O91" s="66"/>
      <c r="P91" s="66">
        <v>1</v>
      </c>
      <c r="Q91" s="67">
        <f t="shared" si="1"/>
        <v>64</v>
      </c>
      <c r="R91" s="67"/>
      <c r="S91" s="68" t="s">
        <v>2452</v>
      </c>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spans="1:67" x14ac:dyDescent="0.25">
      <c r="A92" s="4" t="s">
        <v>436</v>
      </c>
      <c r="B92" s="4" t="s">
        <v>47</v>
      </c>
      <c r="C92" s="68" t="s">
        <v>733</v>
      </c>
      <c r="D92" s="68" t="s">
        <v>803</v>
      </c>
      <c r="E92" s="68" t="s">
        <v>804</v>
      </c>
      <c r="F92" s="68" t="s">
        <v>20</v>
      </c>
      <c r="G92" s="68" t="s">
        <v>21</v>
      </c>
      <c r="H92" s="68" t="s">
        <v>810</v>
      </c>
      <c r="I92" s="68" t="s">
        <v>811</v>
      </c>
      <c r="J92" s="69" t="s">
        <v>741</v>
      </c>
      <c r="K92" s="69" t="s">
        <v>23</v>
      </c>
      <c r="L92" s="69" t="s">
        <v>24</v>
      </c>
      <c r="M92" s="65">
        <v>1</v>
      </c>
      <c r="N92" s="66">
        <v>0</v>
      </c>
      <c r="O92" s="66"/>
      <c r="P92" s="66"/>
      <c r="Q92" s="67">
        <f t="shared" si="1"/>
        <v>0</v>
      </c>
      <c r="R92" s="67"/>
      <c r="S92" s="68"/>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spans="1:67" ht="26.25" x14ac:dyDescent="0.25">
      <c r="A93" s="4" t="s">
        <v>11</v>
      </c>
      <c r="B93" s="4" t="s">
        <v>47</v>
      </c>
      <c r="C93" s="68" t="s">
        <v>867</v>
      </c>
      <c r="D93" s="68" t="s">
        <v>957</v>
      </c>
      <c r="E93" s="68" t="s">
        <v>958</v>
      </c>
      <c r="F93" s="68" t="s">
        <v>20</v>
      </c>
      <c r="G93" s="68" t="s">
        <v>17</v>
      </c>
      <c r="H93" s="68" t="s">
        <v>988</v>
      </c>
      <c r="I93" s="68" t="s">
        <v>989</v>
      </c>
      <c r="J93" s="69" t="s">
        <v>990</v>
      </c>
      <c r="K93" s="69" t="s">
        <v>393</v>
      </c>
      <c r="L93" s="69" t="s">
        <v>394</v>
      </c>
      <c r="M93" s="65">
        <v>1</v>
      </c>
      <c r="N93" s="66">
        <v>0</v>
      </c>
      <c r="O93" s="66"/>
      <c r="P93" s="66"/>
      <c r="Q93" s="67">
        <f t="shared" si="1"/>
        <v>0</v>
      </c>
      <c r="R93" s="67"/>
      <c r="S93" s="68"/>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spans="1:67" ht="115.5" x14ac:dyDescent="0.25">
      <c r="A94" s="4" t="s">
        <v>11</v>
      </c>
      <c r="B94" s="4" t="s">
        <v>47</v>
      </c>
      <c r="C94" s="68" t="s">
        <v>1226</v>
      </c>
      <c r="D94" s="68" t="s">
        <v>1231</v>
      </c>
      <c r="E94" s="68" t="s">
        <v>1232</v>
      </c>
      <c r="F94" s="68" t="s">
        <v>20</v>
      </c>
      <c r="G94" s="68" t="s">
        <v>21</v>
      </c>
      <c r="H94" s="68" t="s">
        <v>1262</v>
      </c>
      <c r="I94" s="68" t="s">
        <v>1234</v>
      </c>
      <c r="J94" s="69" t="s">
        <v>1234</v>
      </c>
      <c r="K94" s="69" t="s">
        <v>23</v>
      </c>
      <c r="L94" s="69" t="s">
        <v>24</v>
      </c>
      <c r="M94" s="65">
        <v>1</v>
      </c>
      <c r="N94" s="66">
        <v>8</v>
      </c>
      <c r="O94" s="66"/>
      <c r="P94" s="66"/>
      <c r="Q94" s="67">
        <f t="shared" si="1"/>
        <v>8</v>
      </c>
      <c r="R94" s="67"/>
      <c r="S94" s="69" t="s">
        <v>3571</v>
      </c>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spans="1:67" ht="115.5" x14ac:dyDescent="0.25">
      <c r="A95" s="4" t="s">
        <v>11</v>
      </c>
      <c r="B95" s="4" t="s">
        <v>47</v>
      </c>
      <c r="C95" s="68" t="s">
        <v>1226</v>
      </c>
      <c r="D95" s="68" t="s">
        <v>1231</v>
      </c>
      <c r="E95" s="68" t="s">
        <v>1232</v>
      </c>
      <c r="F95" s="68" t="s">
        <v>20</v>
      </c>
      <c r="G95" s="68" t="s">
        <v>27</v>
      </c>
      <c r="H95" s="68" t="s">
        <v>1264</v>
      </c>
      <c r="I95" s="68" t="s">
        <v>1234</v>
      </c>
      <c r="J95" s="69" t="s">
        <v>1234</v>
      </c>
      <c r="K95" s="69" t="s">
        <v>30</v>
      </c>
      <c r="L95" s="69" t="s">
        <v>31</v>
      </c>
      <c r="M95" s="65">
        <v>1</v>
      </c>
      <c r="N95" s="66">
        <v>4</v>
      </c>
      <c r="O95" s="66"/>
      <c r="P95" s="66"/>
      <c r="Q95" s="67">
        <f t="shared" si="1"/>
        <v>4</v>
      </c>
      <c r="R95" s="67"/>
      <c r="S95" s="69" t="s">
        <v>3571</v>
      </c>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spans="1:67" ht="115.5" x14ac:dyDescent="0.25">
      <c r="A96" s="4" t="s">
        <v>11</v>
      </c>
      <c r="B96" s="4" t="s">
        <v>47</v>
      </c>
      <c r="C96" s="68" t="s">
        <v>1226</v>
      </c>
      <c r="D96" s="68" t="s">
        <v>1231</v>
      </c>
      <c r="E96" s="68" t="s">
        <v>1232</v>
      </c>
      <c r="F96" s="68" t="s">
        <v>20</v>
      </c>
      <c r="G96" s="68" t="s">
        <v>17</v>
      </c>
      <c r="H96" s="68" t="s">
        <v>1266</v>
      </c>
      <c r="I96" s="68" t="s">
        <v>1234</v>
      </c>
      <c r="J96" s="69" t="s">
        <v>1234</v>
      </c>
      <c r="K96" s="69" t="s">
        <v>110</v>
      </c>
      <c r="L96" s="69" t="s">
        <v>111</v>
      </c>
      <c r="M96" s="65">
        <v>1</v>
      </c>
      <c r="N96" s="66">
        <v>0</v>
      </c>
      <c r="O96" s="66"/>
      <c r="P96" s="66"/>
      <c r="Q96" s="67">
        <f t="shared" si="1"/>
        <v>0</v>
      </c>
      <c r="R96" s="67"/>
      <c r="S96" s="69" t="s">
        <v>3571</v>
      </c>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spans="1:67" ht="115.5" x14ac:dyDescent="0.25">
      <c r="A97" s="4" t="s">
        <v>732</v>
      </c>
      <c r="B97" s="4" t="s">
        <v>47</v>
      </c>
      <c r="C97" s="68" t="s">
        <v>1226</v>
      </c>
      <c r="D97" s="68" t="s">
        <v>1231</v>
      </c>
      <c r="E97" s="68" t="s">
        <v>1232</v>
      </c>
      <c r="F97" s="68" t="s">
        <v>20</v>
      </c>
      <c r="G97" s="68" t="s">
        <v>21</v>
      </c>
      <c r="H97" s="68" t="s">
        <v>1263</v>
      </c>
      <c r="I97" s="68" t="s">
        <v>1237</v>
      </c>
      <c r="J97" s="69" t="s">
        <v>1238</v>
      </c>
      <c r="K97" s="69" t="s">
        <v>23</v>
      </c>
      <c r="L97" s="69" t="s">
        <v>24</v>
      </c>
      <c r="M97" s="65">
        <v>1</v>
      </c>
      <c r="N97" s="66">
        <v>3</v>
      </c>
      <c r="O97" s="66"/>
      <c r="P97" s="66"/>
      <c r="Q97" s="67">
        <f t="shared" si="1"/>
        <v>3</v>
      </c>
      <c r="R97" s="67"/>
      <c r="S97" s="69" t="s">
        <v>3571</v>
      </c>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spans="1:67" ht="115.5" x14ac:dyDescent="0.25">
      <c r="A98" s="4" t="s">
        <v>732</v>
      </c>
      <c r="B98" s="4" t="s">
        <v>47</v>
      </c>
      <c r="C98" s="68" t="s">
        <v>1226</v>
      </c>
      <c r="D98" s="68" t="s">
        <v>1231</v>
      </c>
      <c r="E98" s="68" t="s">
        <v>1232</v>
      </c>
      <c r="F98" s="68" t="s">
        <v>20</v>
      </c>
      <c r="G98" s="68" t="s">
        <v>27</v>
      </c>
      <c r="H98" s="68" t="s">
        <v>1265</v>
      </c>
      <c r="I98" s="68" t="s">
        <v>1237</v>
      </c>
      <c r="J98" s="69" t="s">
        <v>1238</v>
      </c>
      <c r="K98" s="69" t="s">
        <v>30</v>
      </c>
      <c r="L98" s="69" t="s">
        <v>31</v>
      </c>
      <c r="M98" s="65">
        <v>1</v>
      </c>
      <c r="N98" s="66">
        <v>3</v>
      </c>
      <c r="O98" s="66"/>
      <c r="P98" s="66"/>
      <c r="Q98" s="67">
        <f t="shared" si="1"/>
        <v>3</v>
      </c>
      <c r="R98" s="67"/>
      <c r="S98" s="69" t="s">
        <v>3571</v>
      </c>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spans="1:67" ht="115.5" x14ac:dyDescent="0.25">
      <c r="A99" s="4" t="s">
        <v>732</v>
      </c>
      <c r="B99" s="4" t="s">
        <v>47</v>
      </c>
      <c r="C99" s="68" t="s">
        <v>1226</v>
      </c>
      <c r="D99" s="68" t="s">
        <v>1231</v>
      </c>
      <c r="E99" s="68" t="s">
        <v>1232</v>
      </c>
      <c r="F99" s="68" t="s">
        <v>20</v>
      </c>
      <c r="G99" s="68" t="s">
        <v>17</v>
      </c>
      <c r="H99" s="68" t="s">
        <v>1267</v>
      </c>
      <c r="I99" s="68" t="s">
        <v>1237</v>
      </c>
      <c r="J99" s="69" t="s">
        <v>1238</v>
      </c>
      <c r="K99" s="69" t="s">
        <v>110</v>
      </c>
      <c r="L99" s="69" t="s">
        <v>111</v>
      </c>
      <c r="M99" s="65">
        <v>1</v>
      </c>
      <c r="N99" s="66">
        <v>1</v>
      </c>
      <c r="O99" s="66"/>
      <c r="P99" s="66"/>
      <c r="Q99" s="67">
        <f t="shared" si="1"/>
        <v>1</v>
      </c>
      <c r="R99" s="67"/>
      <c r="S99" s="69" t="s">
        <v>3571</v>
      </c>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spans="1:67" ht="39" x14ac:dyDescent="0.25">
      <c r="A100" s="4" t="s">
        <v>11</v>
      </c>
      <c r="B100" s="4" t="s">
        <v>47</v>
      </c>
      <c r="C100" s="68" t="s">
        <v>1226</v>
      </c>
      <c r="D100" s="68" t="s">
        <v>1268</v>
      </c>
      <c r="E100" s="68" t="s">
        <v>1269</v>
      </c>
      <c r="F100" s="68" t="s">
        <v>20</v>
      </c>
      <c r="G100" s="68" t="s">
        <v>21</v>
      </c>
      <c r="H100" s="68" t="s">
        <v>1278</v>
      </c>
      <c r="I100" s="68" t="s">
        <v>1271</v>
      </c>
      <c r="J100" s="69" t="s">
        <v>1271</v>
      </c>
      <c r="K100" s="69" t="s">
        <v>23</v>
      </c>
      <c r="L100" s="69" t="s">
        <v>24</v>
      </c>
      <c r="M100" s="65">
        <v>1</v>
      </c>
      <c r="N100" s="66">
        <v>4</v>
      </c>
      <c r="O100" s="66">
        <v>1</v>
      </c>
      <c r="P100" s="66"/>
      <c r="Q100" s="67">
        <f t="shared" si="1"/>
        <v>4</v>
      </c>
      <c r="R100" s="67"/>
      <c r="S100" s="69" t="s">
        <v>2437</v>
      </c>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spans="1:67" ht="39" x14ac:dyDescent="0.25">
      <c r="A101" s="4" t="s">
        <v>11</v>
      </c>
      <c r="B101" s="4" t="s">
        <v>47</v>
      </c>
      <c r="C101" s="68" t="s">
        <v>1226</v>
      </c>
      <c r="D101" s="68" t="s">
        <v>1268</v>
      </c>
      <c r="E101" s="68" t="s">
        <v>1269</v>
      </c>
      <c r="F101" s="68" t="s">
        <v>20</v>
      </c>
      <c r="G101" s="68" t="s">
        <v>27</v>
      </c>
      <c r="H101" s="68" t="s">
        <v>1280</v>
      </c>
      <c r="I101" s="68" t="s">
        <v>1271</v>
      </c>
      <c r="J101" s="69" t="s">
        <v>1271</v>
      </c>
      <c r="K101" s="69" t="s">
        <v>30</v>
      </c>
      <c r="L101" s="69" t="s">
        <v>31</v>
      </c>
      <c r="M101" s="65">
        <v>1</v>
      </c>
      <c r="N101" s="66">
        <v>13</v>
      </c>
      <c r="O101" s="66">
        <v>1</v>
      </c>
      <c r="P101" s="66"/>
      <c r="Q101" s="67">
        <f t="shared" si="1"/>
        <v>13</v>
      </c>
      <c r="R101" s="67"/>
      <c r="S101" s="69" t="s">
        <v>2437</v>
      </c>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spans="1:67" ht="51.75" x14ac:dyDescent="0.25">
      <c r="A102" s="4" t="s">
        <v>11</v>
      </c>
      <c r="B102" s="4" t="s">
        <v>47</v>
      </c>
      <c r="C102" s="68" t="s">
        <v>1226</v>
      </c>
      <c r="D102" s="68" t="s">
        <v>1268</v>
      </c>
      <c r="E102" s="68" t="s">
        <v>1269</v>
      </c>
      <c r="F102" s="68" t="s">
        <v>20</v>
      </c>
      <c r="G102" s="68" t="s">
        <v>21</v>
      </c>
      <c r="H102" s="68" t="s">
        <v>1279</v>
      </c>
      <c r="I102" s="68" t="s">
        <v>1274</v>
      </c>
      <c r="J102" s="69" t="s">
        <v>1274</v>
      </c>
      <c r="K102" s="69" t="s">
        <v>23</v>
      </c>
      <c r="L102" s="69" t="s">
        <v>24</v>
      </c>
      <c r="M102" s="65">
        <v>1</v>
      </c>
      <c r="N102" s="66">
        <v>3</v>
      </c>
      <c r="O102" s="66">
        <v>1</v>
      </c>
      <c r="P102" s="66"/>
      <c r="Q102" s="67">
        <f t="shared" si="1"/>
        <v>3</v>
      </c>
      <c r="R102" s="67"/>
      <c r="S102" s="69" t="s">
        <v>2438</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spans="1:67" ht="51.75" x14ac:dyDescent="0.25">
      <c r="A103" s="4" t="s">
        <v>11</v>
      </c>
      <c r="B103" s="4" t="s">
        <v>47</v>
      </c>
      <c r="C103" s="68" t="s">
        <v>1226</v>
      </c>
      <c r="D103" s="68" t="s">
        <v>1268</v>
      </c>
      <c r="E103" s="68" t="s">
        <v>1269</v>
      </c>
      <c r="F103" s="68" t="s">
        <v>20</v>
      </c>
      <c r="G103" s="68" t="s">
        <v>27</v>
      </c>
      <c r="H103" s="68" t="s">
        <v>1281</v>
      </c>
      <c r="I103" s="68" t="s">
        <v>1274</v>
      </c>
      <c r="J103" s="69" t="s">
        <v>1274</v>
      </c>
      <c r="K103" s="69" t="s">
        <v>30</v>
      </c>
      <c r="L103" s="69" t="s">
        <v>31</v>
      </c>
      <c r="M103" s="65">
        <v>1</v>
      </c>
      <c r="N103" s="66">
        <v>4</v>
      </c>
      <c r="O103" s="66">
        <v>1</v>
      </c>
      <c r="P103" s="66"/>
      <c r="Q103" s="67">
        <f t="shared" si="1"/>
        <v>4</v>
      </c>
      <c r="R103" s="67"/>
      <c r="S103" s="69" t="s">
        <v>2438</v>
      </c>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ht="51.75" x14ac:dyDescent="0.25">
      <c r="A104" s="4" t="s">
        <v>11</v>
      </c>
      <c r="B104" s="4" t="s">
        <v>47</v>
      </c>
      <c r="C104" s="68" t="s">
        <v>1226</v>
      </c>
      <c r="D104" s="68" t="s">
        <v>1268</v>
      </c>
      <c r="E104" s="68" t="s">
        <v>1269</v>
      </c>
      <c r="F104" s="68" t="s">
        <v>20</v>
      </c>
      <c r="G104" s="68" t="s">
        <v>17</v>
      </c>
      <c r="H104" s="68" t="s">
        <v>1282</v>
      </c>
      <c r="I104" s="68" t="s">
        <v>1274</v>
      </c>
      <c r="J104" s="69" t="s">
        <v>1274</v>
      </c>
      <c r="K104" s="69" t="s">
        <v>110</v>
      </c>
      <c r="L104" s="69" t="s">
        <v>111</v>
      </c>
      <c r="M104" s="65">
        <v>1</v>
      </c>
      <c r="N104" s="66">
        <v>0</v>
      </c>
      <c r="O104" s="66">
        <v>1</v>
      </c>
      <c r="P104" s="66"/>
      <c r="Q104" s="67">
        <f t="shared" si="1"/>
        <v>0</v>
      </c>
      <c r="R104" s="67"/>
      <c r="S104" s="69" t="s">
        <v>2438</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spans="1:67" x14ac:dyDescent="0.25">
      <c r="A105" s="4" t="s">
        <v>188</v>
      </c>
      <c r="B105" s="4" t="s">
        <v>47</v>
      </c>
      <c r="C105" s="68" t="s">
        <v>1384</v>
      </c>
      <c r="D105" s="68" t="s">
        <v>1405</v>
      </c>
      <c r="E105" s="68" t="s">
        <v>1406</v>
      </c>
      <c r="F105" s="68" t="s">
        <v>20</v>
      </c>
      <c r="G105" s="68" t="s">
        <v>27</v>
      </c>
      <c r="H105" s="68" t="s">
        <v>1419</v>
      </c>
      <c r="I105" s="68" t="s">
        <v>1420</v>
      </c>
      <c r="J105" s="69" t="s">
        <v>769</v>
      </c>
      <c r="K105" s="69" t="s">
        <v>1421</v>
      </c>
      <c r="L105" s="69" t="s">
        <v>1422</v>
      </c>
      <c r="M105" s="65">
        <v>1</v>
      </c>
      <c r="N105" s="66">
        <v>49</v>
      </c>
      <c r="O105" s="66"/>
      <c r="P105" s="66">
        <v>1</v>
      </c>
      <c r="Q105" s="67">
        <f t="shared" si="1"/>
        <v>49</v>
      </c>
      <c r="R105" s="67"/>
      <c r="S105" s="68"/>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spans="1:67" x14ac:dyDescent="0.25">
      <c r="A106" s="4" t="s">
        <v>188</v>
      </c>
      <c r="B106" s="4" t="s">
        <v>47</v>
      </c>
      <c r="C106" s="68" t="s">
        <v>1384</v>
      </c>
      <c r="D106" s="68" t="s">
        <v>1405</v>
      </c>
      <c r="E106" s="68" t="s">
        <v>1406</v>
      </c>
      <c r="F106" s="68" t="s">
        <v>129</v>
      </c>
      <c r="G106" s="68" t="s">
        <v>17</v>
      </c>
      <c r="H106" s="68" t="s">
        <v>1431</v>
      </c>
      <c r="I106" s="68" t="s">
        <v>1420</v>
      </c>
      <c r="J106" s="69" t="s">
        <v>1420</v>
      </c>
      <c r="K106" s="69" t="s">
        <v>252</v>
      </c>
      <c r="L106" s="69" t="s">
        <v>253</v>
      </c>
      <c r="M106" s="65">
        <v>1</v>
      </c>
      <c r="N106" s="66">
        <v>0</v>
      </c>
      <c r="O106" s="66"/>
      <c r="P106" s="66">
        <v>1</v>
      </c>
      <c r="Q106" s="67">
        <f t="shared" si="1"/>
        <v>0</v>
      </c>
      <c r="R106" s="67"/>
      <c r="S106" s="68"/>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spans="1:67" ht="39" x14ac:dyDescent="0.25">
      <c r="A107" s="4" t="s">
        <v>11</v>
      </c>
      <c r="B107" s="5" t="s">
        <v>47</v>
      </c>
      <c r="C107" s="68" t="s">
        <v>1733</v>
      </c>
      <c r="D107" s="68" t="s">
        <v>156</v>
      </c>
      <c r="E107" s="68" t="s">
        <v>157</v>
      </c>
      <c r="F107" s="68" t="s">
        <v>20</v>
      </c>
      <c r="G107" s="68" t="s">
        <v>21</v>
      </c>
      <c r="H107" s="68" t="s">
        <v>1742</v>
      </c>
      <c r="I107" s="68" t="s">
        <v>1743</v>
      </c>
      <c r="J107" s="69" t="s">
        <v>1744</v>
      </c>
      <c r="K107" s="69" t="s">
        <v>23</v>
      </c>
      <c r="L107" s="69" t="s">
        <v>24</v>
      </c>
      <c r="M107" s="65">
        <v>1</v>
      </c>
      <c r="N107" s="66">
        <v>0</v>
      </c>
      <c r="O107" s="66"/>
      <c r="P107" s="66"/>
      <c r="Q107" s="67">
        <f t="shared" si="1"/>
        <v>0</v>
      </c>
      <c r="R107" s="67"/>
      <c r="S107" s="69" t="s">
        <v>2447</v>
      </c>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spans="1:67" x14ac:dyDescent="0.25">
      <c r="A108" s="4" t="s">
        <v>11</v>
      </c>
      <c r="B108" s="4" t="s">
        <v>47</v>
      </c>
      <c r="C108" s="68" t="s">
        <v>1733</v>
      </c>
      <c r="D108" s="68" t="s">
        <v>1762</v>
      </c>
      <c r="E108" s="68" t="s">
        <v>1532</v>
      </c>
      <c r="F108" s="68" t="s">
        <v>20</v>
      </c>
      <c r="G108" s="68" t="s">
        <v>17</v>
      </c>
      <c r="H108" s="68" t="s">
        <v>1777</v>
      </c>
      <c r="I108" s="68" t="s">
        <v>1532</v>
      </c>
      <c r="J108" s="69" t="s">
        <v>1532</v>
      </c>
      <c r="K108" s="69" t="s">
        <v>110</v>
      </c>
      <c r="L108" s="69" t="s">
        <v>111</v>
      </c>
      <c r="M108" s="65">
        <v>1</v>
      </c>
      <c r="N108" s="66">
        <v>0</v>
      </c>
      <c r="O108" s="66"/>
      <c r="P108" s="66"/>
      <c r="Q108" s="67">
        <f t="shared" si="1"/>
        <v>0</v>
      </c>
      <c r="R108" s="67"/>
      <c r="S108" s="68"/>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spans="1:67" ht="26.25" x14ac:dyDescent="0.25">
      <c r="A109" s="4" t="s">
        <v>11</v>
      </c>
      <c r="B109" s="4" t="s">
        <v>47</v>
      </c>
      <c r="C109" s="68" t="s">
        <v>1733</v>
      </c>
      <c r="D109" s="68" t="s">
        <v>1762</v>
      </c>
      <c r="E109" s="68" t="s">
        <v>1532</v>
      </c>
      <c r="F109" s="68" t="s">
        <v>20</v>
      </c>
      <c r="G109" s="68" t="s">
        <v>21</v>
      </c>
      <c r="H109" s="68" t="s">
        <v>1773</v>
      </c>
      <c r="I109" s="68" t="s">
        <v>1774</v>
      </c>
      <c r="J109" s="69" t="s">
        <v>1775</v>
      </c>
      <c r="K109" s="69" t="s">
        <v>23</v>
      </c>
      <c r="L109" s="69" t="s">
        <v>24</v>
      </c>
      <c r="M109" s="65">
        <v>1</v>
      </c>
      <c r="N109" s="66">
        <v>1</v>
      </c>
      <c r="O109" s="66"/>
      <c r="P109" s="66">
        <v>1</v>
      </c>
      <c r="Q109" s="67">
        <f t="shared" si="1"/>
        <v>1</v>
      </c>
      <c r="R109" s="67"/>
      <c r="S109" s="68" t="s">
        <v>2453</v>
      </c>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spans="1:67" ht="26.25" x14ac:dyDescent="0.25">
      <c r="A110" s="4" t="s">
        <v>11</v>
      </c>
      <c r="B110" s="4" t="s">
        <v>47</v>
      </c>
      <c r="C110" s="68" t="s">
        <v>1733</v>
      </c>
      <c r="D110" s="68" t="s">
        <v>1781</v>
      </c>
      <c r="E110" s="68" t="s">
        <v>1782</v>
      </c>
      <c r="F110" s="68" t="s">
        <v>20</v>
      </c>
      <c r="G110" s="68" t="s">
        <v>21</v>
      </c>
      <c r="H110" s="68" t="s">
        <v>1793</v>
      </c>
      <c r="I110" s="68" t="s">
        <v>1794</v>
      </c>
      <c r="J110" s="69" t="s">
        <v>1795</v>
      </c>
      <c r="K110" s="69" t="s">
        <v>23</v>
      </c>
      <c r="L110" s="69" t="s">
        <v>24</v>
      </c>
      <c r="M110" s="65">
        <v>1</v>
      </c>
      <c r="N110" s="66">
        <v>0</v>
      </c>
      <c r="O110" s="66"/>
      <c r="P110" s="66"/>
      <c r="Q110" s="67">
        <f t="shared" si="1"/>
        <v>0</v>
      </c>
      <c r="R110" s="67"/>
      <c r="S110" s="68"/>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spans="1:67" ht="26.25" x14ac:dyDescent="0.25">
      <c r="A111" s="4" t="s">
        <v>732</v>
      </c>
      <c r="B111" s="4" t="s">
        <v>47</v>
      </c>
      <c r="C111" s="68" t="s">
        <v>1733</v>
      </c>
      <c r="D111" s="68" t="s">
        <v>1434</v>
      </c>
      <c r="E111" s="68" t="s">
        <v>1435</v>
      </c>
      <c r="F111" s="68" t="s">
        <v>20</v>
      </c>
      <c r="G111" s="68" t="s">
        <v>21</v>
      </c>
      <c r="H111" s="68" t="s">
        <v>1820</v>
      </c>
      <c r="I111" s="68" t="s">
        <v>1821</v>
      </c>
      <c r="J111" s="69" t="s">
        <v>1822</v>
      </c>
      <c r="K111" s="69" t="s">
        <v>23</v>
      </c>
      <c r="L111" s="69" t="s">
        <v>24</v>
      </c>
      <c r="M111" s="65">
        <v>1</v>
      </c>
      <c r="N111" s="66">
        <v>0</v>
      </c>
      <c r="O111" s="66"/>
      <c r="P111" s="66"/>
      <c r="Q111" s="67">
        <f t="shared" si="1"/>
        <v>0</v>
      </c>
      <c r="R111" s="67"/>
      <c r="S111" s="68"/>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spans="1:67" ht="26.25" x14ac:dyDescent="0.25">
      <c r="A112" s="4" t="s">
        <v>11</v>
      </c>
      <c r="B112" s="4" t="s">
        <v>47</v>
      </c>
      <c r="C112" s="68" t="s">
        <v>1733</v>
      </c>
      <c r="D112" s="68" t="s">
        <v>1870</v>
      </c>
      <c r="E112" s="68" t="s">
        <v>1871</v>
      </c>
      <c r="F112" s="68" t="s">
        <v>20</v>
      </c>
      <c r="G112" s="68" t="s">
        <v>21</v>
      </c>
      <c r="H112" s="68" t="s">
        <v>1891</v>
      </c>
      <c r="I112" s="68" t="s">
        <v>1892</v>
      </c>
      <c r="J112" s="69" t="s">
        <v>1893</v>
      </c>
      <c r="K112" s="69" t="s">
        <v>23</v>
      </c>
      <c r="L112" s="69" t="s">
        <v>24</v>
      </c>
      <c r="M112" s="65">
        <v>1</v>
      </c>
      <c r="N112" s="66">
        <v>1</v>
      </c>
      <c r="O112" s="66"/>
      <c r="P112" s="66">
        <v>1</v>
      </c>
      <c r="Q112" s="67">
        <f t="shared" si="1"/>
        <v>1</v>
      </c>
      <c r="R112" s="67"/>
      <c r="S112" s="68" t="s">
        <v>2453</v>
      </c>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spans="1:67" ht="26.25" x14ac:dyDescent="0.25">
      <c r="A113" s="4" t="s">
        <v>732</v>
      </c>
      <c r="B113" s="4" t="s">
        <v>47</v>
      </c>
      <c r="C113" s="68" t="s">
        <v>1733</v>
      </c>
      <c r="D113" s="68" t="s">
        <v>1870</v>
      </c>
      <c r="E113" s="68" t="s">
        <v>1871</v>
      </c>
      <c r="F113" s="68" t="s">
        <v>20</v>
      </c>
      <c r="G113" s="68" t="s">
        <v>21</v>
      </c>
      <c r="H113" s="68" t="s">
        <v>1898</v>
      </c>
      <c r="I113" s="68" t="s">
        <v>1899</v>
      </c>
      <c r="J113" s="69" t="s">
        <v>1900</v>
      </c>
      <c r="K113" s="69" t="s">
        <v>23</v>
      </c>
      <c r="L113" s="69" t="s">
        <v>24</v>
      </c>
      <c r="M113" s="65">
        <v>1</v>
      </c>
      <c r="N113" s="66">
        <v>0</v>
      </c>
      <c r="O113" s="66"/>
      <c r="P113" s="66">
        <v>1</v>
      </c>
      <c r="Q113" s="67">
        <f t="shared" si="1"/>
        <v>0</v>
      </c>
      <c r="R113" s="67"/>
      <c r="S113" s="68"/>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spans="1:67" x14ac:dyDescent="0.25">
      <c r="A114" s="4" t="s">
        <v>436</v>
      </c>
      <c r="B114" s="4" t="s">
        <v>47</v>
      </c>
      <c r="C114" s="68" t="s">
        <v>1733</v>
      </c>
      <c r="D114" s="68" t="s">
        <v>1870</v>
      </c>
      <c r="E114" s="68" t="s">
        <v>1871</v>
      </c>
      <c r="F114" s="68" t="s">
        <v>20</v>
      </c>
      <c r="G114" s="68" t="s">
        <v>17</v>
      </c>
      <c r="H114" s="68" t="s">
        <v>1910</v>
      </c>
      <c r="I114" s="68" t="s">
        <v>1911</v>
      </c>
      <c r="J114" s="69" t="s">
        <v>1911</v>
      </c>
      <c r="K114" s="69" t="s">
        <v>110</v>
      </c>
      <c r="L114" s="69" t="s">
        <v>111</v>
      </c>
      <c r="M114" s="65">
        <v>1</v>
      </c>
      <c r="N114" s="66">
        <v>0</v>
      </c>
      <c r="O114" s="66"/>
      <c r="P114" s="66"/>
      <c r="Q114" s="67">
        <f t="shared" si="1"/>
        <v>0</v>
      </c>
      <c r="R114" s="67"/>
      <c r="S114" s="68"/>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spans="1:67" ht="26.25" x14ac:dyDescent="0.25">
      <c r="A115" s="4" t="s">
        <v>436</v>
      </c>
      <c r="B115" s="4" t="s">
        <v>47</v>
      </c>
      <c r="C115" s="68" t="s">
        <v>1733</v>
      </c>
      <c r="D115" s="68" t="s">
        <v>1918</v>
      </c>
      <c r="E115" s="68" t="s">
        <v>1919</v>
      </c>
      <c r="F115" s="68" t="s">
        <v>20</v>
      </c>
      <c r="G115" s="68" t="s">
        <v>21</v>
      </c>
      <c r="H115" s="68" t="s">
        <v>1921</v>
      </c>
      <c r="I115" s="68" t="s">
        <v>1902</v>
      </c>
      <c r="J115" s="69" t="s">
        <v>1903</v>
      </c>
      <c r="K115" s="69" t="s">
        <v>23</v>
      </c>
      <c r="L115" s="69" t="s">
        <v>24</v>
      </c>
      <c r="M115" s="65">
        <v>1</v>
      </c>
      <c r="N115" s="66">
        <v>1</v>
      </c>
      <c r="O115" s="66"/>
      <c r="P115" s="66">
        <v>1</v>
      </c>
      <c r="Q115" s="67">
        <f t="shared" si="1"/>
        <v>1</v>
      </c>
      <c r="R115" s="67"/>
      <c r="S115" s="68"/>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spans="1:67" ht="26.25" x14ac:dyDescent="0.25">
      <c r="A116" s="4" t="s">
        <v>188</v>
      </c>
      <c r="B116" s="4" t="s">
        <v>47</v>
      </c>
      <c r="C116" s="68" t="s">
        <v>1733</v>
      </c>
      <c r="D116" s="68" t="s">
        <v>1463</v>
      </c>
      <c r="E116" s="68" t="s">
        <v>1464</v>
      </c>
      <c r="F116" s="68" t="s">
        <v>20</v>
      </c>
      <c r="G116" s="68" t="s">
        <v>21</v>
      </c>
      <c r="H116" s="68" t="s">
        <v>1946</v>
      </c>
      <c r="I116" s="68" t="s">
        <v>1947</v>
      </c>
      <c r="J116" s="69" t="s">
        <v>1948</v>
      </c>
      <c r="K116" s="69" t="s">
        <v>23</v>
      </c>
      <c r="L116" s="69" t="s">
        <v>24</v>
      </c>
      <c r="M116" s="65">
        <v>1</v>
      </c>
      <c r="N116" s="66">
        <v>0</v>
      </c>
      <c r="O116" s="66"/>
      <c r="P116" s="66">
        <v>1</v>
      </c>
      <c r="Q116" s="67">
        <f t="shared" si="1"/>
        <v>0</v>
      </c>
      <c r="R116" s="67"/>
      <c r="S116" s="68"/>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spans="1:67" x14ac:dyDescent="0.25">
      <c r="A117" s="4" t="s">
        <v>11</v>
      </c>
      <c r="B117" s="4" t="s">
        <v>47</v>
      </c>
      <c r="C117" s="68" t="s">
        <v>2034</v>
      </c>
      <c r="D117" s="68" t="s">
        <v>1385</v>
      </c>
      <c r="E117" s="68" t="s">
        <v>1386</v>
      </c>
      <c r="F117" s="68" t="s">
        <v>20</v>
      </c>
      <c r="G117" s="68" t="s">
        <v>21</v>
      </c>
      <c r="H117" s="68" t="s">
        <v>2042</v>
      </c>
      <c r="I117" s="68" t="s">
        <v>1386</v>
      </c>
      <c r="J117" s="69" t="s">
        <v>1386</v>
      </c>
      <c r="K117" s="69" t="s">
        <v>23</v>
      </c>
      <c r="L117" s="69" t="s">
        <v>24</v>
      </c>
      <c r="M117" s="65">
        <v>1</v>
      </c>
      <c r="N117" s="66">
        <v>7</v>
      </c>
      <c r="O117" s="66"/>
      <c r="P117" s="66">
        <v>1</v>
      </c>
      <c r="Q117" s="67">
        <f t="shared" si="1"/>
        <v>7</v>
      </c>
      <c r="R117" s="67"/>
      <c r="S117" s="68"/>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spans="1:67" x14ac:dyDescent="0.25">
      <c r="A118" s="4" t="s">
        <v>11</v>
      </c>
      <c r="B118" s="4" t="s">
        <v>47</v>
      </c>
      <c r="C118" s="68" t="s">
        <v>2034</v>
      </c>
      <c r="D118" s="68" t="s">
        <v>1385</v>
      </c>
      <c r="E118" s="68" t="s">
        <v>1386</v>
      </c>
      <c r="F118" s="68" t="s">
        <v>20</v>
      </c>
      <c r="G118" s="68" t="s">
        <v>27</v>
      </c>
      <c r="H118" s="68" t="s">
        <v>2043</v>
      </c>
      <c r="I118" s="68" t="s">
        <v>1386</v>
      </c>
      <c r="J118" s="69" t="s">
        <v>1386</v>
      </c>
      <c r="K118" s="69" t="s">
        <v>28</v>
      </c>
      <c r="L118" s="69" t="s">
        <v>29</v>
      </c>
      <c r="M118" s="65">
        <v>1</v>
      </c>
      <c r="N118" s="66">
        <v>1</v>
      </c>
      <c r="O118" s="66"/>
      <c r="P118" s="66">
        <v>1</v>
      </c>
      <c r="Q118" s="67">
        <f t="shared" si="1"/>
        <v>1</v>
      </c>
      <c r="R118" s="67"/>
      <c r="S118" s="68"/>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spans="1:67" x14ac:dyDescent="0.25">
      <c r="A119" s="5" t="s">
        <v>11</v>
      </c>
      <c r="B119" s="4" t="s">
        <v>47</v>
      </c>
      <c r="C119" s="68" t="s">
        <v>2034</v>
      </c>
      <c r="D119" s="68" t="s">
        <v>1385</v>
      </c>
      <c r="E119" s="68" t="s">
        <v>1386</v>
      </c>
      <c r="F119" s="68" t="s">
        <v>20</v>
      </c>
      <c r="G119" s="68" t="s">
        <v>17</v>
      </c>
      <c r="H119" s="68" t="s">
        <v>2047</v>
      </c>
      <c r="I119" s="68" t="s">
        <v>1386</v>
      </c>
      <c r="J119" s="69" t="s">
        <v>1386</v>
      </c>
      <c r="K119" s="69" t="s">
        <v>110</v>
      </c>
      <c r="L119" s="69" t="s">
        <v>111</v>
      </c>
      <c r="M119" s="65">
        <v>1</v>
      </c>
      <c r="N119" s="66">
        <v>0</v>
      </c>
      <c r="O119" s="66"/>
      <c r="P119" s="66">
        <v>1</v>
      </c>
      <c r="Q119" s="67">
        <f t="shared" si="1"/>
        <v>0</v>
      </c>
      <c r="R119" s="67"/>
      <c r="S119" s="68"/>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spans="1:67" x14ac:dyDescent="0.25">
      <c r="A120" s="4" t="s">
        <v>732</v>
      </c>
      <c r="B120" s="4" t="s">
        <v>47</v>
      </c>
      <c r="C120" s="68" t="s">
        <v>2034</v>
      </c>
      <c r="D120" s="68" t="s">
        <v>368</v>
      </c>
      <c r="E120" s="68" t="s">
        <v>369</v>
      </c>
      <c r="F120" s="68" t="s">
        <v>20</v>
      </c>
      <c r="G120" s="68" t="s">
        <v>27</v>
      </c>
      <c r="H120" s="68" t="s">
        <v>2210</v>
      </c>
      <c r="I120" s="68" t="s">
        <v>2211</v>
      </c>
      <c r="J120" s="69" t="s">
        <v>769</v>
      </c>
      <c r="K120" s="69" t="s">
        <v>2212</v>
      </c>
      <c r="L120" s="69" t="s">
        <v>2213</v>
      </c>
      <c r="M120" s="65">
        <v>1</v>
      </c>
      <c r="N120" s="66">
        <v>0</v>
      </c>
      <c r="O120" s="66"/>
      <c r="P120" s="66"/>
      <c r="Q120" s="67">
        <f t="shared" si="1"/>
        <v>0</v>
      </c>
      <c r="R120" s="67"/>
      <c r="S120" s="68" t="s">
        <v>2461</v>
      </c>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spans="1:67" ht="26.25" x14ac:dyDescent="0.25">
      <c r="A121" s="4" t="s">
        <v>188</v>
      </c>
      <c r="B121" s="4" t="s">
        <v>47</v>
      </c>
      <c r="C121" s="68" t="s">
        <v>2034</v>
      </c>
      <c r="D121" s="68" t="s">
        <v>368</v>
      </c>
      <c r="E121" s="68" t="s">
        <v>369</v>
      </c>
      <c r="F121" s="68" t="s">
        <v>20</v>
      </c>
      <c r="G121" s="68" t="s">
        <v>27</v>
      </c>
      <c r="H121" s="68" t="s">
        <v>2209</v>
      </c>
      <c r="I121" s="68" t="s">
        <v>397</v>
      </c>
      <c r="J121" s="69" t="s">
        <v>769</v>
      </c>
      <c r="K121" s="69" t="s">
        <v>2131</v>
      </c>
      <c r="L121" s="69" t="s">
        <v>2132</v>
      </c>
      <c r="M121" s="65">
        <v>1</v>
      </c>
      <c r="N121" s="66">
        <v>2</v>
      </c>
      <c r="O121" s="66"/>
      <c r="P121" s="66">
        <v>1</v>
      </c>
      <c r="Q121" s="67">
        <f t="shared" si="1"/>
        <v>2</v>
      </c>
      <c r="R121" s="67"/>
      <c r="S121" s="69" t="s">
        <v>2459</v>
      </c>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spans="1:67" ht="26.25" x14ac:dyDescent="0.25">
      <c r="A122" s="4" t="s">
        <v>11</v>
      </c>
      <c r="B122" s="4" t="s">
        <v>47</v>
      </c>
      <c r="C122" s="68" t="s">
        <v>2034</v>
      </c>
      <c r="D122" s="68" t="s">
        <v>2258</v>
      </c>
      <c r="E122" s="68" t="s">
        <v>2259</v>
      </c>
      <c r="F122" s="68" t="s">
        <v>129</v>
      </c>
      <c r="G122" s="68" t="s">
        <v>17</v>
      </c>
      <c r="H122" s="68" t="s">
        <v>2315</v>
      </c>
      <c r="I122" s="68" t="s">
        <v>2316</v>
      </c>
      <c r="J122" s="69" t="s">
        <v>2317</v>
      </c>
      <c r="K122" s="69" t="s">
        <v>252</v>
      </c>
      <c r="L122" s="69" t="s">
        <v>253</v>
      </c>
      <c r="M122" s="65">
        <v>1</v>
      </c>
      <c r="N122" s="66">
        <v>1</v>
      </c>
      <c r="O122" s="66"/>
      <c r="P122" s="66">
        <v>1</v>
      </c>
      <c r="Q122" s="67">
        <f t="shared" si="1"/>
        <v>1</v>
      </c>
      <c r="R122" s="67"/>
      <c r="S122" s="68" t="s">
        <v>2441</v>
      </c>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spans="1:67" x14ac:dyDescent="0.25">
      <c r="A123" s="4" t="s">
        <v>11</v>
      </c>
      <c r="B123" s="4" t="s">
        <v>47</v>
      </c>
      <c r="C123" s="68" t="s">
        <v>2034</v>
      </c>
      <c r="D123" s="68" t="s">
        <v>2258</v>
      </c>
      <c r="E123" s="68" t="s">
        <v>2259</v>
      </c>
      <c r="F123" s="68" t="s">
        <v>20</v>
      </c>
      <c r="G123" s="68" t="s">
        <v>17</v>
      </c>
      <c r="H123" s="68" t="s">
        <v>2303</v>
      </c>
      <c r="I123" s="68" t="s">
        <v>2304</v>
      </c>
      <c r="J123" s="69" t="s">
        <v>2304</v>
      </c>
      <c r="K123" s="69" t="s">
        <v>112</v>
      </c>
      <c r="L123" s="69" t="s">
        <v>113</v>
      </c>
      <c r="M123" s="65">
        <v>1</v>
      </c>
      <c r="N123" s="66">
        <v>0</v>
      </c>
      <c r="O123" s="66"/>
      <c r="P123" s="66">
        <v>1</v>
      </c>
      <c r="Q123" s="67">
        <f t="shared" si="1"/>
        <v>0</v>
      </c>
      <c r="R123" s="67"/>
      <c r="S123" s="68"/>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spans="1:67" x14ac:dyDescent="0.25">
      <c r="A124" s="4" t="s">
        <v>11</v>
      </c>
      <c r="B124" s="4" t="s">
        <v>47</v>
      </c>
      <c r="C124" s="68" t="s">
        <v>2034</v>
      </c>
      <c r="D124" s="68" t="s">
        <v>2258</v>
      </c>
      <c r="E124" s="68" t="s">
        <v>2259</v>
      </c>
      <c r="F124" s="68" t="s">
        <v>20</v>
      </c>
      <c r="G124" s="68" t="s">
        <v>17</v>
      </c>
      <c r="H124" s="68" t="s">
        <v>2305</v>
      </c>
      <c r="I124" s="68" t="s">
        <v>2304</v>
      </c>
      <c r="J124" s="69" t="s">
        <v>2304</v>
      </c>
      <c r="K124" s="69" t="s">
        <v>112</v>
      </c>
      <c r="L124" s="69" t="s">
        <v>113</v>
      </c>
      <c r="M124" s="65">
        <v>1</v>
      </c>
      <c r="N124" s="66">
        <v>0</v>
      </c>
      <c r="O124" s="66"/>
      <c r="P124" s="66">
        <v>1</v>
      </c>
      <c r="Q124" s="67">
        <f t="shared" si="1"/>
        <v>0</v>
      </c>
      <c r="R124" s="67"/>
      <c r="S124" s="68"/>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spans="1:67" ht="26.25" x14ac:dyDescent="0.25">
      <c r="A125" s="4" t="s">
        <v>11</v>
      </c>
      <c r="B125" s="4" t="s">
        <v>47</v>
      </c>
      <c r="C125" s="68" t="s">
        <v>2034</v>
      </c>
      <c r="D125" s="68" t="s">
        <v>2258</v>
      </c>
      <c r="E125" s="68" t="s">
        <v>2259</v>
      </c>
      <c r="F125" s="68" t="s">
        <v>20</v>
      </c>
      <c r="G125" s="68" t="s">
        <v>17</v>
      </c>
      <c r="H125" s="68" t="s">
        <v>2306</v>
      </c>
      <c r="I125" s="68" t="s">
        <v>2299</v>
      </c>
      <c r="J125" s="69" t="s">
        <v>2300</v>
      </c>
      <c r="K125" s="69" t="s">
        <v>112</v>
      </c>
      <c r="L125" s="69" t="s">
        <v>113</v>
      </c>
      <c r="M125" s="65">
        <v>1</v>
      </c>
      <c r="N125" s="66">
        <v>11</v>
      </c>
      <c r="O125" s="66"/>
      <c r="P125" s="66">
        <v>1</v>
      </c>
      <c r="Q125" s="67">
        <f t="shared" si="1"/>
        <v>11</v>
      </c>
      <c r="R125" s="67"/>
      <c r="S125" s="68"/>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spans="1:67" ht="26.25" x14ac:dyDescent="0.25">
      <c r="A126" s="4" t="s">
        <v>11</v>
      </c>
      <c r="B126" s="4" t="s">
        <v>47</v>
      </c>
      <c r="C126" s="68" t="s">
        <v>2034</v>
      </c>
      <c r="D126" s="68" t="s">
        <v>2258</v>
      </c>
      <c r="E126" s="68" t="s">
        <v>2259</v>
      </c>
      <c r="F126" s="68" t="s">
        <v>20</v>
      </c>
      <c r="G126" s="68"/>
      <c r="H126" s="68"/>
      <c r="I126" s="68" t="s">
        <v>2299</v>
      </c>
      <c r="J126" s="69" t="s">
        <v>2300</v>
      </c>
      <c r="K126" s="69"/>
      <c r="L126" s="69" t="s">
        <v>111</v>
      </c>
      <c r="M126" s="65"/>
      <c r="N126" s="66"/>
      <c r="O126" s="66"/>
      <c r="P126" s="66">
        <v>1</v>
      </c>
      <c r="Q126" s="67">
        <f t="shared" si="1"/>
        <v>0</v>
      </c>
      <c r="R126" s="67"/>
      <c r="S126" s="68" t="s">
        <v>2443</v>
      </c>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spans="1:67" ht="39" x14ac:dyDescent="0.25">
      <c r="A127" s="4" t="s">
        <v>732</v>
      </c>
      <c r="B127" s="4" t="s">
        <v>47</v>
      </c>
      <c r="C127" s="68" t="s">
        <v>2034</v>
      </c>
      <c r="D127" s="68" t="s">
        <v>2258</v>
      </c>
      <c r="E127" s="68" t="s">
        <v>2259</v>
      </c>
      <c r="F127" s="68" t="s">
        <v>20</v>
      </c>
      <c r="G127" s="68" t="s">
        <v>17</v>
      </c>
      <c r="H127" s="68" t="s">
        <v>2312</v>
      </c>
      <c r="I127" s="68" t="s">
        <v>2276</v>
      </c>
      <c r="J127" s="69" t="s">
        <v>2276</v>
      </c>
      <c r="K127" s="69" t="s">
        <v>112</v>
      </c>
      <c r="L127" s="69" t="s">
        <v>113</v>
      </c>
      <c r="M127" s="65">
        <v>1</v>
      </c>
      <c r="N127" s="66">
        <v>4</v>
      </c>
      <c r="O127" s="66"/>
      <c r="P127" s="66"/>
      <c r="Q127" s="67">
        <f t="shared" si="1"/>
        <v>4</v>
      </c>
      <c r="R127" s="67"/>
      <c r="S127" s="70" t="s">
        <v>2464</v>
      </c>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spans="1:67" ht="39" x14ac:dyDescent="0.25">
      <c r="A128" s="4" t="s">
        <v>732</v>
      </c>
      <c r="B128" s="4" t="s">
        <v>47</v>
      </c>
      <c r="C128" s="68" t="s">
        <v>2034</v>
      </c>
      <c r="D128" s="68" t="s">
        <v>2258</v>
      </c>
      <c r="E128" s="68" t="s">
        <v>2259</v>
      </c>
      <c r="F128" s="68" t="s">
        <v>20</v>
      </c>
      <c r="G128" s="68" t="s">
        <v>17</v>
      </c>
      <c r="H128" s="68" t="s">
        <v>2313</v>
      </c>
      <c r="I128" s="68" t="s">
        <v>2276</v>
      </c>
      <c r="J128" s="69" t="s">
        <v>2276</v>
      </c>
      <c r="K128" s="69" t="s">
        <v>112</v>
      </c>
      <c r="L128" s="69" t="s">
        <v>113</v>
      </c>
      <c r="M128" s="65">
        <v>1</v>
      </c>
      <c r="N128" s="66">
        <v>1</v>
      </c>
      <c r="O128" s="66"/>
      <c r="P128" s="66"/>
      <c r="Q128" s="67">
        <f t="shared" si="1"/>
        <v>1</v>
      </c>
      <c r="R128" s="67"/>
      <c r="S128" s="70" t="s">
        <v>2464</v>
      </c>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spans="1:67" x14ac:dyDescent="0.25">
      <c r="A129" s="4" t="s">
        <v>436</v>
      </c>
      <c r="B129" s="22" t="s">
        <v>47</v>
      </c>
      <c r="C129" s="68" t="s">
        <v>2034</v>
      </c>
      <c r="D129" s="68" t="s">
        <v>1469</v>
      </c>
      <c r="E129" s="68" t="s">
        <v>1470</v>
      </c>
      <c r="F129" s="68" t="s">
        <v>20</v>
      </c>
      <c r="G129" s="68" t="s">
        <v>17</v>
      </c>
      <c r="H129" s="68" t="s">
        <v>2349</v>
      </c>
      <c r="I129" s="68" t="s">
        <v>1470</v>
      </c>
      <c r="J129" s="69" t="s">
        <v>1470</v>
      </c>
      <c r="K129" s="69" t="s">
        <v>110</v>
      </c>
      <c r="L129" s="69" t="s">
        <v>111</v>
      </c>
      <c r="M129" s="65">
        <v>1</v>
      </c>
      <c r="N129" s="66">
        <v>0</v>
      </c>
      <c r="O129" s="66"/>
      <c r="P129" s="66"/>
      <c r="Q129" s="67">
        <f t="shared" si="1"/>
        <v>0</v>
      </c>
      <c r="R129" s="67"/>
      <c r="S129" s="68" t="s">
        <v>2442</v>
      </c>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spans="1:67" ht="26.25" x14ac:dyDescent="0.25">
      <c r="A130" s="4" t="s">
        <v>436</v>
      </c>
      <c r="B130" s="4" t="s">
        <v>47</v>
      </c>
      <c r="C130" s="68" t="s">
        <v>2354</v>
      </c>
      <c r="D130" s="68" t="s">
        <v>1444</v>
      </c>
      <c r="E130" s="68" t="s">
        <v>1445</v>
      </c>
      <c r="F130" s="68" t="s">
        <v>20</v>
      </c>
      <c r="G130" s="68" t="s">
        <v>21</v>
      </c>
      <c r="H130" s="68" t="s">
        <v>2367</v>
      </c>
      <c r="I130" s="68" t="s">
        <v>2368</v>
      </c>
      <c r="J130" s="69" t="s">
        <v>2369</v>
      </c>
      <c r="K130" s="69" t="s">
        <v>23</v>
      </c>
      <c r="L130" s="69" t="s">
        <v>24</v>
      </c>
      <c r="M130" s="65">
        <v>1</v>
      </c>
      <c r="N130" s="66">
        <v>0</v>
      </c>
      <c r="O130" s="66"/>
      <c r="P130" s="66"/>
      <c r="Q130" s="67">
        <f t="shared" si="1"/>
        <v>0</v>
      </c>
      <c r="R130" s="67"/>
      <c r="S130" s="68"/>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spans="1:67" ht="26.25" x14ac:dyDescent="0.25">
      <c r="A131" s="4" t="s">
        <v>732</v>
      </c>
      <c r="B131" s="4" t="s">
        <v>47</v>
      </c>
      <c r="C131" s="71" t="s">
        <v>2354</v>
      </c>
      <c r="D131" s="71" t="s">
        <v>1447</v>
      </c>
      <c r="E131" s="71" t="s">
        <v>1448</v>
      </c>
      <c r="F131" s="71" t="s">
        <v>20</v>
      </c>
      <c r="G131" s="71" t="s">
        <v>21</v>
      </c>
      <c r="H131" s="71" t="s">
        <v>2373</v>
      </c>
      <c r="I131" s="71" t="s">
        <v>2374</v>
      </c>
      <c r="J131" s="72" t="s">
        <v>2375</v>
      </c>
      <c r="K131" s="72" t="s">
        <v>23</v>
      </c>
      <c r="L131" s="72" t="s">
        <v>24</v>
      </c>
      <c r="M131" s="73">
        <v>1</v>
      </c>
      <c r="N131" s="74">
        <v>4</v>
      </c>
      <c r="O131" s="74"/>
      <c r="P131" s="74"/>
      <c r="Q131" s="75">
        <f>N131</f>
        <v>4</v>
      </c>
      <c r="R131" s="75"/>
      <c r="S131" s="71"/>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spans="1:67" ht="39.75" thickBot="1" x14ac:dyDescent="0.3">
      <c r="A132" s="4" t="s">
        <v>11</v>
      </c>
      <c r="B132" s="88" t="s">
        <v>47</v>
      </c>
      <c r="C132" s="89" t="s">
        <v>2354</v>
      </c>
      <c r="D132" s="89" t="s">
        <v>2389</v>
      </c>
      <c r="E132" s="89" t="s">
        <v>2390</v>
      </c>
      <c r="F132" s="89" t="s">
        <v>20</v>
      </c>
      <c r="G132" s="89" t="s">
        <v>21</v>
      </c>
      <c r="H132" s="89" t="s">
        <v>2405</v>
      </c>
      <c r="I132" s="89" t="s">
        <v>2406</v>
      </c>
      <c r="J132" s="90" t="s">
        <v>2407</v>
      </c>
      <c r="K132" s="90" t="s">
        <v>23</v>
      </c>
      <c r="L132" s="90" t="s">
        <v>24</v>
      </c>
      <c r="M132" s="91">
        <v>1</v>
      </c>
      <c r="N132" s="92">
        <v>1</v>
      </c>
      <c r="O132" s="92"/>
      <c r="P132" s="92"/>
      <c r="Q132" s="93">
        <v>1</v>
      </c>
      <c r="R132" s="93"/>
      <c r="S132" s="89" t="s">
        <v>2454</v>
      </c>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spans="1:67" ht="15.75" thickTop="1" x14ac:dyDescent="0.25">
      <c r="A133" s="4"/>
      <c r="B133" s="4"/>
      <c r="C133" s="83"/>
      <c r="D133" s="83"/>
      <c r="E133" s="83"/>
      <c r="F133" s="83"/>
      <c r="G133" s="83"/>
      <c r="H133" s="83"/>
      <c r="I133" s="83"/>
      <c r="J133" s="84"/>
      <c r="K133" s="84"/>
      <c r="L133" s="84"/>
      <c r="M133" s="85"/>
      <c r="N133" s="86"/>
      <c r="O133" s="86"/>
      <c r="P133" s="86"/>
      <c r="Q133" s="87">
        <f>SUM(Q15:Q132)</f>
        <v>379</v>
      </c>
      <c r="R133" s="87"/>
      <c r="S133" s="83" t="s">
        <v>769</v>
      </c>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spans="1:67" x14ac:dyDescent="0.25">
      <c r="A134" s="4"/>
      <c r="B134" s="76"/>
      <c r="C134" s="77"/>
      <c r="D134" s="77"/>
      <c r="E134" s="77"/>
      <c r="F134" s="77"/>
      <c r="G134" s="77"/>
      <c r="H134" s="77"/>
      <c r="I134" s="77"/>
      <c r="J134" s="78"/>
      <c r="K134" s="78"/>
      <c r="L134" s="78"/>
      <c r="M134" s="79"/>
      <c r="N134" s="80"/>
      <c r="O134" s="80"/>
      <c r="P134" s="80"/>
      <c r="Q134" s="81"/>
      <c r="R134" s="81"/>
      <c r="S134" s="82"/>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spans="1:67" x14ac:dyDescent="0.25">
      <c r="A135" s="4" t="s">
        <v>262</v>
      </c>
      <c r="B135" s="94" t="s">
        <v>76</v>
      </c>
      <c r="C135" s="94" t="s">
        <v>437</v>
      </c>
      <c r="D135" s="94" t="s">
        <v>438</v>
      </c>
      <c r="E135" s="94" t="s">
        <v>439</v>
      </c>
      <c r="F135" s="94" t="s">
        <v>20</v>
      </c>
      <c r="G135" s="94" t="s">
        <v>27</v>
      </c>
      <c r="H135" s="94" t="s">
        <v>478</v>
      </c>
      <c r="I135" s="94" t="s">
        <v>447</v>
      </c>
      <c r="J135" s="95" t="s">
        <v>447</v>
      </c>
      <c r="K135" s="95" t="s">
        <v>476</v>
      </c>
      <c r="L135" s="95" t="s">
        <v>477</v>
      </c>
      <c r="M135" s="96">
        <v>1</v>
      </c>
      <c r="N135" s="97">
        <v>3</v>
      </c>
      <c r="O135" s="97"/>
      <c r="P135" s="97"/>
      <c r="Q135" s="97"/>
      <c r="R135" s="97"/>
      <c r="S135" s="9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spans="1:67" ht="26.25" x14ac:dyDescent="0.25">
      <c r="A136" s="4" t="s">
        <v>449</v>
      </c>
      <c r="B136" s="94" t="s">
        <v>76</v>
      </c>
      <c r="C136" s="94" t="s">
        <v>437</v>
      </c>
      <c r="D136" s="94" t="s">
        <v>479</v>
      </c>
      <c r="E136" s="94" t="s">
        <v>480</v>
      </c>
      <c r="F136" s="94" t="s">
        <v>20</v>
      </c>
      <c r="G136" s="94" t="s">
        <v>21</v>
      </c>
      <c r="H136" s="94" t="s">
        <v>521</v>
      </c>
      <c r="I136" s="94" t="s">
        <v>522</v>
      </c>
      <c r="J136" s="95" t="s">
        <v>501</v>
      </c>
      <c r="K136" s="95" t="s">
        <v>23</v>
      </c>
      <c r="L136" s="95" t="s">
        <v>24</v>
      </c>
      <c r="M136" s="96">
        <v>1</v>
      </c>
      <c r="N136" s="97">
        <v>4</v>
      </c>
      <c r="O136" s="97"/>
      <c r="P136" s="97"/>
      <c r="Q136" s="97"/>
      <c r="R136" s="97"/>
      <c r="S136" s="9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spans="1:67" ht="26.25" x14ac:dyDescent="0.25">
      <c r="A137" s="4" t="s">
        <v>449</v>
      </c>
      <c r="B137" s="94" t="s">
        <v>76</v>
      </c>
      <c r="C137" s="94" t="s">
        <v>437</v>
      </c>
      <c r="D137" s="94" t="s">
        <v>479</v>
      </c>
      <c r="E137" s="94" t="s">
        <v>480</v>
      </c>
      <c r="F137" s="94" t="s">
        <v>20</v>
      </c>
      <c r="G137" s="94" t="s">
        <v>27</v>
      </c>
      <c r="H137" s="94" t="s">
        <v>526</v>
      </c>
      <c r="I137" s="94" t="s">
        <v>522</v>
      </c>
      <c r="J137" s="95" t="s">
        <v>501</v>
      </c>
      <c r="K137" s="95" t="s">
        <v>28</v>
      </c>
      <c r="L137" s="95" t="s">
        <v>29</v>
      </c>
      <c r="M137" s="96">
        <v>1</v>
      </c>
      <c r="N137" s="97">
        <v>1</v>
      </c>
      <c r="O137" s="97"/>
      <c r="P137" s="97"/>
      <c r="Q137" s="97"/>
      <c r="R137" s="97"/>
      <c r="S137" s="9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spans="1:67" ht="26.25" x14ac:dyDescent="0.25">
      <c r="A138" s="4" t="s">
        <v>449</v>
      </c>
      <c r="B138" s="94" t="s">
        <v>76</v>
      </c>
      <c r="C138" s="94" t="s">
        <v>437</v>
      </c>
      <c r="D138" s="94" t="s">
        <v>479</v>
      </c>
      <c r="E138" s="94" t="s">
        <v>480</v>
      </c>
      <c r="F138" s="94" t="s">
        <v>20</v>
      </c>
      <c r="G138" s="94" t="s">
        <v>17</v>
      </c>
      <c r="H138" s="94" t="s">
        <v>534</v>
      </c>
      <c r="I138" s="94" t="s">
        <v>522</v>
      </c>
      <c r="J138" s="95" t="s">
        <v>501</v>
      </c>
      <c r="K138" s="95" t="s">
        <v>110</v>
      </c>
      <c r="L138" s="95" t="s">
        <v>111</v>
      </c>
      <c r="M138" s="96">
        <v>1</v>
      </c>
      <c r="N138" s="97">
        <v>0</v>
      </c>
      <c r="O138" s="97"/>
      <c r="P138" s="97"/>
      <c r="Q138" s="97"/>
      <c r="R138" s="97"/>
      <c r="S138" s="9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spans="1:67" x14ac:dyDescent="0.25">
      <c r="A139" s="4" t="s">
        <v>449</v>
      </c>
      <c r="B139" s="94" t="s">
        <v>76</v>
      </c>
      <c r="C139" s="94" t="s">
        <v>437</v>
      </c>
      <c r="D139" s="94" t="s">
        <v>479</v>
      </c>
      <c r="E139" s="94" t="s">
        <v>480</v>
      </c>
      <c r="F139" s="94" t="s">
        <v>129</v>
      </c>
      <c r="G139" s="94" t="s">
        <v>17</v>
      </c>
      <c r="H139" s="94" t="s">
        <v>539</v>
      </c>
      <c r="I139" s="94" t="s">
        <v>540</v>
      </c>
      <c r="J139" s="95" t="s">
        <v>437</v>
      </c>
      <c r="K139" s="95" t="s">
        <v>132</v>
      </c>
      <c r="L139" s="95" t="s">
        <v>133</v>
      </c>
      <c r="M139" s="96">
        <v>1</v>
      </c>
      <c r="N139" s="97">
        <v>1</v>
      </c>
      <c r="O139" s="97"/>
      <c r="P139" s="97"/>
      <c r="Q139" s="97"/>
      <c r="R139" s="97"/>
      <c r="S139" s="9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spans="1:67" x14ac:dyDescent="0.25">
      <c r="A140" s="4" t="s">
        <v>51</v>
      </c>
      <c r="B140" s="94" t="s">
        <v>76</v>
      </c>
      <c r="C140" s="94" t="s">
        <v>437</v>
      </c>
      <c r="D140" s="94" t="s">
        <v>479</v>
      </c>
      <c r="E140" s="94" t="s">
        <v>480</v>
      </c>
      <c r="F140" s="94" t="s">
        <v>129</v>
      </c>
      <c r="G140" s="94" t="s">
        <v>17</v>
      </c>
      <c r="H140" s="94" t="s">
        <v>535</v>
      </c>
      <c r="I140" s="94" t="s">
        <v>510</v>
      </c>
      <c r="J140" s="95" t="s">
        <v>510</v>
      </c>
      <c r="K140" s="95" t="s">
        <v>252</v>
      </c>
      <c r="L140" s="95" t="s">
        <v>253</v>
      </c>
      <c r="M140" s="96">
        <v>1</v>
      </c>
      <c r="N140" s="97">
        <v>0</v>
      </c>
      <c r="O140" s="97"/>
      <c r="P140" s="97"/>
      <c r="Q140" s="97"/>
      <c r="R140" s="97"/>
      <c r="S140" s="9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spans="1:67" x14ac:dyDescent="0.25">
      <c r="A141" s="4" t="s">
        <v>678</v>
      </c>
      <c r="B141" s="94" t="s">
        <v>76</v>
      </c>
      <c r="C141" s="94" t="s">
        <v>437</v>
      </c>
      <c r="D141" s="94" t="s">
        <v>479</v>
      </c>
      <c r="E141" s="94" t="s">
        <v>480</v>
      </c>
      <c r="F141" s="94" t="s">
        <v>20</v>
      </c>
      <c r="G141" s="94" t="s">
        <v>27</v>
      </c>
      <c r="H141" s="94" t="s">
        <v>532</v>
      </c>
      <c r="I141" s="94" t="s">
        <v>533</v>
      </c>
      <c r="J141" s="95" t="s">
        <v>533</v>
      </c>
      <c r="K141" s="95" t="s">
        <v>28</v>
      </c>
      <c r="L141" s="95" t="s">
        <v>29</v>
      </c>
      <c r="M141" s="96">
        <v>1</v>
      </c>
      <c r="N141" s="97">
        <v>9</v>
      </c>
      <c r="O141" s="97"/>
      <c r="P141" s="97"/>
      <c r="Q141" s="97"/>
      <c r="R141" s="97"/>
      <c r="S141" s="9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spans="1:67" ht="26.25" x14ac:dyDescent="0.25">
      <c r="A142" s="4" t="s">
        <v>732</v>
      </c>
      <c r="B142" s="94" t="s">
        <v>76</v>
      </c>
      <c r="C142" s="94" t="s">
        <v>437</v>
      </c>
      <c r="D142" s="94" t="s">
        <v>479</v>
      </c>
      <c r="E142" s="94" t="s">
        <v>480</v>
      </c>
      <c r="F142" s="94" t="s">
        <v>129</v>
      </c>
      <c r="G142" s="94" t="s">
        <v>17</v>
      </c>
      <c r="H142" s="94" t="s">
        <v>536</v>
      </c>
      <c r="I142" s="94" t="s">
        <v>537</v>
      </c>
      <c r="J142" s="95" t="s">
        <v>488</v>
      </c>
      <c r="K142" s="95" t="s">
        <v>252</v>
      </c>
      <c r="L142" s="95" t="s">
        <v>253</v>
      </c>
      <c r="M142" s="96">
        <v>1</v>
      </c>
      <c r="N142" s="97">
        <v>0</v>
      </c>
      <c r="O142" s="97"/>
      <c r="P142" s="97"/>
      <c r="Q142" s="97"/>
      <c r="R142" s="97"/>
      <c r="S142" s="9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spans="1:67" x14ac:dyDescent="0.25">
      <c r="A143" s="4" t="s">
        <v>265</v>
      </c>
      <c r="B143" s="94" t="s">
        <v>76</v>
      </c>
      <c r="C143" s="94" t="s">
        <v>437</v>
      </c>
      <c r="D143" s="94" t="s">
        <v>479</v>
      </c>
      <c r="E143" s="94" t="s">
        <v>480</v>
      </c>
      <c r="F143" s="94" t="s">
        <v>20</v>
      </c>
      <c r="G143" s="94" t="s">
        <v>21</v>
      </c>
      <c r="H143" s="94" t="s">
        <v>524</v>
      </c>
      <c r="I143" s="94" t="s">
        <v>525</v>
      </c>
      <c r="J143" s="95" t="s">
        <v>525</v>
      </c>
      <c r="K143" s="95" t="s">
        <v>23</v>
      </c>
      <c r="L143" s="95" t="s">
        <v>24</v>
      </c>
      <c r="M143" s="96">
        <v>1</v>
      </c>
      <c r="N143" s="97">
        <v>5</v>
      </c>
      <c r="O143" s="97"/>
      <c r="P143" s="97"/>
      <c r="Q143" s="97"/>
      <c r="R143" s="97"/>
      <c r="S143" s="9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spans="1:67" x14ac:dyDescent="0.25">
      <c r="A144" s="4" t="s">
        <v>408</v>
      </c>
      <c r="B144" s="94" t="s">
        <v>76</v>
      </c>
      <c r="C144" s="94" t="s">
        <v>437</v>
      </c>
      <c r="D144" s="94" t="s">
        <v>542</v>
      </c>
      <c r="E144" s="94" t="s">
        <v>520</v>
      </c>
      <c r="F144" s="94" t="s">
        <v>20</v>
      </c>
      <c r="G144" s="94" t="s">
        <v>21</v>
      </c>
      <c r="H144" s="94" t="s">
        <v>559</v>
      </c>
      <c r="I144" s="94" t="s">
        <v>520</v>
      </c>
      <c r="J144" s="95" t="s">
        <v>520</v>
      </c>
      <c r="K144" s="95" t="s">
        <v>23</v>
      </c>
      <c r="L144" s="95" t="s">
        <v>24</v>
      </c>
      <c r="M144" s="96">
        <v>1</v>
      </c>
      <c r="N144" s="97">
        <v>5</v>
      </c>
      <c r="O144" s="97"/>
      <c r="P144" s="97"/>
      <c r="Q144" s="97"/>
      <c r="R144" s="97"/>
      <c r="S144" s="9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spans="1:67" x14ac:dyDescent="0.25">
      <c r="A145" s="4" t="s">
        <v>408</v>
      </c>
      <c r="B145" s="94" t="s">
        <v>76</v>
      </c>
      <c r="C145" s="94" t="s">
        <v>437</v>
      </c>
      <c r="D145" s="94" t="s">
        <v>542</v>
      </c>
      <c r="E145" s="94" t="s">
        <v>520</v>
      </c>
      <c r="F145" s="94" t="s">
        <v>20</v>
      </c>
      <c r="G145" s="94" t="s">
        <v>17</v>
      </c>
      <c r="H145" s="94" t="s">
        <v>566</v>
      </c>
      <c r="I145" s="94" t="s">
        <v>520</v>
      </c>
      <c r="J145" s="95" t="s">
        <v>520</v>
      </c>
      <c r="K145" s="95" t="s">
        <v>110</v>
      </c>
      <c r="L145" s="95" t="s">
        <v>111</v>
      </c>
      <c r="M145" s="96">
        <v>1</v>
      </c>
      <c r="N145" s="97">
        <v>0</v>
      </c>
      <c r="O145" s="97"/>
      <c r="P145" s="97"/>
      <c r="Q145" s="97"/>
      <c r="R145" s="97"/>
      <c r="S145" s="9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spans="1:67" x14ac:dyDescent="0.25">
      <c r="A146" s="4" t="s">
        <v>39</v>
      </c>
      <c r="B146" s="94" t="s">
        <v>76</v>
      </c>
      <c r="C146" s="94" t="s">
        <v>437</v>
      </c>
      <c r="D146" s="94" t="s">
        <v>542</v>
      </c>
      <c r="E146" s="94" t="s">
        <v>520</v>
      </c>
      <c r="F146" s="94" t="s">
        <v>20</v>
      </c>
      <c r="G146" s="94" t="s">
        <v>27</v>
      </c>
      <c r="H146" s="94" t="s">
        <v>560</v>
      </c>
      <c r="I146" s="94" t="s">
        <v>561</v>
      </c>
      <c r="J146" s="95" t="s">
        <v>561</v>
      </c>
      <c r="K146" s="95" t="s">
        <v>28</v>
      </c>
      <c r="L146" s="95" t="s">
        <v>29</v>
      </c>
      <c r="M146" s="96">
        <v>1</v>
      </c>
      <c r="N146" s="97">
        <v>0</v>
      </c>
      <c r="O146" s="97"/>
      <c r="P146" s="97"/>
      <c r="Q146" s="97"/>
      <c r="R146" s="97"/>
      <c r="S146" s="9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spans="1:67" x14ac:dyDescent="0.25">
      <c r="A147" s="4" t="s">
        <v>678</v>
      </c>
      <c r="B147" s="94" t="s">
        <v>76</v>
      </c>
      <c r="C147" s="94" t="s">
        <v>437</v>
      </c>
      <c r="D147" s="94" t="s">
        <v>569</v>
      </c>
      <c r="E147" s="94" t="s">
        <v>570</v>
      </c>
      <c r="F147" s="94" t="s">
        <v>20</v>
      </c>
      <c r="G147" s="94" t="s">
        <v>21</v>
      </c>
      <c r="H147" s="94" t="s">
        <v>616</v>
      </c>
      <c r="I147" s="94" t="s">
        <v>617</v>
      </c>
      <c r="J147" s="95" t="s">
        <v>617</v>
      </c>
      <c r="K147" s="95" t="s">
        <v>23</v>
      </c>
      <c r="L147" s="95" t="s">
        <v>24</v>
      </c>
      <c r="M147" s="96">
        <v>1</v>
      </c>
      <c r="N147" s="97">
        <v>2</v>
      </c>
      <c r="O147" s="97"/>
      <c r="P147" s="97"/>
      <c r="Q147" s="97"/>
      <c r="R147" s="97"/>
      <c r="S147" s="9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spans="1:67" x14ac:dyDescent="0.25">
      <c r="A148" s="4" t="s">
        <v>678</v>
      </c>
      <c r="B148" s="94" t="s">
        <v>76</v>
      </c>
      <c r="C148" s="94" t="s">
        <v>437</v>
      </c>
      <c r="D148" s="94" t="s">
        <v>569</v>
      </c>
      <c r="E148" s="94" t="s">
        <v>570</v>
      </c>
      <c r="F148" s="94" t="s">
        <v>20</v>
      </c>
      <c r="G148" s="94" t="s">
        <v>27</v>
      </c>
      <c r="H148" s="94" t="s">
        <v>619</v>
      </c>
      <c r="I148" s="94" t="s">
        <v>617</v>
      </c>
      <c r="J148" s="95" t="s">
        <v>617</v>
      </c>
      <c r="K148" s="95" t="s">
        <v>28</v>
      </c>
      <c r="L148" s="95" t="s">
        <v>29</v>
      </c>
      <c r="M148" s="96">
        <v>1</v>
      </c>
      <c r="N148" s="97">
        <v>0</v>
      </c>
      <c r="O148" s="97"/>
      <c r="P148" s="97"/>
      <c r="Q148" s="97"/>
      <c r="R148" s="97"/>
      <c r="S148" s="9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spans="1:67" x14ac:dyDescent="0.25">
      <c r="A149" s="4" t="s">
        <v>39</v>
      </c>
      <c r="B149" s="94" t="s">
        <v>76</v>
      </c>
      <c r="C149" s="94" t="s">
        <v>437</v>
      </c>
      <c r="D149" s="94" t="s">
        <v>569</v>
      </c>
      <c r="E149" s="94" t="s">
        <v>570</v>
      </c>
      <c r="F149" s="94" t="s">
        <v>20</v>
      </c>
      <c r="G149" s="94" t="s">
        <v>21</v>
      </c>
      <c r="H149" s="94" t="s">
        <v>618</v>
      </c>
      <c r="I149" s="94" t="s">
        <v>584</v>
      </c>
      <c r="J149" s="95" t="s">
        <v>584</v>
      </c>
      <c r="K149" s="95" t="s">
        <v>23</v>
      </c>
      <c r="L149" s="95" t="s">
        <v>24</v>
      </c>
      <c r="M149" s="96">
        <v>1</v>
      </c>
      <c r="N149" s="97">
        <v>5</v>
      </c>
      <c r="O149" s="97"/>
      <c r="P149" s="97"/>
      <c r="Q149" s="97"/>
      <c r="R149" s="97"/>
      <c r="S149" s="9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spans="1:67" x14ac:dyDescent="0.25">
      <c r="A150" s="4" t="s">
        <v>39</v>
      </c>
      <c r="B150" s="94" t="s">
        <v>76</v>
      </c>
      <c r="C150" s="94" t="s">
        <v>437</v>
      </c>
      <c r="D150" s="94" t="s">
        <v>569</v>
      </c>
      <c r="E150" s="94" t="s">
        <v>570</v>
      </c>
      <c r="F150" s="94" t="s">
        <v>20</v>
      </c>
      <c r="G150" s="94" t="s">
        <v>27</v>
      </c>
      <c r="H150" s="94" t="s">
        <v>620</v>
      </c>
      <c r="I150" s="94" t="s">
        <v>584</v>
      </c>
      <c r="J150" s="95" t="s">
        <v>584</v>
      </c>
      <c r="K150" s="95" t="s">
        <v>28</v>
      </c>
      <c r="L150" s="95" t="s">
        <v>29</v>
      </c>
      <c r="M150" s="96">
        <v>1</v>
      </c>
      <c r="N150" s="97">
        <v>1</v>
      </c>
      <c r="O150" s="97"/>
      <c r="P150" s="97"/>
      <c r="Q150" s="97"/>
      <c r="R150" s="97"/>
      <c r="S150" s="9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spans="1:67" ht="26.25" x14ac:dyDescent="0.25">
      <c r="A151" s="4" t="s">
        <v>262</v>
      </c>
      <c r="B151" s="94" t="s">
        <v>76</v>
      </c>
      <c r="C151" s="94" t="s">
        <v>437</v>
      </c>
      <c r="D151" s="94" t="s">
        <v>569</v>
      </c>
      <c r="E151" s="94" t="s">
        <v>570</v>
      </c>
      <c r="F151" s="94" t="s">
        <v>20</v>
      </c>
      <c r="G151" s="94" t="s">
        <v>27</v>
      </c>
      <c r="H151" s="94" t="s">
        <v>621</v>
      </c>
      <c r="I151" s="94" t="s">
        <v>562</v>
      </c>
      <c r="J151" s="95" t="s">
        <v>563</v>
      </c>
      <c r="K151" s="95" t="s">
        <v>28</v>
      </c>
      <c r="L151" s="95" t="s">
        <v>29</v>
      </c>
      <c r="M151" s="96">
        <v>1</v>
      </c>
      <c r="N151" s="97">
        <v>8</v>
      </c>
      <c r="O151" s="97"/>
      <c r="P151" s="97"/>
      <c r="Q151" s="97"/>
      <c r="R151" s="97"/>
      <c r="S151" s="9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spans="1:67" x14ac:dyDescent="0.25">
      <c r="A152" s="4" t="s">
        <v>265</v>
      </c>
      <c r="B152" s="94" t="s">
        <v>76</v>
      </c>
      <c r="C152" s="94" t="s">
        <v>437</v>
      </c>
      <c r="D152" s="94" t="s">
        <v>638</v>
      </c>
      <c r="E152" s="94" t="s">
        <v>541</v>
      </c>
      <c r="F152" s="94" t="s">
        <v>20</v>
      </c>
      <c r="G152" s="94" t="s">
        <v>21</v>
      </c>
      <c r="H152" s="94" t="s">
        <v>647</v>
      </c>
      <c r="I152" s="94" t="s">
        <v>541</v>
      </c>
      <c r="J152" s="95" t="s">
        <v>541</v>
      </c>
      <c r="K152" s="95" t="s">
        <v>23</v>
      </c>
      <c r="L152" s="95" t="s">
        <v>24</v>
      </c>
      <c r="M152" s="96">
        <v>1</v>
      </c>
      <c r="N152" s="97">
        <v>5</v>
      </c>
      <c r="O152" s="97"/>
      <c r="P152" s="97"/>
      <c r="Q152" s="97"/>
      <c r="R152" s="97"/>
      <c r="S152" s="9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spans="1:67" x14ac:dyDescent="0.25">
      <c r="A153" s="4" t="s">
        <v>265</v>
      </c>
      <c r="B153" s="94" t="s">
        <v>76</v>
      </c>
      <c r="C153" s="94" t="s">
        <v>437</v>
      </c>
      <c r="D153" s="94" t="s">
        <v>638</v>
      </c>
      <c r="E153" s="94" t="s">
        <v>541</v>
      </c>
      <c r="F153" s="94" t="s">
        <v>20</v>
      </c>
      <c r="G153" s="94" t="s">
        <v>27</v>
      </c>
      <c r="H153" s="94" t="s">
        <v>648</v>
      </c>
      <c r="I153" s="94" t="s">
        <v>541</v>
      </c>
      <c r="J153" s="95" t="s">
        <v>541</v>
      </c>
      <c r="K153" s="95" t="s">
        <v>28</v>
      </c>
      <c r="L153" s="95" t="s">
        <v>29</v>
      </c>
      <c r="M153" s="96">
        <v>1</v>
      </c>
      <c r="N153" s="97">
        <v>0</v>
      </c>
      <c r="O153" s="97"/>
      <c r="P153" s="97"/>
      <c r="Q153" s="97"/>
      <c r="R153" s="97"/>
      <c r="S153" s="9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spans="1:67" x14ac:dyDescent="0.25">
      <c r="A154" s="4" t="s">
        <v>265</v>
      </c>
      <c r="B154" s="94" t="s">
        <v>76</v>
      </c>
      <c r="C154" s="94" t="s">
        <v>437</v>
      </c>
      <c r="D154" s="94" t="s">
        <v>638</v>
      </c>
      <c r="E154" s="94" t="s">
        <v>541</v>
      </c>
      <c r="F154" s="94" t="s">
        <v>20</v>
      </c>
      <c r="G154" s="94" t="s">
        <v>17</v>
      </c>
      <c r="H154" s="94" t="s">
        <v>649</v>
      </c>
      <c r="I154" s="94" t="s">
        <v>541</v>
      </c>
      <c r="J154" s="95" t="s">
        <v>541</v>
      </c>
      <c r="K154" s="95" t="s">
        <v>110</v>
      </c>
      <c r="L154" s="95" t="s">
        <v>111</v>
      </c>
      <c r="M154" s="96">
        <v>1</v>
      </c>
      <c r="N154" s="97">
        <v>0</v>
      </c>
      <c r="O154" s="97"/>
      <c r="P154" s="97"/>
      <c r="Q154" s="97"/>
      <c r="R154" s="97"/>
      <c r="S154" s="9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spans="1:67" x14ac:dyDescent="0.25">
      <c r="A155" s="4" t="s">
        <v>678</v>
      </c>
      <c r="B155" s="94" t="s">
        <v>76</v>
      </c>
      <c r="C155" s="94" t="s">
        <v>437</v>
      </c>
      <c r="D155" s="94" t="s">
        <v>663</v>
      </c>
      <c r="E155" s="94" t="s">
        <v>664</v>
      </c>
      <c r="F155" s="94" t="s">
        <v>20</v>
      </c>
      <c r="G155" s="94" t="s">
        <v>27</v>
      </c>
      <c r="H155" s="94" t="s">
        <v>691</v>
      </c>
      <c r="I155" s="94" t="s">
        <v>666</v>
      </c>
      <c r="J155" s="95" t="s">
        <v>666</v>
      </c>
      <c r="K155" s="95" t="s">
        <v>28</v>
      </c>
      <c r="L155" s="95" t="s">
        <v>29</v>
      </c>
      <c r="M155" s="96">
        <v>1</v>
      </c>
      <c r="N155" s="97">
        <v>3</v>
      </c>
      <c r="O155" s="97"/>
      <c r="P155" s="97"/>
      <c r="Q155" s="97"/>
      <c r="R155" s="97"/>
      <c r="S155" s="9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spans="1:67" ht="26.25" x14ac:dyDescent="0.25">
      <c r="A156" s="4" t="s">
        <v>678</v>
      </c>
      <c r="B156" s="94" t="s">
        <v>76</v>
      </c>
      <c r="C156" s="94" t="s">
        <v>437</v>
      </c>
      <c r="D156" s="94" t="s">
        <v>663</v>
      </c>
      <c r="E156" s="94" t="s">
        <v>664</v>
      </c>
      <c r="F156" s="94" t="s">
        <v>20</v>
      </c>
      <c r="G156" s="94" t="s">
        <v>21</v>
      </c>
      <c r="H156" s="94" t="s">
        <v>687</v>
      </c>
      <c r="I156" s="94" t="s">
        <v>686</v>
      </c>
      <c r="J156" s="95" t="s">
        <v>688</v>
      </c>
      <c r="K156" s="95" t="s">
        <v>23</v>
      </c>
      <c r="L156" s="95" t="s">
        <v>24</v>
      </c>
      <c r="M156" s="96">
        <v>1</v>
      </c>
      <c r="N156" s="97">
        <v>0</v>
      </c>
      <c r="O156" s="97"/>
      <c r="P156" s="97"/>
      <c r="Q156" s="97"/>
      <c r="R156" s="97"/>
      <c r="S156" s="9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spans="1:67" x14ac:dyDescent="0.25">
      <c r="A157" s="4" t="s">
        <v>39</v>
      </c>
      <c r="B157" s="94" t="s">
        <v>76</v>
      </c>
      <c r="C157" s="94" t="s">
        <v>437</v>
      </c>
      <c r="D157" s="94" t="s">
        <v>663</v>
      </c>
      <c r="E157" s="94" t="s">
        <v>664</v>
      </c>
      <c r="F157" s="94" t="s">
        <v>20</v>
      </c>
      <c r="G157" s="94" t="s">
        <v>21</v>
      </c>
      <c r="H157" s="94" t="s">
        <v>690</v>
      </c>
      <c r="I157" s="94" t="s">
        <v>689</v>
      </c>
      <c r="J157" s="95" t="s">
        <v>689</v>
      </c>
      <c r="K157" s="95" t="s">
        <v>23</v>
      </c>
      <c r="L157" s="95" t="s">
        <v>24</v>
      </c>
      <c r="M157" s="96">
        <v>1</v>
      </c>
      <c r="N157" s="97">
        <v>1</v>
      </c>
      <c r="O157" s="97"/>
      <c r="P157" s="97"/>
      <c r="Q157" s="97"/>
      <c r="R157" s="97"/>
      <c r="S157" s="9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spans="1:67" x14ac:dyDescent="0.25">
      <c r="A158" s="4" t="s">
        <v>39</v>
      </c>
      <c r="B158" s="94" t="s">
        <v>76</v>
      </c>
      <c r="C158" s="94" t="s">
        <v>437</v>
      </c>
      <c r="D158" s="94" t="s">
        <v>663</v>
      </c>
      <c r="E158" s="94" t="s">
        <v>664</v>
      </c>
      <c r="F158" s="94" t="s">
        <v>20</v>
      </c>
      <c r="G158" s="94" t="s">
        <v>27</v>
      </c>
      <c r="H158" s="94" t="s">
        <v>693</v>
      </c>
      <c r="I158" s="94" t="s">
        <v>692</v>
      </c>
      <c r="J158" s="95" t="s">
        <v>692</v>
      </c>
      <c r="K158" s="95" t="s">
        <v>28</v>
      </c>
      <c r="L158" s="95" t="s">
        <v>29</v>
      </c>
      <c r="M158" s="96">
        <v>1</v>
      </c>
      <c r="N158" s="97">
        <v>0</v>
      </c>
      <c r="O158" s="97"/>
      <c r="P158" s="97"/>
      <c r="Q158" s="97"/>
      <c r="R158" s="97"/>
      <c r="S158" s="9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spans="1:67" ht="26.25" x14ac:dyDescent="0.25">
      <c r="A159" s="4" t="s">
        <v>262</v>
      </c>
      <c r="B159" s="94" t="s">
        <v>76</v>
      </c>
      <c r="C159" s="94" t="s">
        <v>437</v>
      </c>
      <c r="D159" s="94" t="s">
        <v>663</v>
      </c>
      <c r="E159" s="94" t="s">
        <v>664</v>
      </c>
      <c r="F159" s="94" t="s">
        <v>20</v>
      </c>
      <c r="G159" s="94" t="s">
        <v>27</v>
      </c>
      <c r="H159" s="94" t="s">
        <v>694</v>
      </c>
      <c r="I159" s="94" t="s">
        <v>695</v>
      </c>
      <c r="J159" s="95" t="s">
        <v>696</v>
      </c>
      <c r="K159" s="95" t="s">
        <v>28</v>
      </c>
      <c r="L159" s="95" t="s">
        <v>29</v>
      </c>
      <c r="M159" s="96">
        <v>1</v>
      </c>
      <c r="N159" s="97">
        <v>2</v>
      </c>
      <c r="O159" s="97"/>
      <c r="P159" s="97"/>
      <c r="Q159" s="97"/>
      <c r="R159" s="97"/>
      <c r="S159" s="9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spans="1:67" x14ac:dyDescent="0.25">
      <c r="A160" s="4" t="s">
        <v>262</v>
      </c>
      <c r="B160" s="94" t="s">
        <v>76</v>
      </c>
      <c r="C160" s="94" t="s">
        <v>437</v>
      </c>
      <c r="D160" s="94" t="s">
        <v>697</v>
      </c>
      <c r="E160" s="94" t="s">
        <v>698</v>
      </c>
      <c r="F160" s="94" t="s">
        <v>20</v>
      </c>
      <c r="G160" s="94" t="s">
        <v>27</v>
      </c>
      <c r="H160" s="94" t="s">
        <v>711</v>
      </c>
      <c r="I160" s="94" t="s">
        <v>698</v>
      </c>
      <c r="J160" s="95" t="s">
        <v>698</v>
      </c>
      <c r="K160" s="95" t="s">
        <v>476</v>
      </c>
      <c r="L160" s="95" t="s">
        <v>477</v>
      </c>
      <c r="M160" s="96">
        <v>1</v>
      </c>
      <c r="N160" s="97">
        <v>10</v>
      </c>
      <c r="O160" s="97"/>
      <c r="P160" s="97"/>
      <c r="Q160" s="97"/>
      <c r="R160" s="97"/>
      <c r="S160" s="9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spans="1:67" ht="26.25" x14ac:dyDescent="0.25">
      <c r="A161" s="4" t="s">
        <v>51</v>
      </c>
      <c r="B161" s="94" t="s">
        <v>76</v>
      </c>
      <c r="C161" s="94" t="s">
        <v>437</v>
      </c>
      <c r="D161" s="94" t="s">
        <v>724</v>
      </c>
      <c r="E161" s="94" t="s">
        <v>725</v>
      </c>
      <c r="F161" s="94" t="s">
        <v>20</v>
      </c>
      <c r="G161" s="94" t="s">
        <v>27</v>
      </c>
      <c r="H161" s="94" t="s">
        <v>730</v>
      </c>
      <c r="I161" s="94" t="s">
        <v>528</v>
      </c>
      <c r="J161" s="95" t="s">
        <v>529</v>
      </c>
      <c r="K161" s="95" t="s">
        <v>28</v>
      </c>
      <c r="L161" s="95" t="s">
        <v>29</v>
      </c>
      <c r="M161" s="96">
        <v>1</v>
      </c>
      <c r="N161" s="97">
        <v>6</v>
      </c>
      <c r="O161" s="97"/>
      <c r="P161" s="97"/>
      <c r="Q161" s="97"/>
      <c r="R161" s="97"/>
      <c r="S161" s="9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spans="1:67" ht="26.25" x14ac:dyDescent="0.25">
      <c r="A162" s="4" t="s">
        <v>51</v>
      </c>
      <c r="B162" s="94" t="s">
        <v>76</v>
      </c>
      <c r="C162" s="94" t="s">
        <v>437</v>
      </c>
      <c r="D162" s="94" t="s">
        <v>724</v>
      </c>
      <c r="E162" s="94" t="s">
        <v>725</v>
      </c>
      <c r="F162" s="94" t="s">
        <v>20</v>
      </c>
      <c r="G162" s="94" t="s">
        <v>27</v>
      </c>
      <c r="H162" s="94" t="s">
        <v>731</v>
      </c>
      <c r="I162" s="94" t="s">
        <v>530</v>
      </c>
      <c r="J162" s="95" t="s">
        <v>531</v>
      </c>
      <c r="K162" s="95" t="s">
        <v>28</v>
      </c>
      <c r="L162" s="95" t="s">
        <v>29</v>
      </c>
      <c r="M162" s="96">
        <v>1</v>
      </c>
      <c r="N162" s="97">
        <v>4</v>
      </c>
      <c r="O162" s="97"/>
      <c r="P162" s="97"/>
      <c r="Q162" s="97"/>
      <c r="R162" s="97"/>
      <c r="S162" s="9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spans="1:67" x14ac:dyDescent="0.25">
      <c r="A163" s="4" t="s">
        <v>265</v>
      </c>
      <c r="B163" s="94" t="s">
        <v>76</v>
      </c>
      <c r="C163" s="94" t="s">
        <v>437</v>
      </c>
      <c r="D163" s="94" t="s">
        <v>724</v>
      </c>
      <c r="E163" s="94" t="s">
        <v>725</v>
      </c>
      <c r="F163" s="94" t="s">
        <v>20</v>
      </c>
      <c r="G163" s="94" t="s">
        <v>21</v>
      </c>
      <c r="H163" s="94" t="s">
        <v>729</v>
      </c>
      <c r="I163" s="94" t="s">
        <v>523</v>
      </c>
      <c r="J163" s="95" t="s">
        <v>523</v>
      </c>
      <c r="K163" s="95" t="s">
        <v>23</v>
      </c>
      <c r="L163" s="95" t="s">
        <v>24</v>
      </c>
      <c r="M163" s="96">
        <v>1</v>
      </c>
      <c r="N163" s="97">
        <v>7</v>
      </c>
      <c r="O163" s="97"/>
      <c r="P163" s="97"/>
      <c r="Q163" s="97"/>
      <c r="R163" s="97"/>
      <c r="S163" s="9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spans="1:67" x14ac:dyDescent="0.25">
      <c r="A164" s="7" t="s">
        <v>11</v>
      </c>
      <c r="B164" s="98" t="s">
        <v>76</v>
      </c>
      <c r="C164" s="94" t="s">
        <v>733</v>
      </c>
      <c r="D164" s="94" t="s">
        <v>734</v>
      </c>
      <c r="E164" s="94" t="s">
        <v>735</v>
      </c>
      <c r="F164" s="94" t="s">
        <v>20</v>
      </c>
      <c r="G164" s="94" t="s">
        <v>21</v>
      </c>
      <c r="H164" s="94" t="s">
        <v>740</v>
      </c>
      <c r="I164" s="94" t="s">
        <v>737</v>
      </c>
      <c r="J164" s="95" t="s">
        <v>741</v>
      </c>
      <c r="K164" s="95" t="s">
        <v>23</v>
      </c>
      <c r="L164" s="95" t="s">
        <v>24</v>
      </c>
      <c r="M164" s="96">
        <v>1</v>
      </c>
      <c r="N164" s="97">
        <v>2</v>
      </c>
      <c r="O164" s="97"/>
      <c r="P164" s="97"/>
      <c r="Q164" s="97"/>
      <c r="R164" s="97"/>
      <c r="S164" s="9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spans="1:67" x14ac:dyDescent="0.25">
      <c r="A165" s="5" t="s">
        <v>11</v>
      </c>
      <c r="B165" s="94" t="s">
        <v>76</v>
      </c>
      <c r="C165" s="94" t="s">
        <v>733</v>
      </c>
      <c r="D165" s="94" t="s">
        <v>734</v>
      </c>
      <c r="E165" s="94" t="s">
        <v>735</v>
      </c>
      <c r="F165" s="94" t="s">
        <v>20</v>
      </c>
      <c r="G165" s="94" t="s">
        <v>27</v>
      </c>
      <c r="H165" s="94" t="s">
        <v>745</v>
      </c>
      <c r="I165" s="94" t="s">
        <v>737</v>
      </c>
      <c r="J165" s="95" t="s">
        <v>737</v>
      </c>
      <c r="K165" s="95" t="s">
        <v>30</v>
      </c>
      <c r="L165" s="95" t="s">
        <v>31</v>
      </c>
      <c r="M165" s="96">
        <v>1</v>
      </c>
      <c r="N165" s="97">
        <v>121</v>
      </c>
      <c r="O165" s="97"/>
      <c r="P165" s="97"/>
      <c r="Q165" s="97"/>
      <c r="R165" s="97"/>
      <c r="S165" s="9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spans="1:67" ht="26.25" x14ac:dyDescent="0.25">
      <c r="A166" s="4" t="s">
        <v>408</v>
      </c>
      <c r="B166" s="94" t="s">
        <v>76</v>
      </c>
      <c r="C166" s="94" t="s">
        <v>733</v>
      </c>
      <c r="D166" s="94" t="s">
        <v>734</v>
      </c>
      <c r="E166" s="94" t="s">
        <v>735</v>
      </c>
      <c r="F166" s="94" t="s">
        <v>20</v>
      </c>
      <c r="G166" s="94" t="s">
        <v>17</v>
      </c>
      <c r="H166" s="94" t="s">
        <v>746</v>
      </c>
      <c r="I166" s="94" t="s">
        <v>747</v>
      </c>
      <c r="J166" s="95" t="s">
        <v>748</v>
      </c>
      <c r="K166" s="95" t="s">
        <v>393</v>
      </c>
      <c r="L166" s="95" t="s">
        <v>394</v>
      </c>
      <c r="M166" s="96">
        <v>1</v>
      </c>
      <c r="N166" s="97">
        <v>0</v>
      </c>
      <c r="O166" s="97"/>
      <c r="P166" s="97"/>
      <c r="Q166" s="97"/>
      <c r="R166" s="97"/>
      <c r="S166" s="9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spans="1:67" x14ac:dyDescent="0.25">
      <c r="A167" s="4" t="s">
        <v>39</v>
      </c>
      <c r="B167" s="94" t="s">
        <v>76</v>
      </c>
      <c r="C167" s="94" t="s">
        <v>733</v>
      </c>
      <c r="D167" s="94" t="s">
        <v>734</v>
      </c>
      <c r="E167" s="94" t="s">
        <v>735</v>
      </c>
      <c r="F167" s="94" t="s">
        <v>20</v>
      </c>
      <c r="G167" s="94" t="s">
        <v>17</v>
      </c>
      <c r="H167" s="94" t="s">
        <v>749</v>
      </c>
      <c r="I167" s="94" t="s">
        <v>750</v>
      </c>
      <c r="J167" s="95" t="s">
        <v>750</v>
      </c>
      <c r="K167" s="95" t="s">
        <v>393</v>
      </c>
      <c r="L167" s="95" t="s">
        <v>394</v>
      </c>
      <c r="M167" s="96">
        <v>1</v>
      </c>
      <c r="N167" s="97">
        <v>47</v>
      </c>
      <c r="O167" s="97"/>
      <c r="P167" s="97"/>
      <c r="Q167" s="97"/>
      <c r="R167" s="97"/>
      <c r="S167" s="9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spans="1:67" x14ac:dyDescent="0.25">
      <c r="A168" s="4" t="s">
        <v>39</v>
      </c>
      <c r="B168" s="94" t="s">
        <v>76</v>
      </c>
      <c r="C168" s="94" t="s">
        <v>733</v>
      </c>
      <c r="D168" s="94" t="s">
        <v>734</v>
      </c>
      <c r="E168" s="94" t="s">
        <v>735</v>
      </c>
      <c r="F168" s="94" t="s">
        <v>20</v>
      </c>
      <c r="G168" s="94" t="s">
        <v>17</v>
      </c>
      <c r="H168" s="94" t="s">
        <v>751</v>
      </c>
      <c r="I168" s="94" t="s">
        <v>752</v>
      </c>
      <c r="J168" s="95" t="s">
        <v>752</v>
      </c>
      <c r="K168" s="95" t="s">
        <v>393</v>
      </c>
      <c r="L168" s="95" t="s">
        <v>394</v>
      </c>
      <c r="M168" s="96">
        <v>1</v>
      </c>
      <c r="N168" s="97">
        <v>0</v>
      </c>
      <c r="O168" s="97"/>
      <c r="P168" s="97"/>
      <c r="Q168" s="97"/>
      <c r="R168" s="97"/>
      <c r="S168" s="9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spans="1:67" ht="26.25" x14ac:dyDescent="0.25">
      <c r="A169" s="4" t="s">
        <v>265</v>
      </c>
      <c r="B169" s="94" t="s">
        <v>76</v>
      </c>
      <c r="C169" s="94" t="s">
        <v>733</v>
      </c>
      <c r="D169" s="94" t="s">
        <v>734</v>
      </c>
      <c r="E169" s="94" t="s">
        <v>735</v>
      </c>
      <c r="F169" s="94" t="s">
        <v>20</v>
      </c>
      <c r="G169" s="94" t="s">
        <v>17</v>
      </c>
      <c r="H169" s="94" t="s">
        <v>753</v>
      </c>
      <c r="I169" s="94" t="s">
        <v>754</v>
      </c>
      <c r="J169" s="95" t="s">
        <v>755</v>
      </c>
      <c r="K169" s="95" t="s">
        <v>393</v>
      </c>
      <c r="L169" s="95" t="s">
        <v>394</v>
      </c>
      <c r="M169" s="96">
        <v>1</v>
      </c>
      <c r="N169" s="97">
        <v>85</v>
      </c>
      <c r="O169" s="97"/>
      <c r="P169" s="97"/>
      <c r="Q169" s="97"/>
      <c r="R169" s="97"/>
      <c r="S169" s="9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spans="1:67" x14ac:dyDescent="0.25">
      <c r="A170" s="4" t="s">
        <v>262</v>
      </c>
      <c r="B170" s="94" t="s">
        <v>76</v>
      </c>
      <c r="C170" s="94" t="s">
        <v>733</v>
      </c>
      <c r="D170" s="94" t="s">
        <v>734</v>
      </c>
      <c r="E170" s="94" t="s">
        <v>735</v>
      </c>
      <c r="F170" s="94" t="s">
        <v>20</v>
      </c>
      <c r="G170" s="94" t="s">
        <v>17</v>
      </c>
      <c r="H170" s="94" t="s">
        <v>756</v>
      </c>
      <c r="I170" s="94" t="s">
        <v>757</v>
      </c>
      <c r="J170" s="95" t="s">
        <v>757</v>
      </c>
      <c r="K170" s="95" t="s">
        <v>393</v>
      </c>
      <c r="L170" s="95" t="s">
        <v>394</v>
      </c>
      <c r="M170" s="96">
        <v>1</v>
      </c>
      <c r="N170" s="97">
        <v>28</v>
      </c>
      <c r="O170" s="97"/>
      <c r="P170" s="97"/>
      <c r="Q170" s="97"/>
      <c r="R170" s="97"/>
      <c r="S170" s="9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spans="1:67" x14ac:dyDescent="0.25">
      <c r="A171" s="4" t="s">
        <v>449</v>
      </c>
      <c r="B171" s="94" t="s">
        <v>76</v>
      </c>
      <c r="C171" s="94" t="s">
        <v>733</v>
      </c>
      <c r="D171" s="94" t="s">
        <v>758</v>
      </c>
      <c r="E171" s="94" t="s">
        <v>759</v>
      </c>
      <c r="F171" s="94" t="s">
        <v>20</v>
      </c>
      <c r="G171" s="94" t="s">
        <v>27</v>
      </c>
      <c r="H171" s="94" t="s">
        <v>773</v>
      </c>
      <c r="I171" s="94" t="s">
        <v>774</v>
      </c>
      <c r="J171" s="95" t="s">
        <v>774</v>
      </c>
      <c r="K171" s="95" t="s">
        <v>30</v>
      </c>
      <c r="L171" s="95" t="s">
        <v>31</v>
      </c>
      <c r="M171" s="96">
        <v>1</v>
      </c>
      <c r="N171" s="97">
        <v>32</v>
      </c>
      <c r="O171" s="97"/>
      <c r="P171" s="97"/>
      <c r="Q171" s="97"/>
      <c r="R171" s="97"/>
      <c r="S171" s="9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spans="1:67" x14ac:dyDescent="0.25">
      <c r="A172" s="4" t="s">
        <v>449</v>
      </c>
      <c r="B172" s="94" t="s">
        <v>76</v>
      </c>
      <c r="C172" s="94" t="s">
        <v>733</v>
      </c>
      <c r="D172" s="94" t="s">
        <v>758</v>
      </c>
      <c r="E172" s="94" t="s">
        <v>759</v>
      </c>
      <c r="F172" s="94" t="s">
        <v>20</v>
      </c>
      <c r="G172" s="94" t="s">
        <v>21</v>
      </c>
      <c r="H172" s="94" t="s">
        <v>768</v>
      </c>
      <c r="I172" s="94" t="s">
        <v>744</v>
      </c>
      <c r="J172" s="95" t="s">
        <v>741</v>
      </c>
      <c r="K172" s="95" t="s">
        <v>23</v>
      </c>
      <c r="L172" s="95" t="s">
        <v>24</v>
      </c>
      <c r="M172" s="96">
        <v>1</v>
      </c>
      <c r="N172" s="97">
        <v>2</v>
      </c>
      <c r="O172" s="97"/>
      <c r="P172" s="97"/>
      <c r="Q172" s="97"/>
      <c r="R172" s="97"/>
      <c r="S172" s="9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spans="1:67" x14ac:dyDescent="0.25">
      <c r="A173" s="4" t="s">
        <v>449</v>
      </c>
      <c r="B173" s="94" t="s">
        <v>76</v>
      </c>
      <c r="C173" s="94" t="s">
        <v>733</v>
      </c>
      <c r="D173" s="94" t="s">
        <v>758</v>
      </c>
      <c r="E173" s="94" t="s">
        <v>759</v>
      </c>
      <c r="F173" s="94" t="s">
        <v>20</v>
      </c>
      <c r="G173" s="94" t="s">
        <v>27</v>
      </c>
      <c r="H173" s="94" t="s">
        <v>775</v>
      </c>
      <c r="I173" s="94" t="s">
        <v>776</v>
      </c>
      <c r="J173" s="95" t="s">
        <v>776</v>
      </c>
      <c r="K173" s="95" t="s">
        <v>30</v>
      </c>
      <c r="L173" s="95" t="s">
        <v>31</v>
      </c>
      <c r="M173" s="96">
        <v>1</v>
      </c>
      <c r="N173" s="97">
        <v>0</v>
      </c>
      <c r="O173" s="97"/>
      <c r="P173" s="97"/>
      <c r="Q173" s="97"/>
      <c r="R173" s="97"/>
      <c r="S173" s="9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spans="1:67" x14ac:dyDescent="0.25">
      <c r="A174" s="4" t="s">
        <v>449</v>
      </c>
      <c r="B174" s="94" t="s">
        <v>76</v>
      </c>
      <c r="C174" s="94" t="s">
        <v>733</v>
      </c>
      <c r="D174" s="94" t="s">
        <v>758</v>
      </c>
      <c r="E174" s="94" t="s">
        <v>759</v>
      </c>
      <c r="F174" s="94" t="s">
        <v>129</v>
      </c>
      <c r="G174" s="94" t="s">
        <v>17</v>
      </c>
      <c r="H174" s="94" t="s">
        <v>789</v>
      </c>
      <c r="I174" s="94" t="s">
        <v>790</v>
      </c>
      <c r="J174" s="95" t="s">
        <v>733</v>
      </c>
      <c r="K174" s="95" t="s">
        <v>132</v>
      </c>
      <c r="L174" s="95" t="s">
        <v>133</v>
      </c>
      <c r="M174" s="96">
        <v>1</v>
      </c>
      <c r="N174" s="97">
        <v>0</v>
      </c>
      <c r="O174" s="97"/>
      <c r="P174" s="97"/>
      <c r="Q174" s="97"/>
      <c r="R174" s="97"/>
      <c r="S174" s="9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spans="1:67" x14ac:dyDescent="0.25">
      <c r="A175" s="4" t="s">
        <v>408</v>
      </c>
      <c r="B175" s="94" t="s">
        <v>76</v>
      </c>
      <c r="C175" s="94" t="s">
        <v>733</v>
      </c>
      <c r="D175" s="94" t="s">
        <v>758</v>
      </c>
      <c r="E175" s="94" t="s">
        <v>759</v>
      </c>
      <c r="F175" s="94" t="s">
        <v>20</v>
      </c>
      <c r="G175" s="94" t="s">
        <v>17</v>
      </c>
      <c r="H175" s="94" t="s">
        <v>779</v>
      </c>
      <c r="I175" s="94" t="s">
        <v>780</v>
      </c>
      <c r="J175" s="95" t="s">
        <v>778</v>
      </c>
      <c r="K175" s="95" t="s">
        <v>393</v>
      </c>
      <c r="L175" s="95" t="s">
        <v>394</v>
      </c>
      <c r="M175" s="96">
        <v>1</v>
      </c>
      <c r="N175" s="97">
        <v>10</v>
      </c>
      <c r="O175" s="97"/>
      <c r="P175" s="97"/>
      <c r="Q175" s="97"/>
      <c r="R175" s="97"/>
      <c r="S175" s="9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spans="1:67" x14ac:dyDescent="0.25">
      <c r="A176" s="4" t="s">
        <v>39</v>
      </c>
      <c r="B176" s="94" t="s">
        <v>76</v>
      </c>
      <c r="C176" s="94" t="s">
        <v>733</v>
      </c>
      <c r="D176" s="94" t="s">
        <v>758</v>
      </c>
      <c r="E176" s="94" t="s">
        <v>759</v>
      </c>
      <c r="F176" s="94" t="s">
        <v>20</v>
      </c>
      <c r="G176" s="94" t="s">
        <v>17</v>
      </c>
      <c r="H176" s="94" t="s">
        <v>782</v>
      </c>
      <c r="I176" s="94" t="s">
        <v>783</v>
      </c>
      <c r="J176" s="95" t="s">
        <v>778</v>
      </c>
      <c r="K176" s="95" t="s">
        <v>393</v>
      </c>
      <c r="L176" s="95" t="s">
        <v>394</v>
      </c>
      <c r="M176" s="96">
        <v>1</v>
      </c>
      <c r="N176" s="97">
        <v>7</v>
      </c>
      <c r="O176" s="97"/>
      <c r="P176" s="97"/>
      <c r="Q176" s="97"/>
      <c r="R176" s="97"/>
      <c r="S176" s="9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spans="1:67" x14ac:dyDescent="0.25">
      <c r="A177" s="4" t="s">
        <v>732</v>
      </c>
      <c r="B177" s="94" t="s">
        <v>76</v>
      </c>
      <c r="C177" s="94" t="s">
        <v>733</v>
      </c>
      <c r="D177" s="94" t="s">
        <v>758</v>
      </c>
      <c r="E177" s="94" t="s">
        <v>759</v>
      </c>
      <c r="F177" s="94" t="s">
        <v>20</v>
      </c>
      <c r="G177" s="94" t="s">
        <v>27</v>
      </c>
      <c r="H177" s="94" t="s">
        <v>772</v>
      </c>
      <c r="I177" s="94" t="s">
        <v>771</v>
      </c>
      <c r="J177" s="95" t="s">
        <v>769</v>
      </c>
      <c r="K177" s="95" t="s">
        <v>742</v>
      </c>
      <c r="L177" s="95" t="s">
        <v>743</v>
      </c>
      <c r="M177" s="96">
        <v>1</v>
      </c>
      <c r="N177" s="97">
        <v>112</v>
      </c>
      <c r="O177" s="97"/>
      <c r="P177" s="97"/>
      <c r="Q177" s="97"/>
      <c r="R177" s="97"/>
      <c r="S177" s="94" t="s">
        <v>2463</v>
      </c>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spans="1:67" x14ac:dyDescent="0.25">
      <c r="A178" s="4" t="s">
        <v>732</v>
      </c>
      <c r="B178" s="94" t="s">
        <v>76</v>
      </c>
      <c r="C178" s="94" t="s">
        <v>733</v>
      </c>
      <c r="D178" s="94" t="s">
        <v>758</v>
      </c>
      <c r="E178" s="94" t="s">
        <v>759</v>
      </c>
      <c r="F178" s="94" t="s">
        <v>20</v>
      </c>
      <c r="G178" s="94" t="s">
        <v>27</v>
      </c>
      <c r="H178" s="94" t="s">
        <v>777</v>
      </c>
      <c r="I178" s="94" t="s">
        <v>766</v>
      </c>
      <c r="J178" s="95" t="s">
        <v>766</v>
      </c>
      <c r="K178" s="95" t="s">
        <v>30</v>
      </c>
      <c r="L178" s="95" t="s">
        <v>31</v>
      </c>
      <c r="M178" s="96">
        <v>1</v>
      </c>
      <c r="N178" s="97">
        <v>0</v>
      </c>
      <c r="O178" s="97"/>
      <c r="P178" s="97"/>
      <c r="Q178" s="97"/>
      <c r="R178" s="97"/>
      <c r="S178" s="9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spans="1:67" x14ac:dyDescent="0.25">
      <c r="A179" s="4" t="s">
        <v>732</v>
      </c>
      <c r="B179" s="94" t="s">
        <v>76</v>
      </c>
      <c r="C179" s="94" t="s">
        <v>733</v>
      </c>
      <c r="D179" s="94" t="s">
        <v>758</v>
      </c>
      <c r="E179" s="94" t="s">
        <v>759</v>
      </c>
      <c r="F179" s="94" t="s">
        <v>20</v>
      </c>
      <c r="G179" s="94" t="s">
        <v>17</v>
      </c>
      <c r="H179" s="94" t="s">
        <v>784</v>
      </c>
      <c r="I179" s="94" t="s">
        <v>785</v>
      </c>
      <c r="J179" s="95" t="s">
        <v>785</v>
      </c>
      <c r="K179" s="95" t="s">
        <v>393</v>
      </c>
      <c r="L179" s="95" t="s">
        <v>394</v>
      </c>
      <c r="M179" s="96">
        <v>1</v>
      </c>
      <c r="N179" s="97">
        <v>10</v>
      </c>
      <c r="O179" s="97"/>
      <c r="P179" s="97"/>
      <c r="Q179" s="97"/>
      <c r="R179" s="97"/>
      <c r="S179" s="9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spans="1:67" x14ac:dyDescent="0.25">
      <c r="A180" s="22" t="s">
        <v>188</v>
      </c>
      <c r="B180" s="94" t="s">
        <v>76</v>
      </c>
      <c r="C180" s="94" t="s">
        <v>733</v>
      </c>
      <c r="D180" s="94" t="s">
        <v>758</v>
      </c>
      <c r="E180" s="94" t="s">
        <v>759</v>
      </c>
      <c r="F180" s="94" t="s">
        <v>20</v>
      </c>
      <c r="G180" s="94" t="s">
        <v>17</v>
      </c>
      <c r="H180" s="94" t="s">
        <v>787</v>
      </c>
      <c r="I180" s="94" t="s">
        <v>788</v>
      </c>
      <c r="J180" s="95" t="s">
        <v>788</v>
      </c>
      <c r="K180" s="95" t="s">
        <v>393</v>
      </c>
      <c r="L180" s="95" t="s">
        <v>394</v>
      </c>
      <c r="M180" s="96">
        <v>1</v>
      </c>
      <c r="N180" s="97">
        <v>49</v>
      </c>
      <c r="O180" s="97"/>
      <c r="P180" s="97"/>
      <c r="Q180" s="97"/>
      <c r="R180" s="97"/>
      <c r="S180" s="9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spans="1:67" ht="39" x14ac:dyDescent="0.25">
      <c r="A181" s="4" t="s">
        <v>449</v>
      </c>
      <c r="B181" s="94" t="s">
        <v>76</v>
      </c>
      <c r="C181" s="94" t="s">
        <v>733</v>
      </c>
      <c r="D181" s="94" t="s">
        <v>791</v>
      </c>
      <c r="E181" s="94" t="s">
        <v>792</v>
      </c>
      <c r="F181" s="94" t="s">
        <v>20</v>
      </c>
      <c r="G181" s="94" t="s">
        <v>17</v>
      </c>
      <c r="H181" s="94" t="s">
        <v>799</v>
      </c>
      <c r="I181" s="94" t="s">
        <v>800</v>
      </c>
      <c r="J181" s="95" t="s">
        <v>801</v>
      </c>
      <c r="K181" s="95" t="s">
        <v>112</v>
      </c>
      <c r="L181" s="95" t="s">
        <v>2450</v>
      </c>
      <c r="M181" s="96">
        <v>1</v>
      </c>
      <c r="N181" s="97">
        <v>0</v>
      </c>
      <c r="O181" s="97"/>
      <c r="P181" s="97"/>
      <c r="Q181" s="97"/>
      <c r="R181" s="97"/>
      <c r="S181" s="94" t="s">
        <v>2449</v>
      </c>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spans="1:67" ht="39" x14ac:dyDescent="0.25">
      <c r="A182" s="4" t="s">
        <v>449</v>
      </c>
      <c r="B182" s="94" t="s">
        <v>76</v>
      </c>
      <c r="C182" s="94" t="s">
        <v>733</v>
      </c>
      <c r="D182" s="94" t="s">
        <v>791</v>
      </c>
      <c r="E182" s="94" t="s">
        <v>792</v>
      </c>
      <c r="F182" s="94" t="s">
        <v>20</v>
      </c>
      <c r="G182" s="94" t="s">
        <v>17</v>
      </c>
      <c r="H182" s="94" t="s">
        <v>802</v>
      </c>
      <c r="I182" s="94" t="s">
        <v>800</v>
      </c>
      <c r="J182" s="95" t="s">
        <v>801</v>
      </c>
      <c r="K182" s="95" t="s">
        <v>112</v>
      </c>
      <c r="L182" s="95" t="s">
        <v>2451</v>
      </c>
      <c r="M182" s="96">
        <v>1</v>
      </c>
      <c r="N182" s="97">
        <v>0</v>
      </c>
      <c r="O182" s="97"/>
      <c r="P182" s="97"/>
      <c r="Q182" s="97"/>
      <c r="R182" s="97"/>
      <c r="S182" s="94" t="s">
        <v>2449</v>
      </c>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spans="1:67" x14ac:dyDescent="0.25">
      <c r="A183" s="22" t="s">
        <v>732</v>
      </c>
      <c r="B183" s="94" t="s">
        <v>76</v>
      </c>
      <c r="C183" s="94" t="s">
        <v>733</v>
      </c>
      <c r="D183" s="94" t="s">
        <v>791</v>
      </c>
      <c r="E183" s="94" t="s">
        <v>792</v>
      </c>
      <c r="F183" s="94" t="s">
        <v>20</v>
      </c>
      <c r="G183" s="94" t="s">
        <v>21</v>
      </c>
      <c r="H183" s="94" t="s">
        <v>796</v>
      </c>
      <c r="I183" s="94" t="s">
        <v>785</v>
      </c>
      <c r="J183" s="95" t="s">
        <v>741</v>
      </c>
      <c r="K183" s="95" t="s">
        <v>23</v>
      </c>
      <c r="L183" s="95" t="s">
        <v>24</v>
      </c>
      <c r="M183" s="96">
        <v>1</v>
      </c>
      <c r="N183" s="97">
        <v>3</v>
      </c>
      <c r="O183" s="97"/>
      <c r="P183" s="97"/>
      <c r="Q183" s="97"/>
      <c r="R183" s="97"/>
      <c r="S183" s="9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spans="1:67" x14ac:dyDescent="0.25">
      <c r="A184" s="22" t="s">
        <v>732</v>
      </c>
      <c r="B184" s="94" t="s">
        <v>76</v>
      </c>
      <c r="C184" s="94" t="s">
        <v>733</v>
      </c>
      <c r="D184" s="94" t="s">
        <v>791</v>
      </c>
      <c r="E184" s="94" t="s">
        <v>792</v>
      </c>
      <c r="F184" s="94" t="s">
        <v>20</v>
      </c>
      <c r="G184" s="94" t="s">
        <v>27</v>
      </c>
      <c r="H184" s="94" t="s">
        <v>797</v>
      </c>
      <c r="I184" s="94" t="s">
        <v>798</v>
      </c>
      <c r="J184" s="95" t="s">
        <v>798</v>
      </c>
      <c r="K184" s="95" t="s">
        <v>30</v>
      </c>
      <c r="L184" s="95" t="s">
        <v>31</v>
      </c>
      <c r="M184" s="96">
        <v>1</v>
      </c>
      <c r="N184" s="97">
        <v>81</v>
      </c>
      <c r="O184" s="97"/>
      <c r="P184" s="97"/>
      <c r="Q184" s="97"/>
      <c r="R184" s="97"/>
      <c r="S184" s="9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spans="1:67" x14ac:dyDescent="0.25">
      <c r="A185" s="22" t="s">
        <v>39</v>
      </c>
      <c r="B185" s="94" t="s">
        <v>76</v>
      </c>
      <c r="C185" s="94" t="s">
        <v>733</v>
      </c>
      <c r="D185" s="94" t="s">
        <v>803</v>
      </c>
      <c r="E185" s="94" t="s">
        <v>804</v>
      </c>
      <c r="F185" s="94" t="s">
        <v>20</v>
      </c>
      <c r="G185" s="94" t="s">
        <v>21</v>
      </c>
      <c r="H185" s="94" t="s">
        <v>808</v>
      </c>
      <c r="I185" s="94" t="s">
        <v>809</v>
      </c>
      <c r="J185" s="95" t="s">
        <v>741</v>
      </c>
      <c r="K185" s="95" t="s">
        <v>23</v>
      </c>
      <c r="L185" s="95" t="s">
        <v>24</v>
      </c>
      <c r="M185" s="96">
        <v>1</v>
      </c>
      <c r="N185" s="97">
        <v>0</v>
      </c>
      <c r="O185" s="97"/>
      <c r="P185" s="97"/>
      <c r="Q185" s="97"/>
      <c r="R185" s="97"/>
      <c r="S185" s="9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spans="1:67" x14ac:dyDescent="0.25">
      <c r="A186" s="22" t="s">
        <v>188</v>
      </c>
      <c r="B186" s="94" t="s">
        <v>76</v>
      </c>
      <c r="C186" s="94" t="s">
        <v>733</v>
      </c>
      <c r="D186" s="94" t="s">
        <v>803</v>
      </c>
      <c r="E186" s="94" t="s">
        <v>804</v>
      </c>
      <c r="F186" s="94" t="s">
        <v>20</v>
      </c>
      <c r="G186" s="94" t="s">
        <v>27</v>
      </c>
      <c r="H186" s="94" t="s">
        <v>812</v>
      </c>
      <c r="I186" s="94" t="s">
        <v>788</v>
      </c>
      <c r="J186" s="95" t="s">
        <v>788</v>
      </c>
      <c r="K186" s="95" t="s">
        <v>30</v>
      </c>
      <c r="L186" s="95" t="s">
        <v>31</v>
      </c>
      <c r="M186" s="96">
        <v>1</v>
      </c>
      <c r="N186" s="97">
        <v>49</v>
      </c>
      <c r="O186" s="97"/>
      <c r="P186" s="97"/>
      <c r="Q186" s="97"/>
      <c r="R186" s="97"/>
      <c r="S186" s="9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spans="1:67" x14ac:dyDescent="0.25">
      <c r="A187" s="22" t="s">
        <v>188</v>
      </c>
      <c r="B187" s="94" t="s">
        <v>76</v>
      </c>
      <c r="C187" s="94" t="s">
        <v>733</v>
      </c>
      <c r="D187" s="94" t="s">
        <v>803</v>
      </c>
      <c r="E187" s="94" t="s">
        <v>804</v>
      </c>
      <c r="F187" s="94" t="s">
        <v>20</v>
      </c>
      <c r="G187" s="94" t="s">
        <v>27</v>
      </c>
      <c r="H187" s="94" t="s">
        <v>814</v>
      </c>
      <c r="I187" s="94" t="s">
        <v>788</v>
      </c>
      <c r="J187" s="95" t="s">
        <v>788</v>
      </c>
      <c r="K187" s="95" t="s">
        <v>30</v>
      </c>
      <c r="L187" s="95" t="s">
        <v>31</v>
      </c>
      <c r="M187" s="96">
        <v>1</v>
      </c>
      <c r="N187" s="97">
        <v>3</v>
      </c>
      <c r="O187" s="97"/>
      <c r="P187" s="97"/>
      <c r="Q187" s="97"/>
      <c r="R187" s="97"/>
      <c r="S187" s="9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spans="1:67" x14ac:dyDescent="0.25">
      <c r="A188" s="22" t="s">
        <v>408</v>
      </c>
      <c r="B188" s="94" t="s">
        <v>76</v>
      </c>
      <c r="C188" s="94" t="s">
        <v>733</v>
      </c>
      <c r="D188" s="94" t="s">
        <v>817</v>
      </c>
      <c r="E188" s="94" t="s">
        <v>780</v>
      </c>
      <c r="F188" s="94" t="s">
        <v>20</v>
      </c>
      <c r="G188" s="94" t="s">
        <v>21</v>
      </c>
      <c r="H188" s="94" t="s">
        <v>824</v>
      </c>
      <c r="I188" s="94" t="s">
        <v>780</v>
      </c>
      <c r="J188" s="95" t="s">
        <v>741</v>
      </c>
      <c r="K188" s="95" t="s">
        <v>23</v>
      </c>
      <c r="L188" s="95" t="s">
        <v>24</v>
      </c>
      <c r="M188" s="96">
        <v>1</v>
      </c>
      <c r="N188" s="97">
        <v>2</v>
      </c>
      <c r="O188" s="97"/>
      <c r="P188" s="97"/>
      <c r="Q188" s="97"/>
      <c r="R188" s="97"/>
      <c r="S188" s="9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spans="1:67" x14ac:dyDescent="0.25">
      <c r="A189" s="22" t="s">
        <v>408</v>
      </c>
      <c r="B189" s="94" t="s">
        <v>76</v>
      </c>
      <c r="C189" s="94" t="s">
        <v>733</v>
      </c>
      <c r="D189" s="94" t="s">
        <v>817</v>
      </c>
      <c r="E189" s="94" t="s">
        <v>780</v>
      </c>
      <c r="F189" s="94" t="s">
        <v>20</v>
      </c>
      <c r="G189" s="94" t="s">
        <v>27</v>
      </c>
      <c r="H189" s="94" t="s">
        <v>825</v>
      </c>
      <c r="I189" s="94" t="s">
        <v>780</v>
      </c>
      <c r="J189" s="95" t="s">
        <v>780</v>
      </c>
      <c r="K189" s="95" t="s">
        <v>30</v>
      </c>
      <c r="L189" s="95" t="s">
        <v>31</v>
      </c>
      <c r="M189" s="96">
        <v>1</v>
      </c>
      <c r="N189" s="97">
        <v>40</v>
      </c>
      <c r="O189" s="97"/>
      <c r="P189" s="97"/>
      <c r="Q189" s="97"/>
      <c r="R189" s="97"/>
      <c r="S189" s="9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spans="1:67" x14ac:dyDescent="0.25">
      <c r="A190" s="22" t="s">
        <v>408</v>
      </c>
      <c r="B190" s="94" t="s">
        <v>76</v>
      </c>
      <c r="C190" s="94" t="s">
        <v>733</v>
      </c>
      <c r="D190" s="94" t="s">
        <v>817</v>
      </c>
      <c r="E190" s="94" t="s">
        <v>780</v>
      </c>
      <c r="F190" s="94" t="s">
        <v>20</v>
      </c>
      <c r="G190" s="94" t="s">
        <v>17</v>
      </c>
      <c r="H190" s="94" t="s">
        <v>826</v>
      </c>
      <c r="I190" s="94" t="s">
        <v>780</v>
      </c>
      <c r="J190" s="95" t="s">
        <v>741</v>
      </c>
      <c r="K190" s="95" t="s">
        <v>110</v>
      </c>
      <c r="L190" s="95" t="s">
        <v>111</v>
      </c>
      <c r="M190" s="96">
        <v>1</v>
      </c>
      <c r="N190" s="97">
        <v>0</v>
      </c>
      <c r="O190" s="97"/>
      <c r="P190" s="97"/>
      <c r="Q190" s="97"/>
      <c r="R190" s="97"/>
      <c r="S190" s="9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spans="1:67" ht="26.25" x14ac:dyDescent="0.25">
      <c r="A191" s="22" t="s">
        <v>678</v>
      </c>
      <c r="B191" s="94" t="s">
        <v>76</v>
      </c>
      <c r="C191" s="94" t="s">
        <v>733</v>
      </c>
      <c r="D191" s="94" t="s">
        <v>827</v>
      </c>
      <c r="E191" s="94" t="s">
        <v>781</v>
      </c>
      <c r="F191" s="94" t="s">
        <v>20</v>
      </c>
      <c r="G191" s="94" t="s">
        <v>27</v>
      </c>
      <c r="H191" s="94" t="s">
        <v>835</v>
      </c>
      <c r="I191" s="94" t="s">
        <v>836</v>
      </c>
      <c r="J191" s="95" t="s">
        <v>837</v>
      </c>
      <c r="K191" s="95" t="s">
        <v>30</v>
      </c>
      <c r="L191" s="95" t="s">
        <v>31</v>
      </c>
      <c r="M191" s="96">
        <v>1</v>
      </c>
      <c r="N191" s="97">
        <v>1</v>
      </c>
      <c r="O191" s="97"/>
      <c r="P191" s="97"/>
      <c r="Q191" s="97"/>
      <c r="R191" s="97"/>
      <c r="S191" s="9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spans="1:67" x14ac:dyDescent="0.25">
      <c r="A192" s="22" t="s">
        <v>39</v>
      </c>
      <c r="B192" s="94" t="s">
        <v>76</v>
      </c>
      <c r="C192" s="94" t="s">
        <v>733</v>
      </c>
      <c r="D192" s="94" t="s">
        <v>827</v>
      </c>
      <c r="E192" s="94" t="s">
        <v>781</v>
      </c>
      <c r="F192" s="94" t="s">
        <v>20</v>
      </c>
      <c r="G192" s="94" t="s">
        <v>17</v>
      </c>
      <c r="H192" s="94" t="s">
        <v>841</v>
      </c>
      <c r="I192" s="94" t="s">
        <v>781</v>
      </c>
      <c r="J192" s="95" t="s">
        <v>781</v>
      </c>
      <c r="K192" s="95" t="s">
        <v>112</v>
      </c>
      <c r="L192" s="95" t="s">
        <v>113</v>
      </c>
      <c r="M192" s="96">
        <v>1</v>
      </c>
      <c r="N192" s="97">
        <v>0</v>
      </c>
      <c r="O192" s="97"/>
      <c r="P192" s="97"/>
      <c r="Q192" s="97"/>
      <c r="R192" s="97"/>
      <c r="S192" s="9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spans="1:67" x14ac:dyDescent="0.25">
      <c r="A193" s="22" t="s">
        <v>39</v>
      </c>
      <c r="B193" s="94" t="s">
        <v>76</v>
      </c>
      <c r="C193" s="94" t="s">
        <v>733</v>
      </c>
      <c r="D193" s="94" t="s">
        <v>827</v>
      </c>
      <c r="E193" s="94" t="s">
        <v>781</v>
      </c>
      <c r="F193" s="94" t="s">
        <v>20</v>
      </c>
      <c r="G193" s="94" t="s">
        <v>17</v>
      </c>
      <c r="H193" s="94" t="s">
        <v>842</v>
      </c>
      <c r="I193" s="94" t="s">
        <v>781</v>
      </c>
      <c r="J193" s="95" t="s">
        <v>781</v>
      </c>
      <c r="K193" s="95" t="s">
        <v>112</v>
      </c>
      <c r="L193" s="95" t="s">
        <v>113</v>
      </c>
      <c r="M193" s="96">
        <v>1</v>
      </c>
      <c r="N193" s="97">
        <v>0</v>
      </c>
      <c r="O193" s="97"/>
      <c r="P193" s="97"/>
      <c r="Q193" s="97"/>
      <c r="R193" s="97"/>
      <c r="S193" s="9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spans="1:67" ht="26.25" x14ac:dyDescent="0.25">
      <c r="A194" s="22" t="s">
        <v>39</v>
      </c>
      <c r="B194" s="94" t="s">
        <v>76</v>
      </c>
      <c r="C194" s="94" t="s">
        <v>733</v>
      </c>
      <c r="D194" s="94" t="s">
        <v>827</v>
      </c>
      <c r="E194" s="94" t="s">
        <v>781</v>
      </c>
      <c r="F194" s="94" t="s">
        <v>20</v>
      </c>
      <c r="G194" s="94" t="s">
        <v>27</v>
      </c>
      <c r="H194" s="94" t="s">
        <v>838</v>
      </c>
      <c r="I194" s="94" t="s">
        <v>839</v>
      </c>
      <c r="J194" s="95" t="s">
        <v>840</v>
      </c>
      <c r="K194" s="95" t="s">
        <v>30</v>
      </c>
      <c r="L194" s="95" t="s">
        <v>31</v>
      </c>
      <c r="M194" s="96">
        <v>11</v>
      </c>
      <c r="N194" s="97">
        <v>11</v>
      </c>
      <c r="O194" s="97"/>
      <c r="P194" s="97"/>
      <c r="Q194" s="97"/>
      <c r="R194" s="97"/>
      <c r="S194" s="9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spans="1:67" ht="26.25" x14ac:dyDescent="0.25">
      <c r="A195" s="22" t="s">
        <v>39</v>
      </c>
      <c r="B195" s="94" t="s">
        <v>76</v>
      </c>
      <c r="C195" s="94" t="s">
        <v>733</v>
      </c>
      <c r="D195" s="94" t="s">
        <v>843</v>
      </c>
      <c r="E195" s="94" t="s">
        <v>844</v>
      </c>
      <c r="F195" s="94" t="s">
        <v>129</v>
      </c>
      <c r="G195" s="94" t="s">
        <v>17</v>
      </c>
      <c r="H195" s="94" t="s">
        <v>861</v>
      </c>
      <c r="I195" s="94" t="s">
        <v>862</v>
      </c>
      <c r="J195" s="95" t="s">
        <v>863</v>
      </c>
      <c r="K195" s="95" t="s">
        <v>252</v>
      </c>
      <c r="L195" s="95" t="s">
        <v>253</v>
      </c>
      <c r="M195" s="96">
        <v>1</v>
      </c>
      <c r="N195" s="97">
        <v>3</v>
      </c>
      <c r="O195" s="97"/>
      <c r="P195" s="97"/>
      <c r="Q195" s="97"/>
      <c r="R195" s="97"/>
      <c r="S195" s="9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spans="1:67" ht="26.25" x14ac:dyDescent="0.25">
      <c r="A196" s="22" t="s">
        <v>39</v>
      </c>
      <c r="B196" s="94" t="s">
        <v>76</v>
      </c>
      <c r="C196" s="94" t="s">
        <v>733</v>
      </c>
      <c r="D196" s="94" t="s">
        <v>843</v>
      </c>
      <c r="E196" s="94" t="s">
        <v>844</v>
      </c>
      <c r="F196" s="94" t="s">
        <v>129</v>
      </c>
      <c r="G196" s="94" t="s">
        <v>17</v>
      </c>
      <c r="H196" s="94" t="s">
        <v>864</v>
      </c>
      <c r="I196" s="94" t="s">
        <v>865</v>
      </c>
      <c r="J196" s="95" t="s">
        <v>865</v>
      </c>
      <c r="K196" s="95" t="s">
        <v>252</v>
      </c>
      <c r="L196" s="95" t="s">
        <v>253</v>
      </c>
      <c r="M196" s="96">
        <v>1</v>
      </c>
      <c r="N196" s="97">
        <v>3</v>
      </c>
      <c r="O196" s="97"/>
      <c r="P196" s="97"/>
      <c r="Q196" s="97"/>
      <c r="R196" s="97"/>
      <c r="S196" s="9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spans="1:67" ht="26.25" x14ac:dyDescent="0.25">
      <c r="A197" s="22" t="s">
        <v>39</v>
      </c>
      <c r="B197" s="94" t="s">
        <v>76</v>
      </c>
      <c r="C197" s="94" t="s">
        <v>733</v>
      </c>
      <c r="D197" s="94" t="s">
        <v>843</v>
      </c>
      <c r="E197" s="94" t="s">
        <v>844</v>
      </c>
      <c r="F197" s="94" t="s">
        <v>20</v>
      </c>
      <c r="G197" s="94" t="s">
        <v>27</v>
      </c>
      <c r="H197" s="94" t="s">
        <v>858</v>
      </c>
      <c r="I197" s="94" t="s">
        <v>859</v>
      </c>
      <c r="J197" s="95" t="s">
        <v>860</v>
      </c>
      <c r="K197" s="95" t="s">
        <v>30</v>
      </c>
      <c r="L197" s="95" t="s">
        <v>31</v>
      </c>
      <c r="M197" s="96">
        <v>1</v>
      </c>
      <c r="N197" s="97">
        <v>197</v>
      </c>
      <c r="O197" s="97"/>
      <c r="P197" s="97"/>
      <c r="Q197" s="97"/>
      <c r="R197" s="97"/>
      <c r="S197" s="94" t="s">
        <v>2458</v>
      </c>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spans="1:67" x14ac:dyDescent="0.25">
      <c r="A198" s="22" t="s">
        <v>265</v>
      </c>
      <c r="B198" s="94" t="s">
        <v>76</v>
      </c>
      <c r="C198" s="94" t="s">
        <v>733</v>
      </c>
      <c r="D198" s="94" t="s">
        <v>843</v>
      </c>
      <c r="E198" s="94" t="s">
        <v>844</v>
      </c>
      <c r="F198" s="94" t="s">
        <v>20</v>
      </c>
      <c r="G198" s="94" t="s">
        <v>21</v>
      </c>
      <c r="H198" s="94" t="s">
        <v>855</v>
      </c>
      <c r="I198" s="94" t="s">
        <v>856</v>
      </c>
      <c r="J198" s="95" t="s">
        <v>741</v>
      </c>
      <c r="K198" s="95" t="s">
        <v>23</v>
      </c>
      <c r="L198" s="95" t="s">
        <v>24</v>
      </c>
      <c r="M198" s="96">
        <v>1</v>
      </c>
      <c r="N198" s="97">
        <v>2</v>
      </c>
      <c r="O198" s="97"/>
      <c r="P198" s="97"/>
      <c r="Q198" s="97"/>
      <c r="R198" s="97"/>
      <c r="S198" s="9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spans="1:67" x14ac:dyDescent="0.25">
      <c r="A199" s="22" t="s">
        <v>188</v>
      </c>
      <c r="B199" s="94" t="s">
        <v>76</v>
      </c>
      <c r="C199" s="94" t="s">
        <v>733</v>
      </c>
      <c r="D199" s="94" t="s">
        <v>843</v>
      </c>
      <c r="E199" s="94" t="s">
        <v>844</v>
      </c>
      <c r="F199" s="94" t="s">
        <v>20</v>
      </c>
      <c r="G199" s="94" t="s">
        <v>21</v>
      </c>
      <c r="H199" s="94" t="s">
        <v>857</v>
      </c>
      <c r="I199" s="94" t="s">
        <v>786</v>
      </c>
      <c r="J199" s="95" t="s">
        <v>741</v>
      </c>
      <c r="K199" s="95" t="s">
        <v>23</v>
      </c>
      <c r="L199" s="95" t="s">
        <v>24</v>
      </c>
      <c r="M199" s="96">
        <v>1</v>
      </c>
      <c r="N199" s="97">
        <v>1</v>
      </c>
      <c r="O199" s="97"/>
      <c r="P199" s="97"/>
      <c r="Q199" s="97"/>
      <c r="R199" s="97"/>
      <c r="S199" s="9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spans="1:67" x14ac:dyDescent="0.25">
      <c r="A200" s="22" t="s">
        <v>188</v>
      </c>
      <c r="B200" s="94" t="s">
        <v>76</v>
      </c>
      <c r="C200" s="94" t="s">
        <v>733</v>
      </c>
      <c r="D200" s="94" t="s">
        <v>843</v>
      </c>
      <c r="E200" s="94" t="s">
        <v>844</v>
      </c>
      <c r="F200" s="94" t="s">
        <v>129</v>
      </c>
      <c r="G200" s="94" t="s">
        <v>17</v>
      </c>
      <c r="H200" s="94" t="s">
        <v>866</v>
      </c>
      <c r="I200" s="94" t="s">
        <v>786</v>
      </c>
      <c r="J200" s="95" t="s">
        <v>786</v>
      </c>
      <c r="K200" s="95" t="s">
        <v>252</v>
      </c>
      <c r="L200" s="95" t="s">
        <v>253</v>
      </c>
      <c r="M200" s="96">
        <v>1</v>
      </c>
      <c r="N200" s="97">
        <v>6</v>
      </c>
      <c r="O200" s="97"/>
      <c r="P200" s="97"/>
      <c r="Q200" s="97"/>
      <c r="R200" s="97"/>
      <c r="S200" s="9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spans="1:67" x14ac:dyDescent="0.25">
      <c r="A201" s="22" t="s">
        <v>449</v>
      </c>
      <c r="B201" s="94" t="s">
        <v>76</v>
      </c>
      <c r="C201" s="94" t="s">
        <v>867</v>
      </c>
      <c r="D201" s="94" t="s">
        <v>868</v>
      </c>
      <c r="E201" s="94" t="s">
        <v>869</v>
      </c>
      <c r="F201" s="94" t="s">
        <v>20</v>
      </c>
      <c r="G201" s="94" t="s">
        <v>27</v>
      </c>
      <c r="H201" s="94" t="s">
        <v>888</v>
      </c>
      <c r="I201" s="94" t="s">
        <v>870</v>
      </c>
      <c r="J201" s="95" t="s">
        <v>870</v>
      </c>
      <c r="K201" s="95" t="s">
        <v>28</v>
      </c>
      <c r="L201" s="95" t="s">
        <v>29</v>
      </c>
      <c r="M201" s="96">
        <v>1</v>
      </c>
      <c r="N201" s="97">
        <v>8</v>
      </c>
      <c r="O201" s="97"/>
      <c r="P201" s="97"/>
      <c r="Q201" s="97"/>
      <c r="R201" s="97"/>
      <c r="S201" s="9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spans="1:67" x14ac:dyDescent="0.25">
      <c r="A202" s="22" t="s">
        <v>265</v>
      </c>
      <c r="B202" s="94" t="s">
        <v>76</v>
      </c>
      <c r="C202" s="94" t="s">
        <v>867</v>
      </c>
      <c r="D202" s="94" t="s">
        <v>868</v>
      </c>
      <c r="E202" s="94" t="s">
        <v>869</v>
      </c>
      <c r="F202" s="94" t="s">
        <v>20</v>
      </c>
      <c r="G202" s="94" t="s">
        <v>27</v>
      </c>
      <c r="H202" s="94" t="s">
        <v>889</v>
      </c>
      <c r="I202" s="94" t="s">
        <v>887</v>
      </c>
      <c r="J202" s="95" t="s">
        <v>887</v>
      </c>
      <c r="K202" s="95" t="s">
        <v>28</v>
      </c>
      <c r="L202" s="95" t="s">
        <v>29</v>
      </c>
      <c r="M202" s="96">
        <v>1</v>
      </c>
      <c r="N202" s="97">
        <v>4</v>
      </c>
      <c r="O202" s="97"/>
      <c r="P202" s="97"/>
      <c r="Q202" s="97"/>
      <c r="R202" s="97"/>
      <c r="S202" s="9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spans="1:67" x14ac:dyDescent="0.25">
      <c r="A203" s="22" t="s">
        <v>449</v>
      </c>
      <c r="B203" s="94" t="s">
        <v>76</v>
      </c>
      <c r="C203" s="94" t="s">
        <v>867</v>
      </c>
      <c r="D203" s="94" t="s">
        <v>890</v>
      </c>
      <c r="E203" s="94" t="s">
        <v>184</v>
      </c>
      <c r="F203" s="94" t="s">
        <v>20</v>
      </c>
      <c r="G203" s="94" t="s">
        <v>21</v>
      </c>
      <c r="H203" s="94" t="s">
        <v>896</v>
      </c>
      <c r="I203" s="94" t="s">
        <v>184</v>
      </c>
      <c r="J203" s="95" t="s">
        <v>184</v>
      </c>
      <c r="K203" s="95" t="s">
        <v>23</v>
      </c>
      <c r="L203" s="95" t="s">
        <v>24</v>
      </c>
      <c r="M203" s="96">
        <v>1</v>
      </c>
      <c r="N203" s="97">
        <v>5</v>
      </c>
      <c r="O203" s="97"/>
      <c r="P203" s="97"/>
      <c r="Q203" s="97"/>
      <c r="R203" s="97"/>
      <c r="S203" s="9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spans="1:67" x14ac:dyDescent="0.25">
      <c r="A204" s="22"/>
      <c r="B204" s="94" t="s">
        <v>76</v>
      </c>
      <c r="C204" s="94" t="s">
        <v>867</v>
      </c>
      <c r="D204" s="94" t="s">
        <v>890</v>
      </c>
      <c r="E204" s="94" t="s">
        <v>184</v>
      </c>
      <c r="F204" s="94" t="s">
        <v>20</v>
      </c>
      <c r="G204" s="94" t="s">
        <v>27</v>
      </c>
      <c r="H204" s="94" t="s">
        <v>897</v>
      </c>
      <c r="I204" s="94" t="s">
        <v>184</v>
      </c>
      <c r="J204" s="95" t="s">
        <v>184</v>
      </c>
      <c r="K204" s="95" t="s">
        <v>28</v>
      </c>
      <c r="L204" s="95" t="s">
        <v>29</v>
      </c>
      <c r="M204" s="96">
        <v>1</v>
      </c>
      <c r="N204" s="97">
        <v>11</v>
      </c>
      <c r="O204" s="97"/>
      <c r="P204" s="97"/>
      <c r="Q204" s="97"/>
      <c r="R204" s="97"/>
      <c r="S204" s="9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spans="1:67" x14ac:dyDescent="0.25">
      <c r="A205" s="22" t="s">
        <v>265</v>
      </c>
      <c r="B205" s="94" t="s">
        <v>76</v>
      </c>
      <c r="C205" s="94" t="s">
        <v>867</v>
      </c>
      <c r="D205" s="94" t="s">
        <v>890</v>
      </c>
      <c r="E205" s="94" t="s">
        <v>184</v>
      </c>
      <c r="F205" s="94" t="s">
        <v>20</v>
      </c>
      <c r="G205" s="94" t="s">
        <v>17</v>
      </c>
      <c r="H205" s="94" t="s">
        <v>898</v>
      </c>
      <c r="I205" s="94" t="s">
        <v>899</v>
      </c>
      <c r="J205" s="95" t="s">
        <v>899</v>
      </c>
      <c r="K205" s="95" t="s">
        <v>112</v>
      </c>
      <c r="L205" s="95" t="s">
        <v>113</v>
      </c>
      <c r="M205" s="96">
        <v>1</v>
      </c>
      <c r="N205" s="97">
        <v>6</v>
      </c>
      <c r="O205" s="97"/>
      <c r="P205" s="97"/>
      <c r="Q205" s="97"/>
      <c r="R205" s="97"/>
      <c r="S205" s="9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spans="1:67" ht="26.25" x14ac:dyDescent="0.25">
      <c r="A206" s="22" t="s">
        <v>449</v>
      </c>
      <c r="B206" s="94" t="s">
        <v>76</v>
      </c>
      <c r="C206" s="94" t="s">
        <v>867</v>
      </c>
      <c r="D206" s="94" t="s">
        <v>900</v>
      </c>
      <c r="E206" s="94" t="s">
        <v>901</v>
      </c>
      <c r="F206" s="94" t="s">
        <v>129</v>
      </c>
      <c r="G206" s="94" t="s">
        <v>17</v>
      </c>
      <c r="H206" s="94" t="s">
        <v>911</v>
      </c>
      <c r="I206" s="94" t="s">
        <v>912</v>
      </c>
      <c r="J206" s="95" t="s">
        <v>867</v>
      </c>
      <c r="K206" s="95" t="s">
        <v>132</v>
      </c>
      <c r="L206" s="95" t="s">
        <v>133</v>
      </c>
      <c r="M206" s="96">
        <v>1</v>
      </c>
      <c r="N206" s="97">
        <v>1</v>
      </c>
      <c r="O206" s="97"/>
      <c r="P206" s="97"/>
      <c r="Q206" s="97"/>
      <c r="R206" s="97"/>
      <c r="S206" s="9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spans="1:67" ht="26.25" x14ac:dyDescent="0.25">
      <c r="A207" s="22" t="s">
        <v>732</v>
      </c>
      <c r="B207" s="94" t="s">
        <v>76</v>
      </c>
      <c r="C207" s="94" t="s">
        <v>867</v>
      </c>
      <c r="D207" s="94" t="s">
        <v>900</v>
      </c>
      <c r="E207" s="94" t="s">
        <v>901</v>
      </c>
      <c r="F207" s="94" t="s">
        <v>20</v>
      </c>
      <c r="G207" s="94" t="s">
        <v>27</v>
      </c>
      <c r="H207" s="94" t="s">
        <v>905</v>
      </c>
      <c r="I207" s="94" t="s">
        <v>906</v>
      </c>
      <c r="J207" s="95" t="s">
        <v>906</v>
      </c>
      <c r="K207" s="95" t="s">
        <v>28</v>
      </c>
      <c r="L207" s="95" t="s">
        <v>29</v>
      </c>
      <c r="M207" s="96">
        <v>1</v>
      </c>
      <c r="N207" s="97">
        <v>8</v>
      </c>
      <c r="O207" s="97"/>
      <c r="P207" s="97"/>
      <c r="Q207" s="97"/>
      <c r="R207" s="97"/>
      <c r="S207" s="9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spans="1:67" x14ac:dyDescent="0.25">
      <c r="A208" s="22" t="s">
        <v>39</v>
      </c>
      <c r="B208" s="94" t="s">
        <v>76</v>
      </c>
      <c r="C208" s="94" t="s">
        <v>867</v>
      </c>
      <c r="D208" s="94" t="s">
        <v>900</v>
      </c>
      <c r="E208" s="94" t="s">
        <v>901</v>
      </c>
      <c r="F208" s="94" t="s">
        <v>20</v>
      </c>
      <c r="G208" s="94" t="s">
        <v>21</v>
      </c>
      <c r="H208" s="94" t="s">
        <v>902</v>
      </c>
      <c r="I208" s="94" t="s">
        <v>903</v>
      </c>
      <c r="J208" s="95" t="s">
        <v>903</v>
      </c>
      <c r="K208" s="95" t="s">
        <v>23</v>
      </c>
      <c r="L208" s="95" t="s">
        <v>24</v>
      </c>
      <c r="M208" s="96">
        <v>1</v>
      </c>
      <c r="N208" s="97">
        <v>0</v>
      </c>
      <c r="O208" s="97"/>
      <c r="P208" s="97"/>
      <c r="Q208" s="97"/>
      <c r="R208" s="97"/>
      <c r="S208" s="9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spans="1:67" ht="26.25" x14ac:dyDescent="0.25">
      <c r="A209" s="22" t="s">
        <v>144</v>
      </c>
      <c r="B209" s="94" t="s">
        <v>76</v>
      </c>
      <c r="C209" s="94" t="s">
        <v>867</v>
      </c>
      <c r="D209" s="94" t="s">
        <v>900</v>
      </c>
      <c r="E209" s="94" t="s">
        <v>901</v>
      </c>
      <c r="F209" s="94" t="s">
        <v>20</v>
      </c>
      <c r="G209" s="94" t="s">
        <v>17</v>
      </c>
      <c r="H209" s="94" t="s">
        <v>909</v>
      </c>
      <c r="I209" s="94" t="s">
        <v>904</v>
      </c>
      <c r="J209" s="95" t="s">
        <v>904</v>
      </c>
      <c r="K209" s="95" t="s">
        <v>112</v>
      </c>
      <c r="L209" s="95" t="s">
        <v>113</v>
      </c>
      <c r="M209" s="96">
        <v>1</v>
      </c>
      <c r="N209" s="97">
        <v>0</v>
      </c>
      <c r="O209" s="97"/>
      <c r="P209" s="97"/>
      <c r="Q209" s="97"/>
      <c r="R209" s="97"/>
      <c r="S209" s="9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spans="1:67" ht="26.25" x14ac:dyDescent="0.25">
      <c r="A210" s="22" t="s">
        <v>144</v>
      </c>
      <c r="B210" s="94" t="s">
        <v>76</v>
      </c>
      <c r="C210" s="94" t="s">
        <v>867</v>
      </c>
      <c r="D210" s="94" t="s">
        <v>900</v>
      </c>
      <c r="E210" s="94" t="s">
        <v>901</v>
      </c>
      <c r="F210" s="94" t="s">
        <v>20</v>
      </c>
      <c r="G210" s="94" t="s">
        <v>17</v>
      </c>
      <c r="H210" s="94" t="s">
        <v>910</v>
      </c>
      <c r="I210" s="94" t="s">
        <v>904</v>
      </c>
      <c r="J210" s="95" t="s">
        <v>904</v>
      </c>
      <c r="K210" s="95" t="s">
        <v>112</v>
      </c>
      <c r="L210" s="95" t="s">
        <v>113</v>
      </c>
      <c r="M210" s="96">
        <v>1</v>
      </c>
      <c r="N210" s="97">
        <v>0</v>
      </c>
      <c r="O210" s="97"/>
      <c r="P210" s="97"/>
      <c r="Q210" s="97"/>
      <c r="R210" s="97"/>
      <c r="S210" s="9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spans="1:67" x14ac:dyDescent="0.25">
      <c r="A211" s="22" t="s">
        <v>188</v>
      </c>
      <c r="B211" s="94" t="s">
        <v>76</v>
      </c>
      <c r="C211" s="94" t="s">
        <v>867</v>
      </c>
      <c r="D211" s="94" t="s">
        <v>900</v>
      </c>
      <c r="E211" s="94" t="s">
        <v>901</v>
      </c>
      <c r="F211" s="94" t="s">
        <v>20</v>
      </c>
      <c r="G211" s="94" t="s">
        <v>27</v>
      </c>
      <c r="H211" s="94" t="s">
        <v>907</v>
      </c>
      <c r="I211" s="94" t="s">
        <v>908</v>
      </c>
      <c r="J211" s="95" t="s">
        <v>908</v>
      </c>
      <c r="K211" s="95" t="s">
        <v>28</v>
      </c>
      <c r="L211" s="95" t="s">
        <v>29</v>
      </c>
      <c r="M211" s="96">
        <v>1</v>
      </c>
      <c r="N211" s="97">
        <v>2</v>
      </c>
      <c r="O211" s="97"/>
      <c r="P211" s="97"/>
      <c r="Q211" s="97"/>
      <c r="R211" s="97"/>
      <c r="S211" s="9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spans="1:67" ht="26.25" x14ac:dyDescent="0.25">
      <c r="A212" s="4" t="s">
        <v>51</v>
      </c>
      <c r="B212" s="94" t="s">
        <v>76</v>
      </c>
      <c r="C212" s="94" t="s">
        <v>867</v>
      </c>
      <c r="D212" s="94" t="s">
        <v>913</v>
      </c>
      <c r="E212" s="94" t="s">
        <v>914</v>
      </c>
      <c r="F212" s="94" t="s">
        <v>20</v>
      </c>
      <c r="G212" s="94" t="s">
        <v>21</v>
      </c>
      <c r="H212" s="94" t="s">
        <v>918</v>
      </c>
      <c r="I212" s="94" t="s">
        <v>915</v>
      </c>
      <c r="J212" s="95" t="s">
        <v>916</v>
      </c>
      <c r="K212" s="95" t="s">
        <v>23</v>
      </c>
      <c r="L212" s="95" t="s">
        <v>24</v>
      </c>
      <c r="M212" s="96">
        <v>1</v>
      </c>
      <c r="N212" s="97">
        <v>0</v>
      </c>
      <c r="O212" s="97"/>
      <c r="P212" s="97"/>
      <c r="Q212" s="97"/>
      <c r="R212" s="97"/>
      <c r="S212" s="9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spans="1:67" ht="26.25" x14ac:dyDescent="0.25">
      <c r="A213" s="4" t="s">
        <v>51</v>
      </c>
      <c r="B213" s="94" t="s">
        <v>76</v>
      </c>
      <c r="C213" s="94" t="s">
        <v>867</v>
      </c>
      <c r="D213" s="94" t="s">
        <v>913</v>
      </c>
      <c r="E213" s="94" t="s">
        <v>914</v>
      </c>
      <c r="F213" s="94" t="s">
        <v>20</v>
      </c>
      <c r="G213" s="94" t="s">
        <v>27</v>
      </c>
      <c r="H213" s="94" t="s">
        <v>919</v>
      </c>
      <c r="I213" s="94" t="s">
        <v>915</v>
      </c>
      <c r="J213" s="95" t="s">
        <v>916</v>
      </c>
      <c r="K213" s="95" t="s">
        <v>28</v>
      </c>
      <c r="L213" s="95" t="s">
        <v>29</v>
      </c>
      <c r="M213" s="96">
        <v>1</v>
      </c>
      <c r="N213" s="97">
        <v>31</v>
      </c>
      <c r="O213" s="97"/>
      <c r="P213" s="97"/>
      <c r="Q213" s="97"/>
      <c r="R213" s="97"/>
      <c r="S213" s="9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spans="1:67" x14ac:dyDescent="0.25">
      <c r="A214" s="4" t="s">
        <v>39</v>
      </c>
      <c r="B214" s="94" t="s">
        <v>76</v>
      </c>
      <c r="C214" s="94" t="s">
        <v>867</v>
      </c>
      <c r="D214" s="94" t="s">
        <v>920</v>
      </c>
      <c r="E214" s="94" t="s">
        <v>921</v>
      </c>
      <c r="F214" s="94" t="s">
        <v>20</v>
      </c>
      <c r="G214" s="94" t="s">
        <v>17</v>
      </c>
      <c r="H214" s="94" t="s">
        <v>946</v>
      </c>
      <c r="I214" s="94" t="s">
        <v>947</v>
      </c>
      <c r="J214" s="95" t="s">
        <v>947</v>
      </c>
      <c r="K214" s="95" t="s">
        <v>393</v>
      </c>
      <c r="L214" s="95" t="s">
        <v>394</v>
      </c>
      <c r="M214" s="96">
        <v>1</v>
      </c>
      <c r="N214" s="97">
        <v>11</v>
      </c>
      <c r="O214" s="97"/>
      <c r="P214" s="97"/>
      <c r="Q214" s="97"/>
      <c r="R214" s="97"/>
      <c r="S214" s="9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spans="1:67" ht="26.25" x14ac:dyDescent="0.25">
      <c r="A215" s="4" t="s">
        <v>39</v>
      </c>
      <c r="B215" s="94" t="s">
        <v>76</v>
      </c>
      <c r="C215" s="94" t="s">
        <v>867</v>
      </c>
      <c r="D215" s="94" t="s">
        <v>920</v>
      </c>
      <c r="E215" s="94" t="s">
        <v>921</v>
      </c>
      <c r="F215" s="94" t="s">
        <v>20</v>
      </c>
      <c r="G215" s="94" t="s">
        <v>17</v>
      </c>
      <c r="H215" s="94" t="s">
        <v>952</v>
      </c>
      <c r="I215" s="94" t="s">
        <v>951</v>
      </c>
      <c r="J215" s="95" t="s">
        <v>953</v>
      </c>
      <c r="K215" s="95" t="s">
        <v>112</v>
      </c>
      <c r="L215" s="95" t="s">
        <v>113</v>
      </c>
      <c r="M215" s="96">
        <v>1</v>
      </c>
      <c r="N215" s="97">
        <v>0</v>
      </c>
      <c r="O215" s="97"/>
      <c r="P215" s="97"/>
      <c r="Q215" s="97"/>
      <c r="R215" s="97"/>
      <c r="S215" s="9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spans="1:67" ht="26.25" x14ac:dyDescent="0.25">
      <c r="A216" s="4" t="s">
        <v>144</v>
      </c>
      <c r="B216" s="94" t="s">
        <v>76</v>
      </c>
      <c r="C216" s="94" t="s">
        <v>867</v>
      </c>
      <c r="D216" s="94" t="s">
        <v>920</v>
      </c>
      <c r="E216" s="94" t="s">
        <v>921</v>
      </c>
      <c r="F216" s="94" t="s">
        <v>20</v>
      </c>
      <c r="G216" s="94" t="s">
        <v>17</v>
      </c>
      <c r="H216" s="94" t="s">
        <v>948</v>
      </c>
      <c r="I216" s="94" t="s">
        <v>949</v>
      </c>
      <c r="J216" s="95" t="s">
        <v>950</v>
      </c>
      <c r="K216" s="95" t="s">
        <v>393</v>
      </c>
      <c r="L216" s="95" t="s">
        <v>394</v>
      </c>
      <c r="M216" s="96">
        <v>1</v>
      </c>
      <c r="N216" s="97">
        <v>7</v>
      </c>
      <c r="O216" s="97"/>
      <c r="P216" s="97"/>
      <c r="Q216" s="97"/>
      <c r="R216" s="97"/>
      <c r="S216" s="9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spans="1:67" x14ac:dyDescent="0.25">
      <c r="A217" s="4" t="s">
        <v>144</v>
      </c>
      <c r="B217" s="94" t="s">
        <v>76</v>
      </c>
      <c r="C217" s="94" t="s">
        <v>867</v>
      </c>
      <c r="D217" s="94" t="s">
        <v>920</v>
      </c>
      <c r="E217" s="94" t="s">
        <v>921</v>
      </c>
      <c r="F217" s="94" t="s">
        <v>20</v>
      </c>
      <c r="G217" s="94" t="s">
        <v>27</v>
      </c>
      <c r="H217" s="94" t="s">
        <v>945</v>
      </c>
      <c r="I217" s="94" t="s">
        <v>923</v>
      </c>
      <c r="J217" s="95" t="s">
        <v>923</v>
      </c>
      <c r="K217" s="95" t="s">
        <v>28</v>
      </c>
      <c r="L217" s="95" t="s">
        <v>29</v>
      </c>
      <c r="M217" s="96">
        <v>1</v>
      </c>
      <c r="N217" s="97">
        <v>21</v>
      </c>
      <c r="O217" s="97"/>
      <c r="P217" s="97"/>
      <c r="Q217" s="97"/>
      <c r="R217" s="97"/>
      <c r="S217" s="9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spans="1:67" ht="26.25" x14ac:dyDescent="0.25">
      <c r="A218" s="4" t="s">
        <v>262</v>
      </c>
      <c r="B218" s="94" t="s">
        <v>76</v>
      </c>
      <c r="C218" s="94" t="s">
        <v>867</v>
      </c>
      <c r="D218" s="94" t="s">
        <v>920</v>
      </c>
      <c r="E218" s="94" t="s">
        <v>921</v>
      </c>
      <c r="F218" s="94" t="s">
        <v>129</v>
      </c>
      <c r="G218" s="94" t="s">
        <v>17</v>
      </c>
      <c r="H218" s="94" t="s">
        <v>954</v>
      </c>
      <c r="I218" s="94" t="s">
        <v>955</v>
      </c>
      <c r="J218" s="95" t="s">
        <v>956</v>
      </c>
      <c r="K218" s="95" t="s">
        <v>252</v>
      </c>
      <c r="L218" s="95" t="s">
        <v>253</v>
      </c>
      <c r="M218" s="96">
        <v>1</v>
      </c>
      <c r="N218" s="97">
        <v>7</v>
      </c>
      <c r="O218" s="97"/>
      <c r="P218" s="97"/>
      <c r="Q218" s="97"/>
      <c r="R218" s="97"/>
      <c r="S218" s="9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spans="1:67" x14ac:dyDescent="0.25">
      <c r="A219" s="4" t="s">
        <v>408</v>
      </c>
      <c r="B219" s="94" t="s">
        <v>76</v>
      </c>
      <c r="C219" s="94" t="s">
        <v>867</v>
      </c>
      <c r="D219" s="94" t="s">
        <v>957</v>
      </c>
      <c r="E219" s="94" t="s">
        <v>958</v>
      </c>
      <c r="F219" s="94" t="s">
        <v>20</v>
      </c>
      <c r="G219" s="94" t="s">
        <v>17</v>
      </c>
      <c r="H219" s="94" t="s">
        <v>991</v>
      </c>
      <c r="I219" s="94" t="s">
        <v>992</v>
      </c>
      <c r="J219" s="95" t="s">
        <v>992</v>
      </c>
      <c r="K219" s="95" t="s">
        <v>393</v>
      </c>
      <c r="L219" s="95" t="s">
        <v>394</v>
      </c>
      <c r="M219" s="96">
        <v>1</v>
      </c>
      <c r="N219" s="97">
        <v>0</v>
      </c>
      <c r="O219" s="97"/>
      <c r="P219" s="97"/>
      <c r="Q219" s="97"/>
      <c r="R219" s="97"/>
      <c r="S219" s="9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spans="1:67" x14ac:dyDescent="0.25">
      <c r="A220" s="4" t="s">
        <v>732</v>
      </c>
      <c r="B220" s="94" t="s">
        <v>76</v>
      </c>
      <c r="C220" s="94" t="s">
        <v>867</v>
      </c>
      <c r="D220" s="94" t="s">
        <v>957</v>
      </c>
      <c r="E220" s="94" t="s">
        <v>958</v>
      </c>
      <c r="F220" s="94" t="s">
        <v>20</v>
      </c>
      <c r="G220" s="94" t="s">
        <v>17</v>
      </c>
      <c r="H220" s="94" t="s">
        <v>993</v>
      </c>
      <c r="I220" s="94" t="s">
        <v>994</v>
      </c>
      <c r="J220" s="95" t="s">
        <v>994</v>
      </c>
      <c r="K220" s="95" t="s">
        <v>393</v>
      </c>
      <c r="L220" s="95" t="s">
        <v>394</v>
      </c>
      <c r="M220" s="96">
        <v>1</v>
      </c>
      <c r="N220" s="97">
        <v>0</v>
      </c>
      <c r="O220" s="97"/>
      <c r="P220" s="97"/>
      <c r="Q220" s="97">
        <f>N220</f>
        <v>0</v>
      </c>
      <c r="R220" s="97"/>
      <c r="S220" s="9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spans="1:67" x14ac:dyDescent="0.25">
      <c r="A221" s="4" t="s">
        <v>732</v>
      </c>
      <c r="B221" s="94" t="s">
        <v>76</v>
      </c>
      <c r="C221" s="94" t="s">
        <v>867</v>
      </c>
      <c r="D221" s="94" t="s">
        <v>957</v>
      </c>
      <c r="E221" s="94" t="s">
        <v>958</v>
      </c>
      <c r="F221" s="94" t="s">
        <v>20</v>
      </c>
      <c r="G221" s="94" t="s">
        <v>27</v>
      </c>
      <c r="H221" s="94" t="s">
        <v>987</v>
      </c>
      <c r="I221" s="94" t="s">
        <v>958</v>
      </c>
      <c r="J221" s="95" t="s">
        <v>958</v>
      </c>
      <c r="K221" s="95" t="s">
        <v>28</v>
      </c>
      <c r="L221" s="95" t="s">
        <v>29</v>
      </c>
      <c r="M221" s="96">
        <v>1</v>
      </c>
      <c r="N221" s="97">
        <v>20</v>
      </c>
      <c r="O221" s="97"/>
      <c r="P221" s="97"/>
      <c r="Q221" s="97"/>
      <c r="R221" s="97"/>
      <c r="S221" s="9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spans="1:67" x14ac:dyDescent="0.25">
      <c r="A222" s="4" t="s">
        <v>732</v>
      </c>
      <c r="B222" s="94" t="s">
        <v>76</v>
      </c>
      <c r="C222" s="94" t="s">
        <v>867</v>
      </c>
      <c r="D222" s="94" t="s">
        <v>957</v>
      </c>
      <c r="E222" s="94" t="s">
        <v>958</v>
      </c>
      <c r="F222" s="94" t="s">
        <v>129</v>
      </c>
      <c r="G222" s="94" t="s">
        <v>17</v>
      </c>
      <c r="H222" s="94" t="s">
        <v>996</v>
      </c>
      <c r="I222" s="94" t="s">
        <v>958</v>
      </c>
      <c r="J222" s="95" t="s">
        <v>958</v>
      </c>
      <c r="K222" s="95" t="s">
        <v>252</v>
      </c>
      <c r="L222" s="95" t="s">
        <v>253</v>
      </c>
      <c r="M222" s="96">
        <v>1</v>
      </c>
      <c r="N222" s="97">
        <v>0</v>
      </c>
      <c r="O222" s="97"/>
      <c r="P222" s="97"/>
      <c r="Q222" s="97"/>
      <c r="R222" s="97"/>
      <c r="S222" s="9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spans="1:67" x14ac:dyDescent="0.25">
      <c r="A223" s="4" t="s">
        <v>39</v>
      </c>
      <c r="B223" s="94" t="s">
        <v>76</v>
      </c>
      <c r="C223" s="94" t="s">
        <v>867</v>
      </c>
      <c r="D223" s="94" t="s">
        <v>957</v>
      </c>
      <c r="E223" s="94" t="s">
        <v>958</v>
      </c>
      <c r="F223" s="94" t="s">
        <v>20</v>
      </c>
      <c r="G223" s="94" t="s">
        <v>17</v>
      </c>
      <c r="H223" s="94" t="s">
        <v>995</v>
      </c>
      <c r="I223" s="94" t="s">
        <v>961</v>
      </c>
      <c r="J223" s="95" t="s">
        <v>961</v>
      </c>
      <c r="K223" s="95" t="s">
        <v>393</v>
      </c>
      <c r="L223" s="95" t="s">
        <v>394</v>
      </c>
      <c r="M223" s="96">
        <v>1</v>
      </c>
      <c r="N223" s="97">
        <v>0</v>
      </c>
      <c r="O223" s="97"/>
      <c r="P223" s="97"/>
      <c r="Q223" s="97"/>
      <c r="R223" s="97"/>
      <c r="S223" s="9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spans="1:67" ht="26.25" x14ac:dyDescent="0.25">
      <c r="A224" s="4" t="s">
        <v>449</v>
      </c>
      <c r="B224" s="94" t="s">
        <v>76</v>
      </c>
      <c r="C224" s="94" t="s">
        <v>997</v>
      </c>
      <c r="D224" s="94" t="s">
        <v>998</v>
      </c>
      <c r="E224" s="94" t="s">
        <v>999</v>
      </c>
      <c r="F224" s="94" t="s">
        <v>129</v>
      </c>
      <c r="G224" s="94" t="s">
        <v>17</v>
      </c>
      <c r="H224" s="94" t="s">
        <v>1035</v>
      </c>
      <c r="I224" s="94" t="s">
        <v>1036</v>
      </c>
      <c r="J224" s="95" t="s">
        <v>1037</v>
      </c>
      <c r="K224" s="95" t="s">
        <v>252</v>
      </c>
      <c r="L224" s="95" t="s">
        <v>253</v>
      </c>
      <c r="M224" s="96">
        <v>1</v>
      </c>
      <c r="N224" s="97">
        <v>5</v>
      </c>
      <c r="O224" s="97"/>
      <c r="P224" s="97"/>
      <c r="Q224" s="97"/>
      <c r="R224" s="97"/>
      <c r="S224" s="9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spans="1:67" x14ac:dyDescent="0.25">
      <c r="A225" s="4" t="s">
        <v>449</v>
      </c>
      <c r="B225" s="94" t="s">
        <v>76</v>
      </c>
      <c r="C225" s="94" t="s">
        <v>997</v>
      </c>
      <c r="D225" s="94" t="s">
        <v>998</v>
      </c>
      <c r="E225" s="94" t="s">
        <v>999</v>
      </c>
      <c r="F225" s="94" t="s">
        <v>20</v>
      </c>
      <c r="G225" s="94" t="s">
        <v>27</v>
      </c>
      <c r="H225" s="94" t="s">
        <v>1021</v>
      </c>
      <c r="I225" s="94" t="s">
        <v>1022</v>
      </c>
      <c r="J225" s="95" t="s">
        <v>1023</v>
      </c>
      <c r="K225" s="95" t="s">
        <v>28</v>
      </c>
      <c r="L225" s="95" t="s">
        <v>29</v>
      </c>
      <c r="M225" s="96">
        <v>1</v>
      </c>
      <c r="N225" s="97">
        <v>7</v>
      </c>
      <c r="O225" s="97"/>
      <c r="P225" s="97"/>
      <c r="Q225" s="97"/>
      <c r="R225" s="97"/>
      <c r="S225" s="9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spans="1:67" x14ac:dyDescent="0.25">
      <c r="A226" s="4" t="s">
        <v>449</v>
      </c>
      <c r="B226" s="94" t="s">
        <v>76</v>
      </c>
      <c r="C226" s="94" t="s">
        <v>997</v>
      </c>
      <c r="D226" s="94" t="s">
        <v>998</v>
      </c>
      <c r="E226" s="94" t="s">
        <v>999</v>
      </c>
      <c r="F226" s="94" t="s">
        <v>129</v>
      </c>
      <c r="G226" s="94" t="s">
        <v>17</v>
      </c>
      <c r="H226" s="94" t="s">
        <v>1042</v>
      </c>
      <c r="I226" s="94" t="s">
        <v>1043</v>
      </c>
      <c r="J226" s="95" t="s">
        <v>997</v>
      </c>
      <c r="K226" s="95" t="s">
        <v>132</v>
      </c>
      <c r="L226" s="95" t="s">
        <v>133</v>
      </c>
      <c r="M226" s="96">
        <v>1</v>
      </c>
      <c r="N226" s="97">
        <v>0</v>
      </c>
      <c r="O226" s="97"/>
      <c r="P226" s="97"/>
      <c r="Q226" s="97"/>
      <c r="R226" s="97"/>
      <c r="S226" s="9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spans="1:67" ht="26.25" x14ac:dyDescent="0.25">
      <c r="A227" s="4" t="s">
        <v>51</v>
      </c>
      <c r="B227" s="94" t="s">
        <v>76</v>
      </c>
      <c r="C227" s="94" t="s">
        <v>997</v>
      </c>
      <c r="D227" s="94" t="s">
        <v>998</v>
      </c>
      <c r="E227" s="94" t="s">
        <v>999</v>
      </c>
      <c r="F227" s="94" t="s">
        <v>20</v>
      </c>
      <c r="G227" s="94" t="s">
        <v>21</v>
      </c>
      <c r="H227" s="94" t="s">
        <v>1007</v>
      </c>
      <c r="I227" s="94" t="s">
        <v>1008</v>
      </c>
      <c r="J227" s="95" t="s">
        <v>1009</v>
      </c>
      <c r="K227" s="95" t="s">
        <v>23</v>
      </c>
      <c r="L227" s="95" t="s">
        <v>24</v>
      </c>
      <c r="M227" s="96">
        <v>1</v>
      </c>
      <c r="N227" s="97">
        <v>13</v>
      </c>
      <c r="O227" s="97"/>
      <c r="P227" s="97"/>
      <c r="Q227" s="97"/>
      <c r="R227" s="97"/>
      <c r="S227" s="9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spans="1:67" ht="26.25" x14ac:dyDescent="0.25">
      <c r="A228" s="4" t="s">
        <v>51</v>
      </c>
      <c r="B228" s="94" t="s">
        <v>76</v>
      </c>
      <c r="C228" s="94" t="s">
        <v>997</v>
      </c>
      <c r="D228" s="94" t="s">
        <v>998</v>
      </c>
      <c r="E228" s="94" t="s">
        <v>999</v>
      </c>
      <c r="F228" s="94" t="s">
        <v>20</v>
      </c>
      <c r="G228" s="94" t="s">
        <v>21</v>
      </c>
      <c r="H228" s="94" t="s">
        <v>1010</v>
      </c>
      <c r="I228" s="94" t="s">
        <v>1008</v>
      </c>
      <c r="J228" s="95" t="s">
        <v>1009</v>
      </c>
      <c r="K228" s="95" t="s">
        <v>23</v>
      </c>
      <c r="L228" s="95" t="s">
        <v>24</v>
      </c>
      <c r="M228" s="96">
        <v>1</v>
      </c>
      <c r="N228" s="97">
        <v>5</v>
      </c>
      <c r="O228" s="97"/>
      <c r="P228" s="97"/>
      <c r="Q228" s="97"/>
      <c r="R228" s="97"/>
      <c r="S228" s="9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spans="1:67" ht="26.25" x14ac:dyDescent="0.25">
      <c r="A229" s="4" t="s">
        <v>51</v>
      </c>
      <c r="B229" s="94" t="s">
        <v>76</v>
      </c>
      <c r="C229" s="94" t="s">
        <v>997</v>
      </c>
      <c r="D229" s="94" t="s">
        <v>998</v>
      </c>
      <c r="E229" s="94" t="s">
        <v>999</v>
      </c>
      <c r="F229" s="94" t="s">
        <v>20</v>
      </c>
      <c r="G229" s="94" t="s">
        <v>17</v>
      </c>
      <c r="H229" s="94" t="s">
        <v>1032</v>
      </c>
      <c r="I229" s="94" t="s">
        <v>1008</v>
      </c>
      <c r="J229" s="95" t="s">
        <v>1009</v>
      </c>
      <c r="K229" s="95" t="s">
        <v>110</v>
      </c>
      <c r="L229" s="95" t="s">
        <v>111</v>
      </c>
      <c r="M229" s="96">
        <v>1</v>
      </c>
      <c r="N229" s="97">
        <v>0</v>
      </c>
      <c r="O229" s="97"/>
      <c r="P229" s="97"/>
      <c r="Q229" s="97"/>
      <c r="R229" s="97"/>
      <c r="S229" s="9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spans="1:67" x14ac:dyDescent="0.25">
      <c r="A230" s="4" t="s">
        <v>408</v>
      </c>
      <c r="B230" s="94" t="s">
        <v>76</v>
      </c>
      <c r="C230" s="94" t="s">
        <v>997</v>
      </c>
      <c r="D230" s="94" t="s">
        <v>998</v>
      </c>
      <c r="E230" s="94" t="s">
        <v>999</v>
      </c>
      <c r="F230" s="94" t="s">
        <v>129</v>
      </c>
      <c r="G230" s="94" t="s">
        <v>17</v>
      </c>
      <c r="H230" s="94" t="s">
        <v>1038</v>
      </c>
      <c r="I230" s="94" t="s">
        <v>1006</v>
      </c>
      <c r="J230" s="95" t="s">
        <v>1006</v>
      </c>
      <c r="K230" s="95" t="s">
        <v>252</v>
      </c>
      <c r="L230" s="95" t="s">
        <v>253</v>
      </c>
      <c r="M230" s="96">
        <v>1</v>
      </c>
      <c r="N230" s="97">
        <v>0</v>
      </c>
      <c r="O230" s="97"/>
      <c r="P230" s="97"/>
      <c r="Q230" s="97"/>
      <c r="R230" s="97"/>
      <c r="S230" s="9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spans="1:67" x14ac:dyDescent="0.25">
      <c r="A231" s="4" t="s">
        <v>408</v>
      </c>
      <c r="B231" s="94" t="s">
        <v>76</v>
      </c>
      <c r="C231" s="94" t="s">
        <v>997</v>
      </c>
      <c r="D231" s="94" t="s">
        <v>998</v>
      </c>
      <c r="E231" s="94" t="s">
        <v>999</v>
      </c>
      <c r="F231" s="94" t="s">
        <v>20</v>
      </c>
      <c r="G231" s="94" t="s">
        <v>27</v>
      </c>
      <c r="H231" s="94" t="s">
        <v>1026</v>
      </c>
      <c r="I231" s="94" t="s">
        <v>1025</v>
      </c>
      <c r="J231" s="95" t="s">
        <v>1025</v>
      </c>
      <c r="K231" s="95" t="s">
        <v>28</v>
      </c>
      <c r="L231" s="95" t="s">
        <v>29</v>
      </c>
      <c r="M231" s="96">
        <v>1</v>
      </c>
      <c r="N231" s="97">
        <v>57</v>
      </c>
      <c r="O231" s="97"/>
      <c r="P231" s="97"/>
      <c r="Q231" s="97"/>
      <c r="R231" s="97"/>
      <c r="S231" s="9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spans="1:67" x14ac:dyDescent="0.25">
      <c r="A232" s="4" t="s">
        <v>408</v>
      </c>
      <c r="B232" s="94" t="s">
        <v>76</v>
      </c>
      <c r="C232" s="94" t="s">
        <v>997</v>
      </c>
      <c r="D232" s="94" t="s">
        <v>998</v>
      </c>
      <c r="E232" s="94" t="s">
        <v>999</v>
      </c>
      <c r="F232" s="94" t="s">
        <v>20</v>
      </c>
      <c r="G232" s="94" t="s">
        <v>27</v>
      </c>
      <c r="H232" s="94" t="s">
        <v>1024</v>
      </c>
      <c r="I232" s="94" t="s">
        <v>1025</v>
      </c>
      <c r="J232" s="95" t="s">
        <v>1025</v>
      </c>
      <c r="K232" s="95" t="s">
        <v>28</v>
      </c>
      <c r="L232" s="95" t="s">
        <v>29</v>
      </c>
      <c r="M232" s="96">
        <v>1</v>
      </c>
      <c r="N232" s="97">
        <v>11</v>
      </c>
      <c r="O232" s="97"/>
      <c r="P232" s="97"/>
      <c r="Q232" s="97"/>
      <c r="R232" s="97"/>
      <c r="S232" s="9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spans="1:67" x14ac:dyDescent="0.25">
      <c r="A233" s="4" t="s">
        <v>408</v>
      </c>
      <c r="B233" s="94" t="s">
        <v>76</v>
      </c>
      <c r="C233" s="94" t="s">
        <v>997</v>
      </c>
      <c r="D233" s="94" t="s">
        <v>998</v>
      </c>
      <c r="E233" s="94" t="s">
        <v>999</v>
      </c>
      <c r="F233" s="94" t="s">
        <v>129</v>
      </c>
      <c r="G233" s="94" t="s">
        <v>17</v>
      </c>
      <c r="H233" s="94" t="s">
        <v>1039</v>
      </c>
      <c r="I233" s="94" t="s">
        <v>1025</v>
      </c>
      <c r="J233" s="95" t="s">
        <v>1025</v>
      </c>
      <c r="K233" s="95" t="s">
        <v>252</v>
      </c>
      <c r="L233" s="95" t="s">
        <v>253</v>
      </c>
      <c r="M233" s="96">
        <v>1</v>
      </c>
      <c r="N233" s="97">
        <v>40</v>
      </c>
      <c r="O233" s="97"/>
      <c r="P233" s="97"/>
      <c r="Q233" s="97"/>
      <c r="R233" s="97"/>
      <c r="S233" s="9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spans="1:67" ht="26.25" x14ac:dyDescent="0.25">
      <c r="A234" s="4" t="s">
        <v>39</v>
      </c>
      <c r="B234" s="94" t="s">
        <v>76</v>
      </c>
      <c r="C234" s="94" t="s">
        <v>997</v>
      </c>
      <c r="D234" s="94" t="s">
        <v>998</v>
      </c>
      <c r="E234" s="94" t="s">
        <v>999</v>
      </c>
      <c r="F234" s="94" t="s">
        <v>20</v>
      </c>
      <c r="G234" s="94" t="s">
        <v>21</v>
      </c>
      <c r="H234" s="94" t="s">
        <v>1011</v>
      </c>
      <c r="I234" s="94" t="s">
        <v>1012</v>
      </c>
      <c r="J234" s="95" t="s">
        <v>1013</v>
      </c>
      <c r="K234" s="95" t="s">
        <v>23</v>
      </c>
      <c r="L234" s="95" t="s">
        <v>24</v>
      </c>
      <c r="M234" s="96">
        <v>1</v>
      </c>
      <c r="N234" s="97">
        <v>2</v>
      </c>
      <c r="O234" s="97"/>
      <c r="P234" s="97"/>
      <c r="Q234" s="97"/>
      <c r="R234" s="97"/>
      <c r="S234" s="9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spans="1:67" ht="26.25" x14ac:dyDescent="0.25">
      <c r="A235" s="4" t="s">
        <v>144</v>
      </c>
      <c r="B235" s="94" t="s">
        <v>76</v>
      </c>
      <c r="C235" s="94" t="s">
        <v>997</v>
      </c>
      <c r="D235" s="94" t="s">
        <v>998</v>
      </c>
      <c r="E235" s="94" t="s">
        <v>999</v>
      </c>
      <c r="F235" s="94" t="s">
        <v>20</v>
      </c>
      <c r="G235" s="94" t="s">
        <v>17</v>
      </c>
      <c r="H235" s="94" t="s">
        <v>1033</v>
      </c>
      <c r="I235" s="94" t="s">
        <v>1012</v>
      </c>
      <c r="J235" s="95" t="s">
        <v>1013</v>
      </c>
      <c r="K235" s="95" t="s">
        <v>110</v>
      </c>
      <c r="L235" s="95" t="s">
        <v>111</v>
      </c>
      <c r="M235" s="96">
        <v>1</v>
      </c>
      <c r="N235" s="97">
        <v>0</v>
      </c>
      <c r="O235" s="97"/>
      <c r="P235" s="97"/>
      <c r="Q235" s="97"/>
      <c r="R235" s="97"/>
      <c r="S235" s="9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spans="1:67" x14ac:dyDescent="0.25">
      <c r="A236" s="4" t="s">
        <v>265</v>
      </c>
      <c r="B236" s="94" t="s">
        <v>76</v>
      </c>
      <c r="C236" s="94" t="s">
        <v>997</v>
      </c>
      <c r="D236" s="94" t="s">
        <v>998</v>
      </c>
      <c r="E236" s="94" t="s">
        <v>999</v>
      </c>
      <c r="F236" s="94" t="s">
        <v>129</v>
      </c>
      <c r="G236" s="94" t="s">
        <v>17</v>
      </c>
      <c r="H236" s="94" t="s">
        <v>1040</v>
      </c>
      <c r="I236" s="94" t="s">
        <v>1041</v>
      </c>
      <c r="J236" s="95" t="s">
        <v>1041</v>
      </c>
      <c r="K236" s="95" t="s">
        <v>252</v>
      </c>
      <c r="L236" s="95" t="s">
        <v>253</v>
      </c>
      <c r="M236" s="96">
        <v>1</v>
      </c>
      <c r="N236" s="97">
        <v>7</v>
      </c>
      <c r="O236" s="97"/>
      <c r="P236" s="97"/>
      <c r="Q236" s="97"/>
      <c r="R236" s="97"/>
      <c r="S236" s="9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spans="1:67" x14ac:dyDescent="0.25">
      <c r="A237" s="4" t="s">
        <v>265</v>
      </c>
      <c r="B237" s="94" t="s">
        <v>76</v>
      </c>
      <c r="C237" s="94" t="s">
        <v>997</v>
      </c>
      <c r="D237" s="94" t="s">
        <v>998</v>
      </c>
      <c r="E237" s="94" t="s">
        <v>999</v>
      </c>
      <c r="F237" s="94" t="s">
        <v>20</v>
      </c>
      <c r="G237" s="94" t="s">
        <v>27</v>
      </c>
      <c r="H237" s="94" t="s">
        <v>1027</v>
      </c>
      <c r="I237" s="94" t="s">
        <v>1028</v>
      </c>
      <c r="J237" s="95" t="s">
        <v>1028</v>
      </c>
      <c r="K237" s="95" t="s">
        <v>28</v>
      </c>
      <c r="L237" s="95" t="s">
        <v>29</v>
      </c>
      <c r="M237" s="96">
        <v>1</v>
      </c>
      <c r="N237" s="97">
        <v>10</v>
      </c>
      <c r="O237" s="97"/>
      <c r="P237" s="97"/>
      <c r="Q237" s="97"/>
      <c r="R237" s="97"/>
      <c r="S237" s="9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spans="1:67" ht="26.25" x14ac:dyDescent="0.25">
      <c r="A238" s="4" t="s">
        <v>265</v>
      </c>
      <c r="B238" s="94" t="s">
        <v>76</v>
      </c>
      <c r="C238" s="94" t="s">
        <v>997</v>
      </c>
      <c r="D238" s="94" t="s">
        <v>998</v>
      </c>
      <c r="E238" s="94" t="s">
        <v>999</v>
      </c>
      <c r="F238" s="94" t="s">
        <v>20</v>
      </c>
      <c r="G238" s="94" t="s">
        <v>21</v>
      </c>
      <c r="H238" s="94" t="s">
        <v>1014</v>
      </c>
      <c r="I238" s="94" t="s">
        <v>1015</v>
      </c>
      <c r="J238" s="95" t="s">
        <v>1016</v>
      </c>
      <c r="K238" s="95" t="s">
        <v>23</v>
      </c>
      <c r="L238" s="95" t="s">
        <v>24</v>
      </c>
      <c r="M238" s="96">
        <v>1</v>
      </c>
      <c r="N238" s="97">
        <v>4</v>
      </c>
      <c r="O238" s="97"/>
      <c r="P238" s="97"/>
      <c r="Q238" s="97"/>
      <c r="R238" s="97"/>
      <c r="S238" s="9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spans="1:67" x14ac:dyDescent="0.25">
      <c r="A239" s="4" t="s">
        <v>265</v>
      </c>
      <c r="B239" s="94" t="s">
        <v>76</v>
      </c>
      <c r="C239" s="94" t="s">
        <v>997</v>
      </c>
      <c r="D239" s="94" t="s">
        <v>998</v>
      </c>
      <c r="E239" s="94" t="s">
        <v>999</v>
      </c>
      <c r="F239" s="94" t="s">
        <v>20</v>
      </c>
      <c r="G239" s="94" t="s">
        <v>21</v>
      </c>
      <c r="H239" s="94" t="s">
        <v>1017</v>
      </c>
      <c r="I239" s="94" t="s">
        <v>1018</v>
      </c>
      <c r="J239" s="95" t="s">
        <v>1018</v>
      </c>
      <c r="K239" s="95" t="s">
        <v>23</v>
      </c>
      <c r="L239" s="95" t="s">
        <v>24</v>
      </c>
      <c r="M239" s="96">
        <v>1</v>
      </c>
      <c r="N239" s="97">
        <v>7</v>
      </c>
      <c r="O239" s="97"/>
      <c r="P239" s="97"/>
      <c r="Q239" s="97"/>
      <c r="R239" s="97"/>
      <c r="S239" s="9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spans="1:67" x14ac:dyDescent="0.25">
      <c r="A240" s="4" t="s">
        <v>265</v>
      </c>
      <c r="B240" s="94" t="s">
        <v>76</v>
      </c>
      <c r="C240" s="94" t="s">
        <v>997</v>
      </c>
      <c r="D240" s="94" t="s">
        <v>998</v>
      </c>
      <c r="E240" s="94" t="s">
        <v>999</v>
      </c>
      <c r="F240" s="94" t="s">
        <v>20</v>
      </c>
      <c r="G240" s="94" t="s">
        <v>21</v>
      </c>
      <c r="H240" s="94" t="s">
        <v>1020</v>
      </c>
      <c r="I240" s="94" t="s">
        <v>1018</v>
      </c>
      <c r="J240" s="95" t="s">
        <v>1018</v>
      </c>
      <c r="K240" s="95" t="s">
        <v>25</v>
      </c>
      <c r="L240" s="95" t="s">
        <v>26</v>
      </c>
      <c r="M240" s="96">
        <v>1</v>
      </c>
      <c r="N240" s="97">
        <v>2</v>
      </c>
      <c r="O240" s="97"/>
      <c r="P240" s="97"/>
      <c r="Q240" s="97"/>
      <c r="R240" s="97"/>
      <c r="S240" s="9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spans="1:67" x14ac:dyDescent="0.25">
      <c r="A241" s="4" t="s">
        <v>265</v>
      </c>
      <c r="B241" s="94" t="s">
        <v>76</v>
      </c>
      <c r="C241" s="94" t="s">
        <v>997</v>
      </c>
      <c r="D241" s="94" t="s">
        <v>998</v>
      </c>
      <c r="E241" s="94" t="s">
        <v>999</v>
      </c>
      <c r="F241" s="94" t="s">
        <v>20</v>
      </c>
      <c r="G241" s="94" t="s">
        <v>27</v>
      </c>
      <c r="H241" s="94" t="s">
        <v>1029</v>
      </c>
      <c r="I241" s="94" t="s">
        <v>1018</v>
      </c>
      <c r="J241" s="95" t="s">
        <v>1018</v>
      </c>
      <c r="K241" s="95" t="s">
        <v>28</v>
      </c>
      <c r="L241" s="95" t="s">
        <v>29</v>
      </c>
      <c r="M241" s="96">
        <v>1</v>
      </c>
      <c r="N241" s="97">
        <v>15</v>
      </c>
      <c r="O241" s="97"/>
      <c r="P241" s="97"/>
      <c r="Q241" s="97"/>
      <c r="R241" s="97"/>
      <c r="S241" s="9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spans="1:67" x14ac:dyDescent="0.25">
      <c r="A242" s="4" t="s">
        <v>262</v>
      </c>
      <c r="B242" s="94" t="s">
        <v>76</v>
      </c>
      <c r="C242" s="94" t="s">
        <v>997</v>
      </c>
      <c r="D242" s="94" t="s">
        <v>998</v>
      </c>
      <c r="E242" s="94" t="s">
        <v>999</v>
      </c>
      <c r="F242" s="94" t="s">
        <v>20</v>
      </c>
      <c r="G242" s="94" t="s">
        <v>21</v>
      </c>
      <c r="H242" s="94" t="s">
        <v>1019</v>
      </c>
      <c r="I242" s="94" t="s">
        <v>1004</v>
      </c>
      <c r="J242" s="95" t="s">
        <v>1004</v>
      </c>
      <c r="K242" s="95" t="s">
        <v>23</v>
      </c>
      <c r="L242" s="95" t="s">
        <v>24</v>
      </c>
      <c r="M242" s="96">
        <v>1</v>
      </c>
      <c r="N242" s="97">
        <v>2</v>
      </c>
      <c r="O242" s="97"/>
      <c r="P242" s="97"/>
      <c r="Q242" s="97"/>
      <c r="R242" s="97"/>
      <c r="S242" s="9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spans="1:67" x14ac:dyDescent="0.25">
      <c r="A243" s="4" t="s">
        <v>262</v>
      </c>
      <c r="B243" s="94" t="s">
        <v>76</v>
      </c>
      <c r="C243" s="94" t="s">
        <v>997</v>
      </c>
      <c r="D243" s="94" t="s">
        <v>998</v>
      </c>
      <c r="E243" s="94" t="s">
        <v>999</v>
      </c>
      <c r="F243" s="94" t="s">
        <v>20</v>
      </c>
      <c r="G243" s="94" t="s">
        <v>27</v>
      </c>
      <c r="H243" s="94" t="s">
        <v>1031</v>
      </c>
      <c r="I243" s="94" t="s">
        <v>1004</v>
      </c>
      <c r="J243" s="95" t="s">
        <v>1004</v>
      </c>
      <c r="K243" s="95" t="s">
        <v>28</v>
      </c>
      <c r="L243" s="95" t="s">
        <v>29</v>
      </c>
      <c r="M243" s="96">
        <v>1</v>
      </c>
      <c r="N243" s="97">
        <v>0</v>
      </c>
      <c r="O243" s="97"/>
      <c r="P243" s="97"/>
      <c r="Q243" s="97"/>
      <c r="R243" s="97"/>
      <c r="S243" s="9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spans="1:67" x14ac:dyDescent="0.25">
      <c r="A244" s="4" t="s">
        <v>262</v>
      </c>
      <c r="B244" s="94" t="s">
        <v>76</v>
      </c>
      <c r="C244" s="94" t="s">
        <v>997</v>
      </c>
      <c r="D244" s="94" t="s">
        <v>998</v>
      </c>
      <c r="E244" s="94" t="s">
        <v>999</v>
      </c>
      <c r="F244" s="94" t="s">
        <v>20</v>
      </c>
      <c r="G244" s="94" t="s">
        <v>27</v>
      </c>
      <c r="H244" s="94" t="s">
        <v>1030</v>
      </c>
      <c r="I244" s="94" t="s">
        <v>1004</v>
      </c>
      <c r="J244" s="95" t="s">
        <v>1004</v>
      </c>
      <c r="K244" s="95" t="s">
        <v>28</v>
      </c>
      <c r="L244" s="95" t="s">
        <v>29</v>
      </c>
      <c r="M244" s="96">
        <v>1</v>
      </c>
      <c r="N244" s="97">
        <v>43</v>
      </c>
      <c r="O244" s="97"/>
      <c r="P244" s="97"/>
      <c r="Q244" s="97"/>
      <c r="R244" s="97"/>
      <c r="S244" s="9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spans="1:67" x14ac:dyDescent="0.25">
      <c r="A245" s="4" t="s">
        <v>262</v>
      </c>
      <c r="B245" s="94" t="s">
        <v>76</v>
      </c>
      <c r="C245" s="94" t="s">
        <v>997</v>
      </c>
      <c r="D245" s="94" t="s">
        <v>998</v>
      </c>
      <c r="E245" s="94" t="s">
        <v>999</v>
      </c>
      <c r="F245" s="94" t="s">
        <v>20</v>
      </c>
      <c r="G245" s="94" t="s">
        <v>17</v>
      </c>
      <c r="H245" s="94" t="s">
        <v>1034</v>
      </c>
      <c r="I245" s="94" t="s">
        <v>1004</v>
      </c>
      <c r="J245" s="95" t="s">
        <v>1004</v>
      </c>
      <c r="K245" s="95" t="s">
        <v>110</v>
      </c>
      <c r="L245" s="95" t="s">
        <v>111</v>
      </c>
      <c r="M245" s="96">
        <v>1</v>
      </c>
      <c r="N245" s="97">
        <v>0</v>
      </c>
      <c r="O245" s="97"/>
      <c r="P245" s="97"/>
      <c r="Q245" s="97"/>
      <c r="R245" s="97"/>
      <c r="S245" s="9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spans="1:67" x14ac:dyDescent="0.25">
      <c r="A246" s="4" t="s">
        <v>51</v>
      </c>
      <c r="B246" s="94" t="s">
        <v>76</v>
      </c>
      <c r="C246" s="94" t="s">
        <v>997</v>
      </c>
      <c r="D246" s="94" t="s">
        <v>1044</v>
      </c>
      <c r="E246" s="94" t="s">
        <v>1045</v>
      </c>
      <c r="F246" s="94" t="s">
        <v>20</v>
      </c>
      <c r="G246" s="94" t="s">
        <v>27</v>
      </c>
      <c r="H246" s="94" t="s">
        <v>1049</v>
      </c>
      <c r="I246" s="94" t="s">
        <v>997</v>
      </c>
      <c r="J246" s="95" t="s">
        <v>997</v>
      </c>
      <c r="K246" s="95" t="s">
        <v>28</v>
      </c>
      <c r="L246" s="95" t="s">
        <v>29</v>
      </c>
      <c r="M246" s="96">
        <v>1</v>
      </c>
      <c r="N246" s="97">
        <v>42</v>
      </c>
      <c r="O246" s="97"/>
      <c r="P246" s="97"/>
      <c r="Q246" s="97"/>
      <c r="R246" s="97"/>
      <c r="S246" s="9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spans="1:67" x14ac:dyDescent="0.25">
      <c r="A247" s="4" t="s">
        <v>39</v>
      </c>
      <c r="B247" s="94" t="s">
        <v>76</v>
      </c>
      <c r="C247" s="94" t="s">
        <v>997</v>
      </c>
      <c r="D247" s="94" t="s">
        <v>1044</v>
      </c>
      <c r="E247" s="94" t="s">
        <v>1045</v>
      </c>
      <c r="F247" s="94" t="s">
        <v>20</v>
      </c>
      <c r="G247" s="94" t="s">
        <v>17</v>
      </c>
      <c r="H247" s="94" t="s">
        <v>1050</v>
      </c>
      <c r="I247" s="94" t="s">
        <v>1051</v>
      </c>
      <c r="J247" s="95" t="s">
        <v>1051</v>
      </c>
      <c r="K247" s="95" t="s">
        <v>393</v>
      </c>
      <c r="L247" s="95" t="s">
        <v>394</v>
      </c>
      <c r="M247" s="96">
        <v>1</v>
      </c>
      <c r="N247" s="97">
        <v>13</v>
      </c>
      <c r="O247" s="97"/>
      <c r="P247" s="97"/>
      <c r="Q247" s="97"/>
      <c r="R247" s="97"/>
      <c r="S247" s="9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spans="1:67" ht="26.25" x14ac:dyDescent="0.25">
      <c r="A248" s="4" t="s">
        <v>265</v>
      </c>
      <c r="B248" s="94" t="s">
        <v>76</v>
      </c>
      <c r="C248" s="94" t="s">
        <v>997</v>
      </c>
      <c r="D248" s="94" t="s">
        <v>1044</v>
      </c>
      <c r="E248" s="94" t="s">
        <v>1045</v>
      </c>
      <c r="F248" s="94" t="s">
        <v>20</v>
      </c>
      <c r="G248" s="94" t="s">
        <v>17</v>
      </c>
      <c r="H248" s="94" t="s">
        <v>1052</v>
      </c>
      <c r="I248" s="94" t="s">
        <v>1053</v>
      </c>
      <c r="J248" s="95" t="s">
        <v>1054</v>
      </c>
      <c r="K248" s="95" t="s">
        <v>393</v>
      </c>
      <c r="L248" s="95" t="s">
        <v>394</v>
      </c>
      <c r="M248" s="96">
        <v>1</v>
      </c>
      <c r="N248" s="97">
        <v>6</v>
      </c>
      <c r="O248" s="97"/>
      <c r="P248" s="97"/>
      <c r="Q248" s="97"/>
      <c r="R248" s="97"/>
      <c r="S248" s="9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spans="1:67" ht="26.25" x14ac:dyDescent="0.25">
      <c r="A249" s="4" t="s">
        <v>265</v>
      </c>
      <c r="B249" s="94" t="s">
        <v>76</v>
      </c>
      <c r="C249" s="94" t="s">
        <v>997</v>
      </c>
      <c r="D249" s="94" t="s">
        <v>1044</v>
      </c>
      <c r="E249" s="94" t="s">
        <v>1045</v>
      </c>
      <c r="F249" s="94" t="s">
        <v>20</v>
      </c>
      <c r="G249" s="94" t="s">
        <v>17</v>
      </c>
      <c r="H249" s="94" t="s">
        <v>1055</v>
      </c>
      <c r="I249" s="94" t="s">
        <v>1056</v>
      </c>
      <c r="J249" s="95" t="s">
        <v>1057</v>
      </c>
      <c r="K249" s="95" t="s">
        <v>393</v>
      </c>
      <c r="L249" s="95" t="s">
        <v>394</v>
      </c>
      <c r="M249" s="96">
        <v>1</v>
      </c>
      <c r="N249" s="97">
        <v>11</v>
      </c>
      <c r="O249" s="97"/>
      <c r="P249" s="97"/>
      <c r="Q249" s="97"/>
      <c r="R249" s="97"/>
      <c r="S249" s="9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spans="1:67" x14ac:dyDescent="0.25">
      <c r="A250" s="4" t="s">
        <v>262</v>
      </c>
      <c r="B250" s="94" t="s">
        <v>76</v>
      </c>
      <c r="C250" s="94" t="s">
        <v>997</v>
      </c>
      <c r="D250" s="94" t="s">
        <v>1044</v>
      </c>
      <c r="E250" s="94" t="s">
        <v>1045</v>
      </c>
      <c r="F250" s="94" t="s">
        <v>20</v>
      </c>
      <c r="G250" s="94" t="s">
        <v>17</v>
      </c>
      <c r="H250" s="94" t="s">
        <v>1058</v>
      </c>
      <c r="I250" s="94" t="s">
        <v>1004</v>
      </c>
      <c r="J250" s="95" t="s">
        <v>1004</v>
      </c>
      <c r="K250" s="95" t="s">
        <v>393</v>
      </c>
      <c r="L250" s="95" t="s">
        <v>394</v>
      </c>
      <c r="M250" s="96">
        <v>1</v>
      </c>
      <c r="N250" s="97">
        <v>0</v>
      </c>
      <c r="O250" s="97"/>
      <c r="P250" s="97"/>
      <c r="Q250" s="97"/>
      <c r="R250" s="97"/>
      <c r="S250" s="9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spans="1:67" ht="26.25" x14ac:dyDescent="0.25">
      <c r="A251" s="4" t="s">
        <v>262</v>
      </c>
      <c r="B251" s="94" t="s">
        <v>76</v>
      </c>
      <c r="C251" s="94" t="s">
        <v>997</v>
      </c>
      <c r="D251" s="94" t="s">
        <v>1044</v>
      </c>
      <c r="E251" s="94" t="s">
        <v>1045</v>
      </c>
      <c r="F251" s="94" t="s">
        <v>20</v>
      </c>
      <c r="G251" s="94" t="s">
        <v>17</v>
      </c>
      <c r="H251" s="94" t="s">
        <v>1059</v>
      </c>
      <c r="I251" s="94" t="s">
        <v>1060</v>
      </c>
      <c r="J251" s="95" t="s">
        <v>1060</v>
      </c>
      <c r="K251" s="95" t="s">
        <v>393</v>
      </c>
      <c r="L251" s="95" t="s">
        <v>394</v>
      </c>
      <c r="M251" s="96">
        <v>1</v>
      </c>
      <c r="N251" s="97">
        <v>4</v>
      </c>
      <c r="O251" s="97"/>
      <c r="P251" s="97"/>
      <c r="Q251" s="97"/>
      <c r="R251" s="97"/>
      <c r="S251" s="9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spans="1:67" x14ac:dyDescent="0.25">
      <c r="A252" s="4" t="s">
        <v>262</v>
      </c>
      <c r="B252" s="94" t="s">
        <v>76</v>
      </c>
      <c r="C252" s="94" t="s">
        <v>997</v>
      </c>
      <c r="D252" s="94" t="s">
        <v>1044</v>
      </c>
      <c r="E252" s="94" t="s">
        <v>1045</v>
      </c>
      <c r="F252" s="94" t="s">
        <v>20</v>
      </c>
      <c r="G252" s="94" t="s">
        <v>17</v>
      </c>
      <c r="H252" s="94" t="s">
        <v>1061</v>
      </c>
      <c r="I252" s="94" t="s">
        <v>1062</v>
      </c>
      <c r="J252" s="95" t="s">
        <v>1062</v>
      </c>
      <c r="K252" s="95" t="s">
        <v>393</v>
      </c>
      <c r="L252" s="95" t="s">
        <v>394</v>
      </c>
      <c r="M252" s="96">
        <v>1</v>
      </c>
      <c r="N252" s="97">
        <v>8</v>
      </c>
      <c r="O252" s="97"/>
      <c r="P252" s="97"/>
      <c r="Q252" s="97"/>
      <c r="R252" s="97"/>
      <c r="S252" s="9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spans="1:67" x14ac:dyDescent="0.25">
      <c r="A253" s="4" t="s">
        <v>51</v>
      </c>
      <c r="B253" s="94" t="s">
        <v>76</v>
      </c>
      <c r="C253" s="94" t="s">
        <v>997</v>
      </c>
      <c r="D253" s="94" t="s">
        <v>1064</v>
      </c>
      <c r="E253" s="94" t="s">
        <v>1065</v>
      </c>
      <c r="F253" s="94" t="s">
        <v>20</v>
      </c>
      <c r="G253" s="94" t="s">
        <v>17</v>
      </c>
      <c r="H253" s="94" t="s">
        <v>1086</v>
      </c>
      <c r="I253" s="94" t="s">
        <v>1063</v>
      </c>
      <c r="J253" s="95" t="s">
        <v>1063</v>
      </c>
      <c r="K253" s="95" t="s">
        <v>112</v>
      </c>
      <c r="L253" s="95" t="s">
        <v>113</v>
      </c>
      <c r="M253" s="96">
        <v>1</v>
      </c>
      <c r="N253" s="97">
        <v>1</v>
      </c>
      <c r="O253" s="97"/>
      <c r="P253" s="97"/>
      <c r="Q253" s="97"/>
      <c r="R253" s="97"/>
      <c r="S253" s="9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spans="1:67" x14ac:dyDescent="0.25">
      <c r="A254" s="4" t="s">
        <v>1374</v>
      </c>
      <c r="B254" s="94" t="s">
        <v>76</v>
      </c>
      <c r="C254" s="94" t="s">
        <v>997</v>
      </c>
      <c r="D254" s="94" t="s">
        <v>1064</v>
      </c>
      <c r="E254" s="94" t="s">
        <v>1065</v>
      </c>
      <c r="F254" s="94" t="s">
        <v>20</v>
      </c>
      <c r="G254" s="94" t="s">
        <v>21</v>
      </c>
      <c r="H254" s="94" t="s">
        <v>1068</v>
      </c>
      <c r="I254" s="94" t="s">
        <v>1069</v>
      </c>
      <c r="J254" s="95" t="s">
        <v>1069</v>
      </c>
      <c r="K254" s="95" t="s">
        <v>23</v>
      </c>
      <c r="L254" s="95" t="s">
        <v>24</v>
      </c>
      <c r="M254" s="96">
        <v>1</v>
      </c>
      <c r="N254" s="97">
        <v>0</v>
      </c>
      <c r="O254" s="97"/>
      <c r="P254" s="97"/>
      <c r="Q254" s="97"/>
      <c r="R254" s="97"/>
      <c r="S254" s="9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spans="1:67" x14ac:dyDescent="0.25">
      <c r="A255" s="22" t="s">
        <v>408</v>
      </c>
      <c r="B255" s="94" t="s">
        <v>76</v>
      </c>
      <c r="C255" s="94" t="s">
        <v>997</v>
      </c>
      <c r="D255" s="94" t="s">
        <v>1064</v>
      </c>
      <c r="E255" s="94" t="s">
        <v>1065</v>
      </c>
      <c r="F255" s="94" t="s">
        <v>20</v>
      </c>
      <c r="G255" s="94" t="s">
        <v>17</v>
      </c>
      <c r="H255" s="94" t="s">
        <v>1083</v>
      </c>
      <c r="I255" s="94" t="s">
        <v>1069</v>
      </c>
      <c r="J255" s="95" t="s">
        <v>1069</v>
      </c>
      <c r="K255" s="95" t="s">
        <v>110</v>
      </c>
      <c r="L255" s="95" t="s">
        <v>111</v>
      </c>
      <c r="M255" s="96">
        <v>1</v>
      </c>
      <c r="N255" s="97">
        <v>0</v>
      </c>
      <c r="O255" s="97"/>
      <c r="P255" s="97"/>
      <c r="Q255" s="97"/>
      <c r="R255" s="97"/>
      <c r="S255" s="9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spans="1:67" x14ac:dyDescent="0.25">
      <c r="A256" s="22" t="s">
        <v>408</v>
      </c>
      <c r="B256" s="94" t="s">
        <v>76</v>
      </c>
      <c r="C256" s="94" t="s">
        <v>997</v>
      </c>
      <c r="D256" s="94" t="s">
        <v>1064</v>
      </c>
      <c r="E256" s="94" t="s">
        <v>1065</v>
      </c>
      <c r="F256" s="94" t="s">
        <v>20</v>
      </c>
      <c r="G256" s="94" t="s">
        <v>1079</v>
      </c>
      <c r="H256" s="94" t="s">
        <v>1080</v>
      </c>
      <c r="I256" s="94" t="s">
        <v>1081</v>
      </c>
      <c r="J256" s="95" t="s">
        <v>1081</v>
      </c>
      <c r="K256" s="95" t="s">
        <v>1082</v>
      </c>
      <c r="L256" s="95" t="s">
        <v>22</v>
      </c>
      <c r="M256" s="96">
        <v>1</v>
      </c>
      <c r="N256" s="97">
        <v>9</v>
      </c>
      <c r="O256" s="97"/>
      <c r="P256" s="97"/>
      <c r="Q256" s="97"/>
      <c r="R256" s="97"/>
      <c r="S256" s="9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spans="1:67" ht="26.25" x14ac:dyDescent="0.25">
      <c r="A257" s="22" t="s">
        <v>678</v>
      </c>
      <c r="B257" s="94" t="s">
        <v>76</v>
      </c>
      <c r="C257" s="94" t="s">
        <v>997</v>
      </c>
      <c r="D257" s="94" t="s">
        <v>1064</v>
      </c>
      <c r="E257" s="94" t="s">
        <v>1065</v>
      </c>
      <c r="F257" s="94" t="s">
        <v>20</v>
      </c>
      <c r="G257" s="94" t="s">
        <v>21</v>
      </c>
      <c r="H257" s="94" t="s">
        <v>1070</v>
      </c>
      <c r="I257" s="94" t="s">
        <v>1071</v>
      </c>
      <c r="J257" s="95" t="s">
        <v>1072</v>
      </c>
      <c r="K257" s="95" t="s">
        <v>23</v>
      </c>
      <c r="L257" s="95" t="s">
        <v>24</v>
      </c>
      <c r="M257" s="96">
        <v>1</v>
      </c>
      <c r="N257" s="97">
        <v>6</v>
      </c>
      <c r="O257" s="97"/>
      <c r="P257" s="97"/>
      <c r="Q257" s="97"/>
      <c r="R257" s="97"/>
      <c r="S257" s="9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spans="1:67" ht="26.25" x14ac:dyDescent="0.25">
      <c r="A258" s="22" t="s">
        <v>39</v>
      </c>
      <c r="B258" s="94" t="s">
        <v>76</v>
      </c>
      <c r="C258" s="94" t="s">
        <v>997</v>
      </c>
      <c r="D258" s="94" t="s">
        <v>1064</v>
      </c>
      <c r="E258" s="94" t="s">
        <v>1065</v>
      </c>
      <c r="F258" s="94" t="s">
        <v>20</v>
      </c>
      <c r="G258" s="94" t="s">
        <v>27</v>
      </c>
      <c r="H258" s="94" t="s">
        <v>1074</v>
      </c>
      <c r="I258" s="94" t="s">
        <v>1071</v>
      </c>
      <c r="J258" s="95" t="s">
        <v>1072</v>
      </c>
      <c r="K258" s="95" t="s">
        <v>28</v>
      </c>
      <c r="L258" s="95" t="s">
        <v>29</v>
      </c>
      <c r="M258" s="96">
        <v>1</v>
      </c>
      <c r="N258" s="97">
        <v>4</v>
      </c>
      <c r="O258" s="97"/>
      <c r="P258" s="97"/>
      <c r="Q258" s="97"/>
      <c r="R258" s="97"/>
      <c r="S258" s="9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spans="1:67" ht="26.25" x14ac:dyDescent="0.25">
      <c r="A259" s="22" t="s">
        <v>39</v>
      </c>
      <c r="B259" s="94" t="s">
        <v>76</v>
      </c>
      <c r="C259" s="94" t="s">
        <v>997</v>
      </c>
      <c r="D259" s="94" t="s">
        <v>1064</v>
      </c>
      <c r="E259" s="94" t="s">
        <v>1065</v>
      </c>
      <c r="F259" s="94" t="s">
        <v>20</v>
      </c>
      <c r="G259" s="94" t="s">
        <v>27</v>
      </c>
      <c r="H259" s="94" t="s">
        <v>1075</v>
      </c>
      <c r="I259" s="94" t="s">
        <v>1071</v>
      </c>
      <c r="J259" s="95" t="s">
        <v>1072</v>
      </c>
      <c r="K259" s="95" t="s">
        <v>28</v>
      </c>
      <c r="L259" s="95" t="s">
        <v>29</v>
      </c>
      <c r="M259" s="96">
        <v>1</v>
      </c>
      <c r="N259" s="97">
        <v>6</v>
      </c>
      <c r="O259" s="97"/>
      <c r="P259" s="97"/>
      <c r="Q259" s="97"/>
      <c r="R259" s="97"/>
      <c r="S259" s="9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spans="1:67" ht="26.25" x14ac:dyDescent="0.25">
      <c r="A260" s="22" t="s">
        <v>39</v>
      </c>
      <c r="B260" s="94" t="s">
        <v>76</v>
      </c>
      <c r="C260" s="94" t="s">
        <v>997</v>
      </c>
      <c r="D260" s="94" t="s">
        <v>1064</v>
      </c>
      <c r="E260" s="94" t="s">
        <v>1065</v>
      </c>
      <c r="F260" s="94" t="s">
        <v>20</v>
      </c>
      <c r="G260" s="94" t="s">
        <v>17</v>
      </c>
      <c r="H260" s="94" t="s">
        <v>1084</v>
      </c>
      <c r="I260" s="94" t="s">
        <v>1071</v>
      </c>
      <c r="J260" s="95" t="s">
        <v>1072</v>
      </c>
      <c r="K260" s="95" t="s">
        <v>110</v>
      </c>
      <c r="L260" s="95" t="s">
        <v>111</v>
      </c>
      <c r="M260" s="96">
        <v>1</v>
      </c>
      <c r="N260" s="97">
        <v>0</v>
      </c>
      <c r="O260" s="97"/>
      <c r="P260" s="97"/>
      <c r="Q260" s="97"/>
      <c r="R260" s="97"/>
      <c r="S260" s="9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spans="1:67" ht="26.25" x14ac:dyDescent="0.25">
      <c r="A261" s="22" t="s">
        <v>39</v>
      </c>
      <c r="B261" s="94" t="s">
        <v>76</v>
      </c>
      <c r="C261" s="94" t="s">
        <v>997</v>
      </c>
      <c r="D261" s="94" t="s">
        <v>1064</v>
      </c>
      <c r="E261" s="94" t="s">
        <v>1065</v>
      </c>
      <c r="F261" s="94" t="s">
        <v>20</v>
      </c>
      <c r="G261" s="94" t="s">
        <v>21</v>
      </c>
      <c r="H261" s="94" t="s">
        <v>1073</v>
      </c>
      <c r="I261" s="94" t="s">
        <v>1066</v>
      </c>
      <c r="J261" s="95" t="s">
        <v>1067</v>
      </c>
      <c r="K261" s="95" t="s">
        <v>23</v>
      </c>
      <c r="L261" s="95" t="s">
        <v>24</v>
      </c>
      <c r="M261" s="96">
        <v>1</v>
      </c>
      <c r="N261" s="97">
        <v>6</v>
      </c>
      <c r="O261" s="97"/>
      <c r="P261" s="97"/>
      <c r="Q261" s="97"/>
      <c r="R261" s="97"/>
      <c r="S261" s="9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spans="1:67" ht="26.25" x14ac:dyDescent="0.25">
      <c r="A262" s="22" t="s">
        <v>39</v>
      </c>
      <c r="B262" s="94" t="s">
        <v>76</v>
      </c>
      <c r="C262" s="94" t="s">
        <v>997</v>
      </c>
      <c r="D262" s="94" t="s">
        <v>1064</v>
      </c>
      <c r="E262" s="94" t="s">
        <v>1065</v>
      </c>
      <c r="F262" s="94" t="s">
        <v>20</v>
      </c>
      <c r="G262" s="94" t="s">
        <v>27</v>
      </c>
      <c r="H262" s="94" t="s">
        <v>1076</v>
      </c>
      <c r="I262" s="94" t="s">
        <v>1066</v>
      </c>
      <c r="J262" s="95" t="s">
        <v>1067</v>
      </c>
      <c r="K262" s="95" t="s">
        <v>28</v>
      </c>
      <c r="L262" s="95" t="s">
        <v>29</v>
      </c>
      <c r="M262" s="96">
        <v>1</v>
      </c>
      <c r="N262" s="97">
        <v>27</v>
      </c>
      <c r="O262" s="97"/>
      <c r="P262" s="97"/>
      <c r="Q262" s="97"/>
      <c r="R262" s="97"/>
      <c r="S262" s="9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spans="1:67" ht="26.25" x14ac:dyDescent="0.25">
      <c r="A263" s="22" t="s">
        <v>39</v>
      </c>
      <c r="B263" s="94" t="s">
        <v>76</v>
      </c>
      <c r="C263" s="94" t="s">
        <v>997</v>
      </c>
      <c r="D263" s="94" t="s">
        <v>1064</v>
      </c>
      <c r="E263" s="94" t="s">
        <v>1065</v>
      </c>
      <c r="F263" s="94" t="s">
        <v>20</v>
      </c>
      <c r="G263" s="94" t="s">
        <v>17</v>
      </c>
      <c r="H263" s="94" t="s">
        <v>1085</v>
      </c>
      <c r="I263" s="94" t="s">
        <v>1066</v>
      </c>
      <c r="J263" s="95" t="s">
        <v>1067</v>
      </c>
      <c r="K263" s="95" t="s">
        <v>110</v>
      </c>
      <c r="L263" s="95" t="s">
        <v>111</v>
      </c>
      <c r="M263" s="96">
        <v>1</v>
      </c>
      <c r="N263" s="97">
        <v>1</v>
      </c>
      <c r="O263" s="97"/>
      <c r="P263" s="97"/>
      <c r="Q263" s="97"/>
      <c r="R263" s="97"/>
      <c r="S263" s="9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spans="1:67" x14ac:dyDescent="0.25">
      <c r="A264" s="22" t="s">
        <v>262</v>
      </c>
      <c r="B264" s="94" t="s">
        <v>76</v>
      </c>
      <c r="C264" s="94" t="s">
        <v>997</v>
      </c>
      <c r="D264" s="94" t="s">
        <v>1064</v>
      </c>
      <c r="E264" s="94" t="s">
        <v>1065</v>
      </c>
      <c r="F264" s="94" t="s">
        <v>20</v>
      </c>
      <c r="G264" s="94" t="s">
        <v>27</v>
      </c>
      <c r="H264" s="94" t="s">
        <v>1077</v>
      </c>
      <c r="I264" s="94" t="s">
        <v>1078</v>
      </c>
      <c r="J264" s="95" t="s">
        <v>1078</v>
      </c>
      <c r="K264" s="95" t="s">
        <v>28</v>
      </c>
      <c r="L264" s="95" t="s">
        <v>29</v>
      </c>
      <c r="M264" s="96">
        <v>1</v>
      </c>
      <c r="N264" s="97">
        <v>20</v>
      </c>
      <c r="O264" s="97"/>
      <c r="P264" s="97"/>
      <c r="Q264" s="97"/>
      <c r="R264" s="97"/>
      <c r="S264" s="9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spans="1:67" ht="26.25" x14ac:dyDescent="0.25">
      <c r="A265" s="4" t="s">
        <v>262</v>
      </c>
      <c r="B265" s="94" t="s">
        <v>76</v>
      </c>
      <c r="C265" s="94" t="s">
        <v>997</v>
      </c>
      <c r="D265" s="94" t="s">
        <v>1064</v>
      </c>
      <c r="E265" s="94" t="s">
        <v>1065</v>
      </c>
      <c r="F265" s="94" t="s">
        <v>129</v>
      </c>
      <c r="G265" s="94" t="s">
        <v>17</v>
      </c>
      <c r="H265" s="94" t="s">
        <v>1087</v>
      </c>
      <c r="I265" s="94" t="s">
        <v>1088</v>
      </c>
      <c r="J265" s="95" t="s">
        <v>1089</v>
      </c>
      <c r="K265" s="95" t="s">
        <v>252</v>
      </c>
      <c r="L265" s="95" t="s">
        <v>253</v>
      </c>
      <c r="M265" s="96">
        <v>1</v>
      </c>
      <c r="N265" s="97">
        <v>10</v>
      </c>
      <c r="O265" s="97"/>
      <c r="P265" s="97"/>
      <c r="Q265" s="97"/>
      <c r="R265" s="97"/>
      <c r="S265" s="9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spans="1:67" x14ac:dyDescent="0.25">
      <c r="A266" s="4" t="s">
        <v>188</v>
      </c>
      <c r="B266" s="94" t="s">
        <v>76</v>
      </c>
      <c r="C266" s="94" t="s">
        <v>997</v>
      </c>
      <c r="D266" s="94" t="s">
        <v>1064</v>
      </c>
      <c r="E266" s="94" t="s">
        <v>1065</v>
      </c>
      <c r="F266" s="94" t="s">
        <v>129</v>
      </c>
      <c r="G266" s="94" t="s">
        <v>17</v>
      </c>
      <c r="H266" s="94" t="s">
        <v>1090</v>
      </c>
      <c r="I266" s="94" t="s">
        <v>1091</v>
      </c>
      <c r="J266" s="95" t="s">
        <v>1091</v>
      </c>
      <c r="K266" s="95" t="s">
        <v>252</v>
      </c>
      <c r="L266" s="95" t="s">
        <v>253</v>
      </c>
      <c r="M266" s="96">
        <v>1</v>
      </c>
      <c r="N266" s="97">
        <v>1</v>
      </c>
      <c r="O266" s="97"/>
      <c r="P266" s="97"/>
      <c r="Q266" s="97"/>
      <c r="R266" s="97"/>
      <c r="S266" s="9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spans="1:67" x14ac:dyDescent="0.25">
      <c r="A267" s="4" t="s">
        <v>449</v>
      </c>
      <c r="B267" s="94" t="s">
        <v>76</v>
      </c>
      <c r="C267" s="94" t="s">
        <v>997</v>
      </c>
      <c r="D267" s="94" t="s">
        <v>1092</v>
      </c>
      <c r="E267" s="94" t="s">
        <v>1093</v>
      </c>
      <c r="F267" s="94" t="s">
        <v>20</v>
      </c>
      <c r="G267" s="94" t="s">
        <v>17</v>
      </c>
      <c r="H267" s="94" t="s">
        <v>1108</v>
      </c>
      <c r="I267" s="94" t="s">
        <v>1095</v>
      </c>
      <c r="J267" s="95" t="s">
        <v>1095</v>
      </c>
      <c r="K267" s="95" t="s">
        <v>393</v>
      </c>
      <c r="L267" s="95" t="s">
        <v>394</v>
      </c>
      <c r="M267" s="96">
        <v>1</v>
      </c>
      <c r="N267" s="97">
        <v>6</v>
      </c>
      <c r="O267" s="97"/>
      <c r="P267" s="97"/>
      <c r="Q267" s="97"/>
      <c r="R267" s="97"/>
      <c r="S267" s="9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spans="1:67" x14ac:dyDescent="0.25">
      <c r="A268" s="4" t="s">
        <v>449</v>
      </c>
      <c r="B268" s="94" t="s">
        <v>76</v>
      </c>
      <c r="C268" s="94" t="s">
        <v>997</v>
      </c>
      <c r="D268" s="94" t="s">
        <v>1092</v>
      </c>
      <c r="E268" s="94" t="s">
        <v>1093</v>
      </c>
      <c r="F268" s="94" t="s">
        <v>20</v>
      </c>
      <c r="G268" s="94" t="s">
        <v>17</v>
      </c>
      <c r="H268" s="94" t="s">
        <v>1109</v>
      </c>
      <c r="I268" s="94" t="s">
        <v>1102</v>
      </c>
      <c r="J268" s="95" t="s">
        <v>1102</v>
      </c>
      <c r="K268" s="95" t="s">
        <v>393</v>
      </c>
      <c r="L268" s="95" t="s">
        <v>394</v>
      </c>
      <c r="M268" s="96">
        <v>1</v>
      </c>
      <c r="N268" s="97">
        <v>2</v>
      </c>
      <c r="O268" s="97"/>
      <c r="P268" s="97"/>
      <c r="Q268" s="97"/>
      <c r="R268" s="97"/>
      <c r="S268" s="9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spans="1:67" ht="26.25" x14ac:dyDescent="0.25">
      <c r="A269" s="4" t="s">
        <v>449</v>
      </c>
      <c r="B269" s="94" t="s">
        <v>76</v>
      </c>
      <c r="C269" s="94" t="s">
        <v>997</v>
      </c>
      <c r="D269" s="94" t="s">
        <v>1092</v>
      </c>
      <c r="E269" s="94" t="s">
        <v>1093</v>
      </c>
      <c r="F269" s="94" t="s">
        <v>20</v>
      </c>
      <c r="G269" s="94" t="s">
        <v>17</v>
      </c>
      <c r="H269" s="94" t="s">
        <v>1110</v>
      </c>
      <c r="I269" s="94" t="s">
        <v>1111</v>
      </c>
      <c r="J269" s="95" t="s">
        <v>1112</v>
      </c>
      <c r="K269" s="95" t="s">
        <v>393</v>
      </c>
      <c r="L269" s="95" t="s">
        <v>394</v>
      </c>
      <c r="M269" s="96">
        <v>1</v>
      </c>
      <c r="N269" s="97">
        <v>2</v>
      </c>
      <c r="O269" s="97"/>
      <c r="P269" s="97"/>
      <c r="Q269" s="97"/>
      <c r="R269" s="97"/>
      <c r="S269" s="9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spans="1:67" x14ac:dyDescent="0.25">
      <c r="A270" s="4" t="s">
        <v>449</v>
      </c>
      <c r="B270" s="94" t="s">
        <v>76</v>
      </c>
      <c r="C270" s="94" t="s">
        <v>997</v>
      </c>
      <c r="D270" s="94" t="s">
        <v>1092</v>
      </c>
      <c r="E270" s="94" t="s">
        <v>1093</v>
      </c>
      <c r="F270" s="94" t="s">
        <v>129</v>
      </c>
      <c r="G270" s="94" t="s">
        <v>17</v>
      </c>
      <c r="H270" s="94" t="s">
        <v>1126</v>
      </c>
      <c r="I270" s="94" t="s">
        <v>1127</v>
      </c>
      <c r="J270" s="95" t="s">
        <v>1093</v>
      </c>
      <c r="K270" s="95" t="s">
        <v>132</v>
      </c>
      <c r="L270" s="95" t="s">
        <v>133</v>
      </c>
      <c r="M270" s="96">
        <v>1</v>
      </c>
      <c r="N270" s="97">
        <v>2</v>
      </c>
      <c r="O270" s="97"/>
      <c r="P270" s="97"/>
      <c r="Q270" s="97"/>
      <c r="R270" s="97"/>
      <c r="S270" s="9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spans="1:67" x14ac:dyDescent="0.25">
      <c r="A271" s="4" t="s">
        <v>408</v>
      </c>
      <c r="B271" s="94" t="s">
        <v>76</v>
      </c>
      <c r="C271" s="94" t="s">
        <v>997</v>
      </c>
      <c r="D271" s="94" t="s">
        <v>1092</v>
      </c>
      <c r="E271" s="94" t="s">
        <v>1093</v>
      </c>
      <c r="F271" s="94" t="s">
        <v>20</v>
      </c>
      <c r="G271" s="94" t="s">
        <v>17</v>
      </c>
      <c r="H271" s="94" t="s">
        <v>1113</v>
      </c>
      <c r="I271" s="94" t="s">
        <v>1114</v>
      </c>
      <c r="J271" s="95" t="s">
        <v>1114</v>
      </c>
      <c r="K271" s="95" t="s">
        <v>393</v>
      </c>
      <c r="L271" s="95" t="s">
        <v>394</v>
      </c>
      <c r="M271" s="96">
        <v>1</v>
      </c>
      <c r="N271" s="97">
        <v>2</v>
      </c>
      <c r="O271" s="97"/>
      <c r="P271" s="97"/>
      <c r="Q271" s="97"/>
      <c r="R271" s="97"/>
      <c r="S271" s="9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spans="1:67" x14ac:dyDescent="0.25">
      <c r="A272" s="4" t="s">
        <v>39</v>
      </c>
      <c r="B272" s="94" t="s">
        <v>76</v>
      </c>
      <c r="C272" s="94" t="s">
        <v>997</v>
      </c>
      <c r="D272" s="94" t="s">
        <v>1092</v>
      </c>
      <c r="E272" s="94" t="s">
        <v>1093</v>
      </c>
      <c r="F272" s="94" t="s">
        <v>20</v>
      </c>
      <c r="G272" s="94" t="s">
        <v>21</v>
      </c>
      <c r="H272" s="94" t="s">
        <v>1105</v>
      </c>
      <c r="I272" s="94" t="s">
        <v>1093</v>
      </c>
      <c r="J272" s="95" t="s">
        <v>1093</v>
      </c>
      <c r="K272" s="95" t="s">
        <v>23</v>
      </c>
      <c r="L272" s="95" t="s">
        <v>24</v>
      </c>
      <c r="M272" s="96">
        <v>1</v>
      </c>
      <c r="N272" s="97">
        <v>7</v>
      </c>
      <c r="O272" s="97"/>
      <c r="P272" s="97"/>
      <c r="Q272" s="97"/>
      <c r="R272" s="97"/>
      <c r="S272" s="9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spans="1:67" x14ac:dyDescent="0.25">
      <c r="A273" s="4" t="s">
        <v>39</v>
      </c>
      <c r="B273" s="94" t="s">
        <v>76</v>
      </c>
      <c r="C273" s="94" t="s">
        <v>997</v>
      </c>
      <c r="D273" s="94" t="s">
        <v>1092</v>
      </c>
      <c r="E273" s="94" t="s">
        <v>1093</v>
      </c>
      <c r="F273" s="94" t="s">
        <v>20</v>
      </c>
      <c r="G273" s="94" t="s">
        <v>27</v>
      </c>
      <c r="H273" s="94" t="s">
        <v>1106</v>
      </c>
      <c r="I273" s="94" t="s">
        <v>1093</v>
      </c>
      <c r="J273" s="95" t="s">
        <v>1093</v>
      </c>
      <c r="K273" s="95" t="s">
        <v>30</v>
      </c>
      <c r="L273" s="95" t="s">
        <v>31</v>
      </c>
      <c r="M273" s="96">
        <v>1</v>
      </c>
      <c r="N273" s="97">
        <v>29</v>
      </c>
      <c r="O273" s="97"/>
      <c r="P273" s="97"/>
      <c r="Q273" s="97"/>
      <c r="R273" s="97"/>
      <c r="S273" s="9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spans="1:67" x14ac:dyDescent="0.25">
      <c r="A274" s="4" t="s">
        <v>39</v>
      </c>
      <c r="B274" s="94" t="s">
        <v>76</v>
      </c>
      <c r="C274" s="94" t="s">
        <v>997</v>
      </c>
      <c r="D274" s="94" t="s">
        <v>1092</v>
      </c>
      <c r="E274" s="94" t="s">
        <v>1093</v>
      </c>
      <c r="F274" s="94" t="s">
        <v>20</v>
      </c>
      <c r="G274" s="94" t="s">
        <v>17</v>
      </c>
      <c r="H274" s="94" t="s">
        <v>1124</v>
      </c>
      <c r="I274" s="94" t="s">
        <v>1093</v>
      </c>
      <c r="J274" s="95" t="s">
        <v>1093</v>
      </c>
      <c r="K274" s="95" t="s">
        <v>110</v>
      </c>
      <c r="L274" s="95" t="s">
        <v>111</v>
      </c>
      <c r="M274" s="96">
        <v>1</v>
      </c>
      <c r="N274" s="97">
        <v>0</v>
      </c>
      <c r="O274" s="97"/>
      <c r="P274" s="97"/>
      <c r="Q274" s="97"/>
      <c r="R274" s="97"/>
      <c r="S274" s="9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spans="1:67" ht="26.25" x14ac:dyDescent="0.25">
      <c r="A275" s="4" t="s">
        <v>265</v>
      </c>
      <c r="B275" s="94" t="s">
        <v>76</v>
      </c>
      <c r="C275" s="94" t="s">
        <v>997</v>
      </c>
      <c r="D275" s="94" t="s">
        <v>1092</v>
      </c>
      <c r="E275" s="94" t="s">
        <v>1093</v>
      </c>
      <c r="F275" s="94" t="s">
        <v>20</v>
      </c>
      <c r="G275" s="94" t="s">
        <v>17</v>
      </c>
      <c r="H275" s="94" t="s">
        <v>1115</v>
      </c>
      <c r="I275" s="94" t="s">
        <v>1116</v>
      </c>
      <c r="J275" s="95" t="s">
        <v>1117</v>
      </c>
      <c r="K275" s="95" t="s">
        <v>393</v>
      </c>
      <c r="L275" s="95" t="s">
        <v>394</v>
      </c>
      <c r="M275" s="96">
        <v>1</v>
      </c>
      <c r="N275" s="97">
        <v>3</v>
      </c>
      <c r="O275" s="97"/>
      <c r="P275" s="97"/>
      <c r="Q275" s="97"/>
      <c r="R275" s="97"/>
      <c r="S275" s="9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spans="1:67" x14ac:dyDescent="0.25">
      <c r="A276" s="4" t="s">
        <v>262</v>
      </c>
      <c r="B276" s="94" t="s">
        <v>76</v>
      </c>
      <c r="C276" s="94" t="s">
        <v>997</v>
      </c>
      <c r="D276" s="94" t="s">
        <v>1092</v>
      </c>
      <c r="E276" s="94" t="s">
        <v>1093</v>
      </c>
      <c r="F276" s="94" t="s">
        <v>20</v>
      </c>
      <c r="G276" s="94" t="s">
        <v>17</v>
      </c>
      <c r="H276" s="94" t="s">
        <v>1118</v>
      </c>
      <c r="I276" s="94" t="s">
        <v>1119</v>
      </c>
      <c r="J276" s="95" t="s">
        <v>1119</v>
      </c>
      <c r="K276" s="95" t="s">
        <v>393</v>
      </c>
      <c r="L276" s="95" t="s">
        <v>394</v>
      </c>
      <c r="M276" s="96">
        <v>1</v>
      </c>
      <c r="N276" s="97">
        <v>10</v>
      </c>
      <c r="O276" s="97"/>
      <c r="P276" s="97"/>
      <c r="Q276" s="97"/>
      <c r="R276" s="97"/>
      <c r="S276" s="9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spans="1:67" ht="26.25" x14ac:dyDescent="0.25">
      <c r="A277" s="4" t="s">
        <v>262</v>
      </c>
      <c r="B277" s="94" t="s">
        <v>76</v>
      </c>
      <c r="C277" s="94" t="s">
        <v>997</v>
      </c>
      <c r="D277" s="94" t="s">
        <v>1092</v>
      </c>
      <c r="E277" s="94" t="s">
        <v>1093</v>
      </c>
      <c r="F277" s="94" t="s">
        <v>20</v>
      </c>
      <c r="G277" s="94" t="s">
        <v>27</v>
      </c>
      <c r="H277" s="94" t="s">
        <v>1107</v>
      </c>
      <c r="I277" s="94" t="s">
        <v>1060</v>
      </c>
      <c r="J277" s="95" t="s">
        <v>1060</v>
      </c>
      <c r="K277" s="95" t="s">
        <v>30</v>
      </c>
      <c r="L277" s="95" t="s">
        <v>31</v>
      </c>
      <c r="M277" s="96">
        <v>1</v>
      </c>
      <c r="N277" s="97">
        <v>2</v>
      </c>
      <c r="O277" s="97"/>
      <c r="P277" s="97"/>
      <c r="Q277" s="97"/>
      <c r="R277" s="97"/>
      <c r="S277" s="9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spans="1:67" ht="26.25" x14ac:dyDescent="0.25">
      <c r="A278" s="4" t="s">
        <v>262</v>
      </c>
      <c r="B278" s="94" t="s">
        <v>76</v>
      </c>
      <c r="C278" s="94" t="s">
        <v>997</v>
      </c>
      <c r="D278" s="94" t="s">
        <v>1092</v>
      </c>
      <c r="E278" s="94" t="s">
        <v>1093</v>
      </c>
      <c r="F278" s="94" t="s">
        <v>129</v>
      </c>
      <c r="G278" s="94" t="s">
        <v>17</v>
      </c>
      <c r="H278" s="94" t="s">
        <v>1125</v>
      </c>
      <c r="I278" s="94" t="s">
        <v>1060</v>
      </c>
      <c r="J278" s="95" t="s">
        <v>1060</v>
      </c>
      <c r="K278" s="95" t="s">
        <v>252</v>
      </c>
      <c r="L278" s="95" t="s">
        <v>253</v>
      </c>
      <c r="M278" s="96">
        <v>1</v>
      </c>
      <c r="N278" s="97">
        <v>6</v>
      </c>
      <c r="O278" s="97"/>
      <c r="P278" s="97"/>
      <c r="Q278" s="97"/>
      <c r="R278" s="97"/>
      <c r="S278" s="9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spans="1:67" x14ac:dyDescent="0.25">
      <c r="A279" s="4" t="s">
        <v>262</v>
      </c>
      <c r="B279" s="94" t="s">
        <v>76</v>
      </c>
      <c r="C279" s="94" t="s">
        <v>997</v>
      </c>
      <c r="D279" s="94" t="s">
        <v>1092</v>
      </c>
      <c r="E279" s="94" t="s">
        <v>1093</v>
      </c>
      <c r="F279" s="94" t="s">
        <v>20</v>
      </c>
      <c r="G279" s="94" t="s">
        <v>17</v>
      </c>
      <c r="H279" s="94" t="s">
        <v>1120</v>
      </c>
      <c r="I279" s="94" t="s">
        <v>1121</v>
      </c>
      <c r="J279" s="95" t="s">
        <v>1121</v>
      </c>
      <c r="K279" s="95" t="s">
        <v>393</v>
      </c>
      <c r="L279" s="95" t="s">
        <v>394</v>
      </c>
      <c r="M279" s="96">
        <v>1</v>
      </c>
      <c r="N279" s="97">
        <v>3</v>
      </c>
      <c r="O279" s="97"/>
      <c r="P279" s="97"/>
      <c r="Q279" s="97"/>
      <c r="R279" s="97"/>
      <c r="S279" s="9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spans="1:67" x14ac:dyDescent="0.25">
      <c r="A280" s="4" t="s">
        <v>262</v>
      </c>
      <c r="B280" s="94" t="s">
        <v>76</v>
      </c>
      <c r="C280" s="94" t="s">
        <v>997</v>
      </c>
      <c r="D280" s="94" t="s">
        <v>1092</v>
      </c>
      <c r="E280" s="94" t="s">
        <v>1093</v>
      </c>
      <c r="F280" s="94" t="s">
        <v>20</v>
      </c>
      <c r="G280" s="94" t="s">
        <v>17</v>
      </c>
      <c r="H280" s="94" t="s">
        <v>1122</v>
      </c>
      <c r="I280" s="94" t="s">
        <v>1123</v>
      </c>
      <c r="J280" s="95" t="s">
        <v>1123</v>
      </c>
      <c r="K280" s="95" t="s">
        <v>393</v>
      </c>
      <c r="L280" s="95" t="s">
        <v>394</v>
      </c>
      <c r="M280" s="96">
        <v>1</v>
      </c>
      <c r="N280" s="97">
        <v>1</v>
      </c>
      <c r="O280" s="97"/>
      <c r="P280" s="97"/>
      <c r="Q280" s="97"/>
      <c r="R280" s="97"/>
      <c r="S280" s="9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spans="1:67" ht="26.25" x14ac:dyDescent="0.25">
      <c r="A281" s="4" t="s">
        <v>449</v>
      </c>
      <c r="B281" s="94" t="s">
        <v>76</v>
      </c>
      <c r="C281" s="94" t="s">
        <v>997</v>
      </c>
      <c r="D281" s="94" t="s">
        <v>1128</v>
      </c>
      <c r="E281" s="94" t="s">
        <v>1129</v>
      </c>
      <c r="F281" s="94" t="s">
        <v>129</v>
      </c>
      <c r="G281" s="94" t="s">
        <v>17</v>
      </c>
      <c r="H281" s="94" t="s">
        <v>1207</v>
      </c>
      <c r="I281" s="94" t="s">
        <v>1208</v>
      </c>
      <c r="J281" s="95" t="s">
        <v>1209</v>
      </c>
      <c r="K281" s="95" t="s">
        <v>252</v>
      </c>
      <c r="L281" s="95" t="s">
        <v>253</v>
      </c>
      <c r="M281" s="96">
        <v>1</v>
      </c>
      <c r="N281" s="97">
        <v>0</v>
      </c>
      <c r="O281" s="97"/>
      <c r="P281" s="97"/>
      <c r="Q281" s="97"/>
      <c r="R281" s="97"/>
      <c r="S281" s="9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spans="1:67" ht="26.25" x14ac:dyDescent="0.25">
      <c r="A282" s="4" t="s">
        <v>51</v>
      </c>
      <c r="B282" s="94" t="s">
        <v>76</v>
      </c>
      <c r="C282" s="94" t="s">
        <v>997</v>
      </c>
      <c r="D282" s="94" t="s">
        <v>1128</v>
      </c>
      <c r="E282" s="94" t="s">
        <v>1129</v>
      </c>
      <c r="F282" s="94" t="s">
        <v>20</v>
      </c>
      <c r="G282" s="94" t="s">
        <v>21</v>
      </c>
      <c r="H282" s="94" t="s">
        <v>1191</v>
      </c>
      <c r="I282" s="94" t="s">
        <v>1192</v>
      </c>
      <c r="J282" s="95" t="s">
        <v>1193</v>
      </c>
      <c r="K282" s="95" t="s">
        <v>23</v>
      </c>
      <c r="L282" s="95" t="s">
        <v>24</v>
      </c>
      <c r="M282" s="96">
        <v>1</v>
      </c>
      <c r="N282" s="97">
        <v>20</v>
      </c>
      <c r="O282" s="97"/>
      <c r="P282" s="97"/>
      <c r="Q282" s="97"/>
      <c r="R282" s="97"/>
      <c r="S282" s="9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spans="1:67" ht="26.25" x14ac:dyDescent="0.25">
      <c r="A283" s="22" t="s">
        <v>51</v>
      </c>
      <c r="B283" s="94" t="s">
        <v>76</v>
      </c>
      <c r="C283" s="94" t="s">
        <v>997</v>
      </c>
      <c r="D283" s="94" t="s">
        <v>1128</v>
      </c>
      <c r="E283" s="94" t="s">
        <v>1129</v>
      </c>
      <c r="F283" s="94" t="s">
        <v>20</v>
      </c>
      <c r="G283" s="94" t="s">
        <v>17</v>
      </c>
      <c r="H283" s="94" t="s">
        <v>1197</v>
      </c>
      <c r="I283" s="94" t="s">
        <v>1192</v>
      </c>
      <c r="J283" s="95" t="s">
        <v>1193</v>
      </c>
      <c r="K283" s="95" t="s">
        <v>110</v>
      </c>
      <c r="L283" s="95" t="s">
        <v>111</v>
      </c>
      <c r="M283" s="96">
        <v>1</v>
      </c>
      <c r="N283" s="97">
        <v>0</v>
      </c>
      <c r="O283" s="97"/>
      <c r="P283" s="97"/>
      <c r="Q283" s="97"/>
      <c r="R283" s="97"/>
      <c r="S283" s="9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spans="1:67" x14ac:dyDescent="0.25">
      <c r="A284" s="22" t="s">
        <v>408</v>
      </c>
      <c r="B284" s="94" t="s">
        <v>76</v>
      </c>
      <c r="C284" s="94" t="s">
        <v>997</v>
      </c>
      <c r="D284" s="94" t="s">
        <v>1128</v>
      </c>
      <c r="E284" s="94" t="s">
        <v>1129</v>
      </c>
      <c r="F284" s="94" t="s">
        <v>129</v>
      </c>
      <c r="G284" s="94" t="s">
        <v>17</v>
      </c>
      <c r="H284" s="94" t="s">
        <v>1210</v>
      </c>
      <c r="I284" s="94" t="s">
        <v>1211</v>
      </c>
      <c r="J284" s="95" t="s">
        <v>1211</v>
      </c>
      <c r="K284" s="95" t="s">
        <v>252</v>
      </c>
      <c r="L284" s="95" t="s">
        <v>253</v>
      </c>
      <c r="M284" s="96">
        <v>1</v>
      </c>
      <c r="N284" s="97">
        <v>0</v>
      </c>
      <c r="O284" s="97"/>
      <c r="P284" s="97"/>
      <c r="Q284" s="97"/>
      <c r="R284" s="97"/>
      <c r="S284" s="9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spans="1:67" ht="26.25" x14ac:dyDescent="0.25">
      <c r="A285" s="22" t="s">
        <v>408</v>
      </c>
      <c r="B285" s="94" t="s">
        <v>76</v>
      </c>
      <c r="C285" s="94" t="s">
        <v>997</v>
      </c>
      <c r="D285" s="94" t="s">
        <v>1128</v>
      </c>
      <c r="E285" s="94" t="s">
        <v>1129</v>
      </c>
      <c r="F285" s="94" t="s">
        <v>129</v>
      </c>
      <c r="G285" s="94" t="s">
        <v>17</v>
      </c>
      <c r="H285" s="94" t="s">
        <v>1212</v>
      </c>
      <c r="I285" s="94" t="s">
        <v>1213</v>
      </c>
      <c r="J285" s="95" t="s">
        <v>1214</v>
      </c>
      <c r="K285" s="95" t="s">
        <v>252</v>
      </c>
      <c r="L285" s="95" t="s">
        <v>253</v>
      </c>
      <c r="M285" s="96">
        <v>1</v>
      </c>
      <c r="N285" s="97">
        <v>1</v>
      </c>
      <c r="O285" s="97"/>
      <c r="P285" s="97"/>
      <c r="Q285" s="97"/>
      <c r="R285" s="97"/>
      <c r="S285" s="9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spans="1:67" x14ac:dyDescent="0.25">
      <c r="A286" s="22" t="s">
        <v>678</v>
      </c>
      <c r="B286" s="94" t="s">
        <v>76</v>
      </c>
      <c r="C286" s="94" t="s">
        <v>997</v>
      </c>
      <c r="D286" s="94" t="s">
        <v>1128</v>
      </c>
      <c r="E286" s="94" t="s">
        <v>1129</v>
      </c>
      <c r="F286" s="94" t="s">
        <v>129</v>
      </c>
      <c r="G286" s="94" t="s">
        <v>17</v>
      </c>
      <c r="H286" s="94" t="s">
        <v>1219</v>
      </c>
      <c r="I286" s="94" t="s">
        <v>1220</v>
      </c>
      <c r="J286" s="95" t="s">
        <v>1220</v>
      </c>
      <c r="K286" s="95" t="s">
        <v>1221</v>
      </c>
      <c r="L286" s="95" t="s">
        <v>1222</v>
      </c>
      <c r="M286" s="96">
        <v>1</v>
      </c>
      <c r="N286" s="97">
        <v>0</v>
      </c>
      <c r="O286" s="97"/>
      <c r="P286" s="97"/>
      <c r="Q286" s="97"/>
      <c r="R286" s="97"/>
      <c r="S286" s="9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spans="1:67" ht="26.25" x14ac:dyDescent="0.25">
      <c r="A287" s="22" t="s">
        <v>39</v>
      </c>
      <c r="B287" s="94" t="s">
        <v>76</v>
      </c>
      <c r="C287" s="94" t="s">
        <v>997</v>
      </c>
      <c r="D287" s="94" t="s">
        <v>1128</v>
      </c>
      <c r="E287" s="94" t="s">
        <v>1129</v>
      </c>
      <c r="F287" s="94" t="s">
        <v>20</v>
      </c>
      <c r="G287" s="94" t="s">
        <v>17</v>
      </c>
      <c r="H287" s="94" t="s">
        <v>1198</v>
      </c>
      <c r="I287" s="94" t="s">
        <v>1199</v>
      </c>
      <c r="J287" s="95" t="s">
        <v>1200</v>
      </c>
      <c r="K287" s="95" t="s">
        <v>112</v>
      </c>
      <c r="L287" s="95" t="s">
        <v>113</v>
      </c>
      <c r="M287" s="96">
        <v>1</v>
      </c>
      <c r="N287" s="97">
        <v>0</v>
      </c>
      <c r="O287" s="97"/>
      <c r="P287" s="97"/>
      <c r="Q287" s="97"/>
      <c r="R287" s="97"/>
      <c r="S287" s="9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spans="1:67" ht="26.25" x14ac:dyDescent="0.25">
      <c r="A288" s="22" t="s">
        <v>39</v>
      </c>
      <c r="B288" s="94" t="s">
        <v>76</v>
      </c>
      <c r="C288" s="94" t="s">
        <v>997</v>
      </c>
      <c r="D288" s="94" t="s">
        <v>1128</v>
      </c>
      <c r="E288" s="94" t="s">
        <v>1129</v>
      </c>
      <c r="F288" s="94" t="s">
        <v>20</v>
      </c>
      <c r="G288" s="94" t="s">
        <v>17</v>
      </c>
      <c r="H288" s="94" t="s">
        <v>1201</v>
      </c>
      <c r="I288" s="94" t="s">
        <v>1202</v>
      </c>
      <c r="J288" s="95" t="s">
        <v>1203</v>
      </c>
      <c r="K288" s="95" t="s">
        <v>112</v>
      </c>
      <c r="L288" s="95" t="s">
        <v>113</v>
      </c>
      <c r="M288" s="96">
        <v>1</v>
      </c>
      <c r="N288" s="97">
        <v>6</v>
      </c>
      <c r="O288" s="97"/>
      <c r="P288" s="97"/>
      <c r="Q288" s="97"/>
      <c r="R288" s="97"/>
      <c r="S288" s="9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spans="1:67" ht="26.25" x14ac:dyDescent="0.25">
      <c r="A289" s="22" t="s">
        <v>39</v>
      </c>
      <c r="B289" s="94" t="s">
        <v>76</v>
      </c>
      <c r="C289" s="94" t="s">
        <v>997</v>
      </c>
      <c r="D289" s="94" t="s">
        <v>1128</v>
      </c>
      <c r="E289" s="94" t="s">
        <v>1129</v>
      </c>
      <c r="F289" s="94" t="s">
        <v>20</v>
      </c>
      <c r="G289" s="94" t="s">
        <v>17</v>
      </c>
      <c r="H289" s="94" t="s">
        <v>1204</v>
      </c>
      <c r="I289" s="94" t="s">
        <v>1205</v>
      </c>
      <c r="J289" s="95" t="s">
        <v>1206</v>
      </c>
      <c r="K289" s="95" t="s">
        <v>112</v>
      </c>
      <c r="L289" s="95" t="s">
        <v>113</v>
      </c>
      <c r="M289" s="96">
        <v>1</v>
      </c>
      <c r="N289" s="97">
        <v>20</v>
      </c>
      <c r="O289" s="97"/>
      <c r="P289" s="97"/>
      <c r="Q289" s="97"/>
      <c r="R289" s="97"/>
      <c r="S289" s="9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spans="1:67" x14ac:dyDescent="0.25">
      <c r="A290" s="22" t="s">
        <v>265</v>
      </c>
      <c r="B290" s="94" t="s">
        <v>76</v>
      </c>
      <c r="C290" s="94" t="s">
        <v>997</v>
      </c>
      <c r="D290" s="94" t="s">
        <v>1128</v>
      </c>
      <c r="E290" s="94" t="s">
        <v>1129</v>
      </c>
      <c r="F290" s="94" t="s">
        <v>129</v>
      </c>
      <c r="G290" s="94" t="s">
        <v>17</v>
      </c>
      <c r="H290" s="94" t="s">
        <v>1215</v>
      </c>
      <c r="I290" s="94" t="s">
        <v>1216</v>
      </c>
      <c r="J290" s="95" t="s">
        <v>1216</v>
      </c>
      <c r="K290" s="95" t="s">
        <v>252</v>
      </c>
      <c r="L290" s="95" t="s">
        <v>253</v>
      </c>
      <c r="M290" s="96">
        <v>1</v>
      </c>
      <c r="N290" s="97">
        <v>1</v>
      </c>
      <c r="O290" s="97"/>
      <c r="P290" s="97"/>
      <c r="Q290" s="97"/>
      <c r="R290" s="97"/>
      <c r="S290" s="9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spans="1:67" x14ac:dyDescent="0.25">
      <c r="A291" s="22" t="s">
        <v>265</v>
      </c>
      <c r="B291" s="94" t="s">
        <v>76</v>
      </c>
      <c r="C291" s="94" t="s">
        <v>997</v>
      </c>
      <c r="D291" s="94" t="s">
        <v>1128</v>
      </c>
      <c r="E291" s="94" t="s">
        <v>1129</v>
      </c>
      <c r="F291" s="94" t="s">
        <v>129</v>
      </c>
      <c r="G291" s="94" t="s">
        <v>17</v>
      </c>
      <c r="H291" s="94" t="s">
        <v>1217</v>
      </c>
      <c r="I291" s="94" t="s">
        <v>1218</v>
      </c>
      <c r="J291" s="95" t="s">
        <v>1218</v>
      </c>
      <c r="K291" s="95" t="s">
        <v>252</v>
      </c>
      <c r="L291" s="95" t="s">
        <v>253</v>
      </c>
      <c r="M291" s="96">
        <v>1</v>
      </c>
      <c r="N291" s="97">
        <v>1</v>
      </c>
      <c r="O291" s="97"/>
      <c r="P291" s="97"/>
      <c r="Q291" s="97"/>
      <c r="R291" s="97"/>
      <c r="S291" s="9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spans="1:67" x14ac:dyDescent="0.25">
      <c r="A292" s="22" t="s">
        <v>262</v>
      </c>
      <c r="B292" s="94" t="s">
        <v>76</v>
      </c>
      <c r="C292" s="94" t="s">
        <v>997</v>
      </c>
      <c r="D292" s="94" t="s">
        <v>1128</v>
      </c>
      <c r="E292" s="94" t="s">
        <v>1129</v>
      </c>
      <c r="F292" s="94" t="s">
        <v>20</v>
      </c>
      <c r="G292" s="94" t="s">
        <v>27</v>
      </c>
      <c r="H292" s="94" t="s">
        <v>1194</v>
      </c>
      <c r="I292" s="94" t="s">
        <v>1195</v>
      </c>
      <c r="J292" s="95" t="s">
        <v>1195</v>
      </c>
      <c r="K292" s="95" t="s">
        <v>28</v>
      </c>
      <c r="L292" s="95" t="s">
        <v>29</v>
      </c>
      <c r="M292" s="96">
        <v>1</v>
      </c>
      <c r="N292" s="97">
        <v>23</v>
      </c>
      <c r="O292" s="97"/>
      <c r="P292" s="97"/>
      <c r="Q292" s="97"/>
      <c r="R292" s="97"/>
      <c r="S292" s="9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spans="1:67" x14ac:dyDescent="0.25">
      <c r="A293" s="22" t="s">
        <v>262</v>
      </c>
      <c r="B293" s="94" t="s">
        <v>76</v>
      </c>
      <c r="C293" s="94" t="s">
        <v>997</v>
      </c>
      <c r="D293" s="94" t="s">
        <v>1128</v>
      </c>
      <c r="E293" s="94" t="s">
        <v>1129</v>
      </c>
      <c r="F293" s="94" t="s">
        <v>20</v>
      </c>
      <c r="G293" s="94" t="s">
        <v>27</v>
      </c>
      <c r="H293" s="94" t="s">
        <v>1196</v>
      </c>
      <c r="I293" s="94" t="s">
        <v>1195</v>
      </c>
      <c r="J293" s="95" t="s">
        <v>1195</v>
      </c>
      <c r="K293" s="95" t="s">
        <v>28</v>
      </c>
      <c r="L293" s="95" t="s">
        <v>29</v>
      </c>
      <c r="M293" s="96">
        <v>1</v>
      </c>
      <c r="N293" s="97">
        <v>85</v>
      </c>
      <c r="O293" s="97"/>
      <c r="P293" s="97"/>
      <c r="Q293" s="97"/>
      <c r="R293" s="97"/>
      <c r="S293" s="9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spans="1:67" ht="26.25" x14ac:dyDescent="0.25">
      <c r="A294" s="22" t="s">
        <v>262</v>
      </c>
      <c r="B294" s="94" t="s">
        <v>76</v>
      </c>
      <c r="C294" s="94" t="s">
        <v>997</v>
      </c>
      <c r="D294" s="94" t="s">
        <v>1128</v>
      </c>
      <c r="E294" s="94" t="s">
        <v>1129</v>
      </c>
      <c r="F294" s="94" t="s">
        <v>129</v>
      </c>
      <c r="G294" s="94" t="s">
        <v>17</v>
      </c>
      <c r="H294" s="94" t="s">
        <v>1223</v>
      </c>
      <c r="I294" s="94" t="s">
        <v>1224</v>
      </c>
      <c r="J294" s="95" t="s">
        <v>1225</v>
      </c>
      <c r="K294" s="95" t="s">
        <v>1221</v>
      </c>
      <c r="L294" s="95" t="s">
        <v>1222</v>
      </c>
      <c r="M294" s="96">
        <v>1</v>
      </c>
      <c r="N294" s="97">
        <v>0</v>
      </c>
      <c r="O294" s="97"/>
      <c r="P294" s="97"/>
      <c r="Q294" s="97"/>
      <c r="R294" s="97"/>
      <c r="S294" s="9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spans="1:67" x14ac:dyDescent="0.25">
      <c r="A295" s="22" t="s">
        <v>449</v>
      </c>
      <c r="B295" s="94" t="s">
        <v>76</v>
      </c>
      <c r="C295" s="94" t="s">
        <v>1226</v>
      </c>
      <c r="D295" s="94" t="s">
        <v>1227</v>
      </c>
      <c r="E295" s="94" t="s">
        <v>1228</v>
      </c>
      <c r="F295" s="94" t="s">
        <v>20</v>
      </c>
      <c r="G295" s="94" t="s">
        <v>21</v>
      </c>
      <c r="H295" s="94" t="s">
        <v>1229</v>
      </c>
      <c r="I295" s="94" t="s">
        <v>1228</v>
      </c>
      <c r="J295" s="95" t="s">
        <v>1228</v>
      </c>
      <c r="K295" s="95" t="s">
        <v>23</v>
      </c>
      <c r="L295" s="95" t="s">
        <v>24</v>
      </c>
      <c r="M295" s="96">
        <v>1</v>
      </c>
      <c r="N295" s="97">
        <v>0</v>
      </c>
      <c r="O295" s="97"/>
      <c r="P295" s="97"/>
      <c r="Q295" s="97"/>
      <c r="R295" s="97"/>
      <c r="S295" s="9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spans="1:67" x14ac:dyDescent="0.25">
      <c r="A296" s="22" t="s">
        <v>449</v>
      </c>
      <c r="B296" s="94" t="s">
        <v>76</v>
      </c>
      <c r="C296" s="94" t="s">
        <v>1226</v>
      </c>
      <c r="D296" s="94" t="s">
        <v>1227</v>
      </c>
      <c r="E296" s="94" t="s">
        <v>1228</v>
      </c>
      <c r="F296" s="94" t="s">
        <v>20</v>
      </c>
      <c r="G296" s="94" t="s">
        <v>27</v>
      </c>
      <c r="H296" s="94" t="s">
        <v>1230</v>
      </c>
      <c r="I296" s="94" t="s">
        <v>1228</v>
      </c>
      <c r="J296" s="95" t="s">
        <v>1228</v>
      </c>
      <c r="K296" s="95" t="s">
        <v>30</v>
      </c>
      <c r="L296" s="95" t="s">
        <v>31</v>
      </c>
      <c r="M296" s="96">
        <v>1</v>
      </c>
      <c r="N296" s="97">
        <v>0</v>
      </c>
      <c r="O296" s="97"/>
      <c r="P296" s="97"/>
      <c r="Q296" s="97"/>
      <c r="R296" s="97"/>
      <c r="S296" s="9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spans="1:67" ht="26.25" x14ac:dyDescent="0.25">
      <c r="A297" s="22" t="s">
        <v>51</v>
      </c>
      <c r="B297" s="94" t="s">
        <v>76</v>
      </c>
      <c r="C297" s="94" t="s">
        <v>1226</v>
      </c>
      <c r="D297" s="94" t="s">
        <v>1283</v>
      </c>
      <c r="E297" s="94" t="s">
        <v>1284</v>
      </c>
      <c r="F297" s="94" t="s">
        <v>20</v>
      </c>
      <c r="G297" s="94" t="s">
        <v>21</v>
      </c>
      <c r="H297" s="94" t="s">
        <v>1285</v>
      </c>
      <c r="I297" s="94" t="s">
        <v>1286</v>
      </c>
      <c r="J297" s="95" t="s">
        <v>1287</v>
      </c>
      <c r="K297" s="95" t="s">
        <v>23</v>
      </c>
      <c r="L297" s="95" t="s">
        <v>24</v>
      </c>
      <c r="M297" s="96">
        <v>1</v>
      </c>
      <c r="N297" s="97">
        <v>2</v>
      </c>
      <c r="O297" s="97"/>
      <c r="P297" s="97"/>
      <c r="Q297" s="97"/>
      <c r="R297" s="97"/>
      <c r="S297" s="9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spans="1:67" ht="26.25" x14ac:dyDescent="0.25">
      <c r="A298" s="22" t="s">
        <v>51</v>
      </c>
      <c r="B298" s="94" t="s">
        <v>76</v>
      </c>
      <c r="C298" s="94" t="s">
        <v>1226</v>
      </c>
      <c r="D298" s="94" t="s">
        <v>1283</v>
      </c>
      <c r="E298" s="94" t="s">
        <v>1284</v>
      </c>
      <c r="F298" s="94" t="s">
        <v>20</v>
      </c>
      <c r="G298" s="94" t="s">
        <v>27</v>
      </c>
      <c r="H298" s="94" t="s">
        <v>1288</v>
      </c>
      <c r="I298" s="94" t="s">
        <v>1286</v>
      </c>
      <c r="J298" s="95" t="s">
        <v>1287</v>
      </c>
      <c r="K298" s="95" t="s">
        <v>30</v>
      </c>
      <c r="L298" s="95" t="s">
        <v>31</v>
      </c>
      <c r="M298" s="96">
        <v>1</v>
      </c>
      <c r="N298" s="97">
        <v>0</v>
      </c>
      <c r="O298" s="97"/>
      <c r="P298" s="97"/>
      <c r="Q298" s="97"/>
      <c r="R298" s="97"/>
      <c r="S298" s="9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spans="1:67" ht="26.25" x14ac:dyDescent="0.25">
      <c r="A299" s="22" t="s">
        <v>51</v>
      </c>
      <c r="B299" s="94" t="s">
        <v>76</v>
      </c>
      <c r="C299" s="94" t="s">
        <v>1226</v>
      </c>
      <c r="D299" s="94" t="s">
        <v>1283</v>
      </c>
      <c r="E299" s="94" t="s">
        <v>1284</v>
      </c>
      <c r="F299" s="94" t="s">
        <v>20</v>
      </c>
      <c r="G299" s="94" t="s">
        <v>17</v>
      </c>
      <c r="H299" s="94" t="s">
        <v>1289</v>
      </c>
      <c r="I299" s="94" t="s">
        <v>1286</v>
      </c>
      <c r="J299" s="95" t="s">
        <v>1287</v>
      </c>
      <c r="K299" s="95" t="s">
        <v>110</v>
      </c>
      <c r="L299" s="95" t="s">
        <v>111</v>
      </c>
      <c r="M299" s="96">
        <v>1</v>
      </c>
      <c r="N299" s="97">
        <v>3</v>
      </c>
      <c r="O299" s="97"/>
      <c r="P299" s="97"/>
      <c r="Q299" s="97"/>
      <c r="R299" s="97"/>
      <c r="S299" s="9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spans="1:67" x14ac:dyDescent="0.25">
      <c r="A300" s="22" t="s">
        <v>51</v>
      </c>
      <c r="B300" s="94" t="s">
        <v>76</v>
      </c>
      <c r="C300" s="94" t="s">
        <v>1226</v>
      </c>
      <c r="D300" s="94" t="s">
        <v>1283</v>
      </c>
      <c r="E300" s="94" t="s">
        <v>1284</v>
      </c>
      <c r="F300" s="94" t="s">
        <v>129</v>
      </c>
      <c r="G300" s="94" t="s">
        <v>17</v>
      </c>
      <c r="H300" s="94" t="s">
        <v>1290</v>
      </c>
      <c r="I300" s="94" t="s">
        <v>1291</v>
      </c>
      <c r="J300" s="95" t="s">
        <v>1291</v>
      </c>
      <c r="K300" s="95" t="s">
        <v>252</v>
      </c>
      <c r="L300" s="95" t="s">
        <v>253</v>
      </c>
      <c r="M300" s="96">
        <v>1</v>
      </c>
      <c r="N300" s="97">
        <v>5</v>
      </c>
      <c r="O300" s="97"/>
      <c r="P300" s="97"/>
      <c r="Q300" s="97"/>
      <c r="R300" s="97"/>
      <c r="S300" s="9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spans="1:67" x14ac:dyDescent="0.25">
      <c r="A301" s="22" t="s">
        <v>39</v>
      </c>
      <c r="B301" s="94" t="s">
        <v>76</v>
      </c>
      <c r="C301" s="94" t="s">
        <v>1226</v>
      </c>
      <c r="D301" s="94" t="s">
        <v>1283</v>
      </c>
      <c r="E301" s="94" t="s">
        <v>1284</v>
      </c>
      <c r="F301" s="94" t="s">
        <v>129</v>
      </c>
      <c r="G301" s="94" t="s">
        <v>17</v>
      </c>
      <c r="H301" s="94" t="s">
        <v>1292</v>
      </c>
      <c r="I301" s="94" t="s">
        <v>1293</v>
      </c>
      <c r="J301" s="95" t="s">
        <v>1293</v>
      </c>
      <c r="K301" s="95" t="s">
        <v>252</v>
      </c>
      <c r="L301" s="95" t="s">
        <v>253</v>
      </c>
      <c r="M301" s="96">
        <v>1</v>
      </c>
      <c r="N301" s="97">
        <v>2</v>
      </c>
      <c r="O301" s="97"/>
      <c r="P301" s="97"/>
      <c r="Q301" s="97"/>
      <c r="R301" s="97"/>
      <c r="S301" s="9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spans="1:67" x14ac:dyDescent="0.25">
      <c r="A302" s="22" t="s">
        <v>51</v>
      </c>
      <c r="B302" s="94" t="s">
        <v>76</v>
      </c>
      <c r="C302" s="94" t="s">
        <v>1226</v>
      </c>
      <c r="D302" s="94" t="s">
        <v>1294</v>
      </c>
      <c r="E302" s="94" t="s">
        <v>1295</v>
      </c>
      <c r="F302" s="94" t="s">
        <v>20</v>
      </c>
      <c r="G302" s="94" t="s">
        <v>21</v>
      </c>
      <c r="H302" s="94" t="s">
        <v>1302</v>
      </c>
      <c r="I302" s="94" t="s">
        <v>1297</v>
      </c>
      <c r="J302" s="95" t="s">
        <v>1297</v>
      </c>
      <c r="K302" s="95" t="s">
        <v>23</v>
      </c>
      <c r="L302" s="95" t="s">
        <v>24</v>
      </c>
      <c r="M302" s="96">
        <v>1</v>
      </c>
      <c r="N302" s="97">
        <v>19</v>
      </c>
      <c r="O302" s="97"/>
      <c r="P302" s="97"/>
      <c r="Q302" s="97"/>
      <c r="R302" s="97"/>
      <c r="S302" s="9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spans="1:67" x14ac:dyDescent="0.25">
      <c r="A303" s="22" t="s">
        <v>51</v>
      </c>
      <c r="B303" s="94" t="s">
        <v>76</v>
      </c>
      <c r="C303" s="94" t="s">
        <v>1226</v>
      </c>
      <c r="D303" s="94" t="s">
        <v>1294</v>
      </c>
      <c r="E303" s="94" t="s">
        <v>1295</v>
      </c>
      <c r="F303" s="94" t="s">
        <v>20</v>
      </c>
      <c r="G303" s="94" t="s">
        <v>27</v>
      </c>
      <c r="H303" s="94" t="s">
        <v>1303</v>
      </c>
      <c r="I303" s="94" t="s">
        <v>1297</v>
      </c>
      <c r="J303" s="95" t="s">
        <v>1297</v>
      </c>
      <c r="K303" s="95" t="s">
        <v>30</v>
      </c>
      <c r="L303" s="95" t="s">
        <v>31</v>
      </c>
      <c r="M303" s="96">
        <v>1</v>
      </c>
      <c r="N303" s="97">
        <v>18</v>
      </c>
      <c r="O303" s="97"/>
      <c r="P303" s="97"/>
      <c r="Q303" s="97"/>
      <c r="R303" s="97"/>
      <c r="S303" s="9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spans="1:67" x14ac:dyDescent="0.25">
      <c r="A304" s="22" t="s">
        <v>51</v>
      </c>
      <c r="B304" s="94" t="s">
        <v>76</v>
      </c>
      <c r="C304" s="94" t="s">
        <v>1226</v>
      </c>
      <c r="D304" s="94" t="s">
        <v>1294</v>
      </c>
      <c r="E304" s="94" t="s">
        <v>1295</v>
      </c>
      <c r="F304" s="94" t="s">
        <v>20</v>
      </c>
      <c r="G304" s="94" t="s">
        <v>17</v>
      </c>
      <c r="H304" s="94" t="s">
        <v>1304</v>
      </c>
      <c r="I304" s="94" t="s">
        <v>1297</v>
      </c>
      <c r="J304" s="95" t="s">
        <v>1297</v>
      </c>
      <c r="K304" s="95" t="s">
        <v>110</v>
      </c>
      <c r="L304" s="95" t="s">
        <v>111</v>
      </c>
      <c r="M304" s="96">
        <v>1</v>
      </c>
      <c r="N304" s="97">
        <v>1</v>
      </c>
      <c r="O304" s="97"/>
      <c r="P304" s="97"/>
      <c r="Q304" s="97"/>
      <c r="R304" s="97"/>
      <c r="S304" s="9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spans="1:67" x14ac:dyDescent="0.25">
      <c r="A305" s="22" t="s">
        <v>408</v>
      </c>
      <c r="B305" s="94" t="s">
        <v>76</v>
      </c>
      <c r="C305" s="94" t="s">
        <v>1226</v>
      </c>
      <c r="D305" s="94" t="s">
        <v>829</v>
      </c>
      <c r="E305" s="94" t="s">
        <v>1305</v>
      </c>
      <c r="F305" s="94" t="s">
        <v>20</v>
      </c>
      <c r="G305" s="94" t="s">
        <v>21</v>
      </c>
      <c r="H305" s="94" t="s">
        <v>1318</v>
      </c>
      <c r="I305" s="94" t="s">
        <v>1310</v>
      </c>
      <c r="J305" s="95" t="s">
        <v>1310</v>
      </c>
      <c r="K305" s="95" t="s">
        <v>23</v>
      </c>
      <c r="L305" s="95" t="s">
        <v>24</v>
      </c>
      <c r="M305" s="96">
        <v>1</v>
      </c>
      <c r="N305" s="97">
        <v>21</v>
      </c>
      <c r="O305" s="97"/>
      <c r="P305" s="97"/>
      <c r="Q305" s="97"/>
      <c r="R305" s="97"/>
      <c r="S305" s="9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spans="1:67" x14ac:dyDescent="0.25">
      <c r="A306" s="22" t="s">
        <v>408</v>
      </c>
      <c r="B306" s="94" t="s">
        <v>76</v>
      </c>
      <c r="C306" s="94" t="s">
        <v>1226</v>
      </c>
      <c r="D306" s="94" t="s">
        <v>829</v>
      </c>
      <c r="E306" s="94" t="s">
        <v>1305</v>
      </c>
      <c r="F306" s="94" t="s">
        <v>20</v>
      </c>
      <c r="G306" s="94" t="s">
        <v>27</v>
      </c>
      <c r="H306" s="94" t="s">
        <v>1319</v>
      </c>
      <c r="I306" s="94" t="s">
        <v>1310</v>
      </c>
      <c r="J306" s="95" t="s">
        <v>1310</v>
      </c>
      <c r="K306" s="95" t="s">
        <v>30</v>
      </c>
      <c r="L306" s="95" t="s">
        <v>31</v>
      </c>
      <c r="M306" s="96">
        <v>1</v>
      </c>
      <c r="N306" s="97">
        <v>17</v>
      </c>
      <c r="O306" s="97"/>
      <c r="P306" s="97"/>
      <c r="Q306" s="97"/>
      <c r="R306" s="97"/>
      <c r="S306" s="9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spans="1:67" x14ac:dyDescent="0.25">
      <c r="A307" s="22" t="s">
        <v>408</v>
      </c>
      <c r="B307" s="94" t="s">
        <v>76</v>
      </c>
      <c r="C307" s="94" t="s">
        <v>1226</v>
      </c>
      <c r="D307" s="94" t="s">
        <v>829</v>
      </c>
      <c r="E307" s="94" t="s">
        <v>1305</v>
      </c>
      <c r="F307" s="94" t="s">
        <v>20</v>
      </c>
      <c r="G307" s="94" t="s">
        <v>17</v>
      </c>
      <c r="H307" s="94" t="s">
        <v>1320</v>
      </c>
      <c r="I307" s="94" t="s">
        <v>1310</v>
      </c>
      <c r="J307" s="95" t="s">
        <v>1310</v>
      </c>
      <c r="K307" s="95" t="s">
        <v>110</v>
      </c>
      <c r="L307" s="95" t="s">
        <v>111</v>
      </c>
      <c r="M307" s="96">
        <v>1</v>
      </c>
      <c r="N307" s="97">
        <v>2</v>
      </c>
      <c r="O307" s="97"/>
      <c r="P307" s="97"/>
      <c r="Q307" s="97"/>
      <c r="R307" s="97"/>
      <c r="S307" s="9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spans="1:67" x14ac:dyDescent="0.25">
      <c r="A308" s="22" t="s">
        <v>449</v>
      </c>
      <c r="B308" s="94" t="s">
        <v>76</v>
      </c>
      <c r="C308" s="94" t="s">
        <v>1226</v>
      </c>
      <c r="D308" s="94" t="s">
        <v>1321</v>
      </c>
      <c r="E308" s="94" t="s">
        <v>1322</v>
      </c>
      <c r="F308" s="94" t="s">
        <v>129</v>
      </c>
      <c r="G308" s="94" t="s">
        <v>17</v>
      </c>
      <c r="H308" s="94" t="s">
        <v>1349</v>
      </c>
      <c r="I308" s="94" t="s">
        <v>1350</v>
      </c>
      <c r="J308" s="95" t="s">
        <v>1226</v>
      </c>
      <c r="K308" s="95" t="s">
        <v>132</v>
      </c>
      <c r="L308" s="95" t="s">
        <v>133</v>
      </c>
      <c r="M308" s="96">
        <v>1</v>
      </c>
      <c r="N308" s="97">
        <v>2</v>
      </c>
      <c r="O308" s="97">
        <v>1</v>
      </c>
      <c r="P308" s="97"/>
      <c r="Q308" s="97"/>
      <c r="R308" s="97"/>
      <c r="S308" s="95"/>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spans="1:67" x14ac:dyDescent="0.25">
      <c r="A309" s="22" t="s">
        <v>408</v>
      </c>
      <c r="B309" s="94" t="s">
        <v>76</v>
      </c>
      <c r="C309" s="94" t="s">
        <v>1226</v>
      </c>
      <c r="D309" s="94" t="s">
        <v>1352</v>
      </c>
      <c r="E309" s="94" t="s">
        <v>1353</v>
      </c>
      <c r="F309" s="94" t="s">
        <v>20</v>
      </c>
      <c r="G309" s="94" t="s">
        <v>21</v>
      </c>
      <c r="H309" s="94" t="s">
        <v>1368</v>
      </c>
      <c r="I309" s="94" t="s">
        <v>1351</v>
      </c>
      <c r="J309" s="95" t="s">
        <v>1351</v>
      </c>
      <c r="K309" s="95" t="s">
        <v>23</v>
      </c>
      <c r="L309" s="95" t="s">
        <v>24</v>
      </c>
      <c r="M309" s="96">
        <v>1</v>
      </c>
      <c r="N309" s="97">
        <v>0</v>
      </c>
      <c r="O309" s="97"/>
      <c r="P309" s="97"/>
      <c r="Q309" s="97"/>
      <c r="R309" s="97"/>
      <c r="S309" s="9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spans="1:67" x14ac:dyDescent="0.25">
      <c r="A310" s="4" t="s">
        <v>408</v>
      </c>
      <c r="B310" s="94" t="s">
        <v>76</v>
      </c>
      <c r="C310" s="94" t="s">
        <v>1226</v>
      </c>
      <c r="D310" s="94" t="s">
        <v>1352</v>
      </c>
      <c r="E310" s="94" t="s">
        <v>1353</v>
      </c>
      <c r="F310" s="94" t="s">
        <v>20</v>
      </c>
      <c r="G310" s="94" t="s">
        <v>27</v>
      </c>
      <c r="H310" s="94" t="s">
        <v>1370</v>
      </c>
      <c r="I310" s="94" t="s">
        <v>1351</v>
      </c>
      <c r="J310" s="95" t="s">
        <v>1351</v>
      </c>
      <c r="K310" s="95" t="s">
        <v>30</v>
      </c>
      <c r="L310" s="95" t="s">
        <v>31</v>
      </c>
      <c r="M310" s="96">
        <v>1</v>
      </c>
      <c r="N310" s="97">
        <v>2</v>
      </c>
      <c r="O310" s="97"/>
      <c r="P310" s="97"/>
      <c r="Q310" s="97"/>
      <c r="R310" s="97"/>
      <c r="S310" s="9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spans="1:67" x14ac:dyDescent="0.25">
      <c r="A311" s="4" t="s">
        <v>408</v>
      </c>
      <c r="B311" s="94" t="s">
        <v>76</v>
      </c>
      <c r="C311" s="94" t="s">
        <v>1226</v>
      </c>
      <c r="D311" s="94" t="s">
        <v>1352</v>
      </c>
      <c r="E311" s="94" t="s">
        <v>1353</v>
      </c>
      <c r="F311" s="94" t="s">
        <v>20</v>
      </c>
      <c r="G311" s="94" t="s">
        <v>17</v>
      </c>
      <c r="H311" s="94" t="s">
        <v>1372</v>
      </c>
      <c r="I311" s="94" t="s">
        <v>1351</v>
      </c>
      <c r="J311" s="95" t="s">
        <v>1351</v>
      </c>
      <c r="K311" s="95" t="s">
        <v>110</v>
      </c>
      <c r="L311" s="95" t="s">
        <v>111</v>
      </c>
      <c r="M311" s="96">
        <v>1</v>
      </c>
      <c r="N311" s="97">
        <v>0</v>
      </c>
      <c r="O311" s="97"/>
      <c r="P311" s="97"/>
      <c r="Q311" s="97"/>
      <c r="R311" s="97"/>
      <c r="S311" s="9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spans="1:67" x14ac:dyDescent="0.25">
      <c r="A312" s="4" t="s">
        <v>144</v>
      </c>
      <c r="B312" s="94" t="s">
        <v>76</v>
      </c>
      <c r="C312" s="94" t="s">
        <v>1226</v>
      </c>
      <c r="D312" s="94" t="s">
        <v>1352</v>
      </c>
      <c r="E312" s="94" t="s">
        <v>1353</v>
      </c>
      <c r="F312" s="94" t="s">
        <v>20</v>
      </c>
      <c r="G312" s="94" t="s">
        <v>21</v>
      </c>
      <c r="H312" s="94" t="s">
        <v>1369</v>
      </c>
      <c r="I312" s="94" t="s">
        <v>1353</v>
      </c>
      <c r="J312" s="95" t="s">
        <v>1353</v>
      </c>
      <c r="K312" s="95" t="s">
        <v>23</v>
      </c>
      <c r="L312" s="95" t="s">
        <v>24</v>
      </c>
      <c r="M312" s="96">
        <v>1</v>
      </c>
      <c r="N312" s="97">
        <v>17</v>
      </c>
      <c r="O312" s="97"/>
      <c r="P312" s="97"/>
      <c r="Q312" s="97"/>
      <c r="R312" s="97"/>
      <c r="S312" s="9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spans="1:67" x14ac:dyDescent="0.25">
      <c r="A313" s="4" t="s">
        <v>144</v>
      </c>
      <c r="B313" s="94" t="s">
        <v>76</v>
      </c>
      <c r="C313" s="94" t="s">
        <v>1226</v>
      </c>
      <c r="D313" s="94" t="s">
        <v>1352</v>
      </c>
      <c r="E313" s="94" t="s">
        <v>1353</v>
      </c>
      <c r="F313" s="94" t="s">
        <v>20</v>
      </c>
      <c r="G313" s="94" t="s">
        <v>27</v>
      </c>
      <c r="H313" s="94" t="s">
        <v>1371</v>
      </c>
      <c r="I313" s="94" t="s">
        <v>1353</v>
      </c>
      <c r="J313" s="95" t="s">
        <v>1353</v>
      </c>
      <c r="K313" s="95" t="s">
        <v>30</v>
      </c>
      <c r="L313" s="95" t="s">
        <v>31</v>
      </c>
      <c r="M313" s="96">
        <v>1</v>
      </c>
      <c r="N313" s="97">
        <v>9</v>
      </c>
      <c r="O313" s="97"/>
      <c r="P313" s="97"/>
      <c r="Q313" s="97"/>
      <c r="R313" s="97"/>
      <c r="S313" s="9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spans="1:67" x14ac:dyDescent="0.25">
      <c r="A314" s="4" t="s">
        <v>144</v>
      </c>
      <c r="B314" s="94" t="s">
        <v>76</v>
      </c>
      <c r="C314" s="94" t="s">
        <v>1226</v>
      </c>
      <c r="D314" s="94" t="s">
        <v>1352</v>
      </c>
      <c r="E314" s="94" t="s">
        <v>1353</v>
      </c>
      <c r="F314" s="94" t="s">
        <v>20</v>
      </c>
      <c r="G314" s="94" t="s">
        <v>17</v>
      </c>
      <c r="H314" s="94" t="s">
        <v>1373</v>
      </c>
      <c r="I314" s="94" t="s">
        <v>1353</v>
      </c>
      <c r="J314" s="95" t="s">
        <v>1353</v>
      </c>
      <c r="K314" s="95" t="s">
        <v>110</v>
      </c>
      <c r="L314" s="95" t="s">
        <v>111</v>
      </c>
      <c r="M314" s="96">
        <v>1</v>
      </c>
      <c r="N314" s="97">
        <v>1</v>
      </c>
      <c r="O314" s="97"/>
      <c r="P314" s="97"/>
      <c r="Q314" s="97"/>
      <c r="R314" s="97"/>
      <c r="S314" s="9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spans="1:67" x14ac:dyDescent="0.25">
      <c r="A315" s="4" t="s">
        <v>51</v>
      </c>
      <c r="B315" s="94" t="s">
        <v>76</v>
      </c>
      <c r="C315" s="94" t="s">
        <v>1375</v>
      </c>
      <c r="D315" s="94" t="s">
        <v>1376</v>
      </c>
      <c r="E315" s="94" t="s">
        <v>1375</v>
      </c>
      <c r="F315" s="94" t="s">
        <v>129</v>
      </c>
      <c r="G315" s="94" t="s">
        <v>17</v>
      </c>
      <c r="H315" s="94" t="s">
        <v>1377</v>
      </c>
      <c r="I315" s="94" t="s">
        <v>1378</v>
      </c>
      <c r="J315" s="95" t="s">
        <v>1378</v>
      </c>
      <c r="K315" s="95" t="s">
        <v>132</v>
      </c>
      <c r="L315" s="95" t="s">
        <v>133</v>
      </c>
      <c r="M315" s="96">
        <v>1</v>
      </c>
      <c r="N315" s="97">
        <v>4</v>
      </c>
      <c r="O315" s="97"/>
      <c r="P315" s="97"/>
      <c r="Q315" s="97"/>
      <c r="R315" s="97"/>
      <c r="S315" s="9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spans="1:67" ht="26.25" x14ac:dyDescent="0.25">
      <c r="A316" s="4" t="s">
        <v>449</v>
      </c>
      <c r="B316" s="94" t="s">
        <v>76</v>
      </c>
      <c r="C316" s="94" t="s">
        <v>1384</v>
      </c>
      <c r="D316" s="94" t="s">
        <v>156</v>
      </c>
      <c r="E316" s="94" t="s">
        <v>157</v>
      </c>
      <c r="F316" s="94" t="s">
        <v>20</v>
      </c>
      <c r="G316" s="94" t="s">
        <v>21</v>
      </c>
      <c r="H316" s="94" t="s">
        <v>1387</v>
      </c>
      <c r="I316" s="94" t="s">
        <v>1388</v>
      </c>
      <c r="J316" s="95" t="s">
        <v>1389</v>
      </c>
      <c r="K316" s="95" t="s">
        <v>23</v>
      </c>
      <c r="L316" s="95" t="s">
        <v>24</v>
      </c>
      <c r="M316" s="96">
        <v>1</v>
      </c>
      <c r="N316" s="97">
        <v>1</v>
      </c>
      <c r="O316" s="97"/>
      <c r="P316" s="97"/>
      <c r="Q316" s="97"/>
      <c r="R316" s="97"/>
      <c r="S316" s="9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spans="1:67" ht="26.25" x14ac:dyDescent="0.25">
      <c r="A317" s="4" t="s">
        <v>449</v>
      </c>
      <c r="B317" s="94" t="s">
        <v>76</v>
      </c>
      <c r="C317" s="94" t="s">
        <v>1384</v>
      </c>
      <c r="D317" s="94" t="s">
        <v>156</v>
      </c>
      <c r="E317" s="94" t="s">
        <v>157</v>
      </c>
      <c r="F317" s="94" t="s">
        <v>20</v>
      </c>
      <c r="G317" s="94" t="s">
        <v>27</v>
      </c>
      <c r="H317" s="94" t="s">
        <v>1390</v>
      </c>
      <c r="I317" s="94" t="s">
        <v>1388</v>
      </c>
      <c r="J317" s="95" t="s">
        <v>1389</v>
      </c>
      <c r="K317" s="95" t="s">
        <v>30</v>
      </c>
      <c r="L317" s="95" t="s">
        <v>31</v>
      </c>
      <c r="M317" s="96">
        <v>1</v>
      </c>
      <c r="N317" s="97">
        <v>0</v>
      </c>
      <c r="O317" s="97"/>
      <c r="P317" s="97"/>
      <c r="Q317" s="97"/>
      <c r="R317" s="97"/>
      <c r="S317" s="9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spans="1:67" x14ac:dyDescent="0.25">
      <c r="A318" s="4" t="s">
        <v>449</v>
      </c>
      <c r="B318" s="94" t="s">
        <v>76</v>
      </c>
      <c r="C318" s="94" t="s">
        <v>1384</v>
      </c>
      <c r="D318" s="94" t="s">
        <v>1393</v>
      </c>
      <c r="E318" s="94" t="s">
        <v>1394</v>
      </c>
      <c r="F318" s="94" t="s">
        <v>20</v>
      </c>
      <c r="G318" s="94" t="s">
        <v>21</v>
      </c>
      <c r="H318" s="94" t="s">
        <v>1398</v>
      </c>
      <c r="I318" s="94" t="s">
        <v>1399</v>
      </c>
      <c r="J318" s="95" t="s">
        <v>1399</v>
      </c>
      <c r="K318" s="95" t="s">
        <v>23</v>
      </c>
      <c r="L318" s="95" t="s">
        <v>24</v>
      </c>
      <c r="M318" s="96">
        <v>1</v>
      </c>
      <c r="N318" s="97">
        <v>0</v>
      </c>
      <c r="O318" s="97"/>
      <c r="P318" s="97"/>
      <c r="Q318" s="97"/>
      <c r="R318" s="97"/>
      <c r="S318" s="9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spans="1:67" x14ac:dyDescent="0.25">
      <c r="A319" s="4" t="s">
        <v>449</v>
      </c>
      <c r="B319" s="94" t="s">
        <v>76</v>
      </c>
      <c r="C319" s="94" t="s">
        <v>1384</v>
      </c>
      <c r="D319" s="94" t="s">
        <v>1393</v>
      </c>
      <c r="E319" s="94" t="s">
        <v>1394</v>
      </c>
      <c r="F319" s="94" t="s">
        <v>20</v>
      </c>
      <c r="G319" s="94" t="s">
        <v>27</v>
      </c>
      <c r="H319" s="94" t="s">
        <v>1402</v>
      </c>
      <c r="I319" s="94" t="s">
        <v>1399</v>
      </c>
      <c r="J319" s="95" t="s">
        <v>1399</v>
      </c>
      <c r="K319" s="95" t="s">
        <v>30</v>
      </c>
      <c r="L319" s="95" t="s">
        <v>31</v>
      </c>
      <c r="M319" s="96">
        <v>1</v>
      </c>
      <c r="N319" s="97">
        <v>6</v>
      </c>
      <c r="O319" s="97"/>
      <c r="P319" s="97"/>
      <c r="Q319" s="97"/>
      <c r="R319" s="97"/>
      <c r="S319" s="9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spans="1:67" x14ac:dyDescent="0.25">
      <c r="A320" s="4" t="s">
        <v>408</v>
      </c>
      <c r="B320" s="94" t="s">
        <v>76</v>
      </c>
      <c r="C320" s="94" t="s">
        <v>1384</v>
      </c>
      <c r="D320" s="94" t="s">
        <v>1393</v>
      </c>
      <c r="E320" s="94" t="s">
        <v>1394</v>
      </c>
      <c r="F320" s="94" t="s">
        <v>20</v>
      </c>
      <c r="G320" s="94" t="s">
        <v>21</v>
      </c>
      <c r="H320" s="94" t="s">
        <v>1400</v>
      </c>
      <c r="I320" s="94" t="s">
        <v>1401</v>
      </c>
      <c r="J320" s="95" t="s">
        <v>1401</v>
      </c>
      <c r="K320" s="95" t="s">
        <v>23</v>
      </c>
      <c r="L320" s="95" t="s">
        <v>24</v>
      </c>
      <c r="M320" s="96">
        <v>1</v>
      </c>
      <c r="N320" s="97">
        <v>5</v>
      </c>
      <c r="O320" s="97"/>
      <c r="P320" s="97"/>
      <c r="Q320" s="97"/>
      <c r="R320" s="97"/>
      <c r="S320" s="9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spans="1:67" x14ac:dyDescent="0.25">
      <c r="A321" s="4" t="s">
        <v>408</v>
      </c>
      <c r="B321" s="94" t="s">
        <v>76</v>
      </c>
      <c r="C321" s="94" t="s">
        <v>1384</v>
      </c>
      <c r="D321" s="94" t="s">
        <v>1393</v>
      </c>
      <c r="E321" s="94" t="s">
        <v>1394</v>
      </c>
      <c r="F321" s="94" t="s">
        <v>20</v>
      </c>
      <c r="G321" s="94" t="s">
        <v>27</v>
      </c>
      <c r="H321" s="94" t="s">
        <v>1403</v>
      </c>
      <c r="I321" s="94" t="s">
        <v>1401</v>
      </c>
      <c r="J321" s="95" t="s">
        <v>1401</v>
      </c>
      <c r="K321" s="95" t="s">
        <v>30</v>
      </c>
      <c r="L321" s="95" t="s">
        <v>31</v>
      </c>
      <c r="M321" s="96">
        <v>1</v>
      </c>
      <c r="N321" s="97">
        <v>4</v>
      </c>
      <c r="O321" s="97"/>
      <c r="P321" s="97"/>
      <c r="Q321" s="97"/>
      <c r="R321" s="97"/>
      <c r="S321" s="9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spans="1:67" x14ac:dyDescent="0.25">
      <c r="A322" s="4" t="s">
        <v>408</v>
      </c>
      <c r="B322" s="94" t="s">
        <v>76</v>
      </c>
      <c r="C322" s="94" t="s">
        <v>1384</v>
      </c>
      <c r="D322" s="94" t="s">
        <v>1393</v>
      </c>
      <c r="E322" s="94" t="s">
        <v>1394</v>
      </c>
      <c r="F322" s="94" t="s">
        <v>20</v>
      </c>
      <c r="G322" s="94" t="s">
        <v>17</v>
      </c>
      <c r="H322" s="94" t="s">
        <v>1404</v>
      </c>
      <c r="I322" s="94" t="s">
        <v>1401</v>
      </c>
      <c r="J322" s="95" t="s">
        <v>1401</v>
      </c>
      <c r="K322" s="95" t="s">
        <v>110</v>
      </c>
      <c r="L322" s="95" t="s">
        <v>111</v>
      </c>
      <c r="M322" s="96">
        <v>1</v>
      </c>
      <c r="N322" s="97">
        <v>0</v>
      </c>
      <c r="O322" s="97"/>
      <c r="P322" s="97"/>
      <c r="Q322" s="97"/>
      <c r="R322" s="97"/>
      <c r="S322" s="9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spans="1:67" x14ac:dyDescent="0.25">
      <c r="A323" s="4" t="s">
        <v>449</v>
      </c>
      <c r="B323" s="94" t="s">
        <v>76</v>
      </c>
      <c r="C323" s="94" t="s">
        <v>1384</v>
      </c>
      <c r="D323" s="94" t="s">
        <v>1405</v>
      </c>
      <c r="E323" s="94" t="s">
        <v>1406</v>
      </c>
      <c r="F323" s="94" t="s">
        <v>20</v>
      </c>
      <c r="G323" s="94" t="s">
        <v>27</v>
      </c>
      <c r="H323" s="94" t="s">
        <v>1417</v>
      </c>
      <c r="I323" s="94" t="s">
        <v>1418</v>
      </c>
      <c r="J323" s="95" t="s">
        <v>1418</v>
      </c>
      <c r="K323" s="95" t="s">
        <v>28</v>
      </c>
      <c r="L323" s="95" t="s">
        <v>29</v>
      </c>
      <c r="M323" s="96">
        <v>1</v>
      </c>
      <c r="N323" s="97">
        <v>1</v>
      </c>
      <c r="O323" s="97"/>
      <c r="P323" s="97"/>
      <c r="Q323" s="97"/>
      <c r="R323" s="97"/>
      <c r="S323" s="9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spans="1:67" x14ac:dyDescent="0.25">
      <c r="A324" s="4" t="s">
        <v>449</v>
      </c>
      <c r="B324" s="94" t="s">
        <v>76</v>
      </c>
      <c r="C324" s="94" t="s">
        <v>1384</v>
      </c>
      <c r="D324" s="94" t="s">
        <v>1405</v>
      </c>
      <c r="E324" s="94" t="s">
        <v>1406</v>
      </c>
      <c r="F324" s="94" t="s">
        <v>129</v>
      </c>
      <c r="G324" s="94" t="s">
        <v>17</v>
      </c>
      <c r="H324" s="94" t="s">
        <v>1432</v>
      </c>
      <c r="I324" s="94" t="s">
        <v>1433</v>
      </c>
      <c r="J324" s="95" t="s">
        <v>1384</v>
      </c>
      <c r="K324" s="95" t="s">
        <v>132</v>
      </c>
      <c r="L324" s="95" t="s">
        <v>133</v>
      </c>
      <c r="M324" s="96">
        <v>1</v>
      </c>
      <c r="N324" s="97">
        <v>0</v>
      </c>
      <c r="O324" s="97"/>
      <c r="P324" s="97"/>
      <c r="Q324" s="97"/>
      <c r="R324" s="97"/>
      <c r="S324" s="9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spans="1:67" x14ac:dyDescent="0.25">
      <c r="A325" s="4" t="s">
        <v>39</v>
      </c>
      <c r="B325" s="94" t="s">
        <v>76</v>
      </c>
      <c r="C325" s="94" t="s">
        <v>1384</v>
      </c>
      <c r="D325" s="94" t="s">
        <v>1405</v>
      </c>
      <c r="E325" s="94" t="s">
        <v>1406</v>
      </c>
      <c r="F325" s="94" t="s">
        <v>1407</v>
      </c>
      <c r="G325" s="94" t="s">
        <v>1079</v>
      </c>
      <c r="H325" s="94" t="s">
        <v>1408</v>
      </c>
      <c r="I325" s="94" t="s">
        <v>1384</v>
      </c>
      <c r="J325" s="95" t="s">
        <v>769</v>
      </c>
      <c r="K325" s="95" t="s">
        <v>1409</v>
      </c>
      <c r="L325" s="95" t="s">
        <v>1410</v>
      </c>
      <c r="M325" s="96">
        <v>1</v>
      </c>
      <c r="N325" s="97">
        <v>166</v>
      </c>
      <c r="O325" s="97"/>
      <c r="P325" s="97"/>
      <c r="Q325" s="97"/>
      <c r="R325" s="97"/>
      <c r="S325" s="9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spans="1:67" x14ac:dyDescent="0.25">
      <c r="A326" s="4" t="s">
        <v>39</v>
      </c>
      <c r="B326" s="94" t="s">
        <v>76</v>
      </c>
      <c r="C326" s="94" t="s">
        <v>1384</v>
      </c>
      <c r="D326" s="94" t="s">
        <v>1405</v>
      </c>
      <c r="E326" s="94" t="s">
        <v>1406</v>
      </c>
      <c r="F326" s="94" t="s">
        <v>1407</v>
      </c>
      <c r="G326" s="94" t="s">
        <v>1079</v>
      </c>
      <c r="H326" s="94" t="s">
        <v>1412</v>
      </c>
      <c r="I326" s="94" t="s">
        <v>1384</v>
      </c>
      <c r="J326" s="95" t="s">
        <v>769</v>
      </c>
      <c r="K326" s="95" t="s">
        <v>1409</v>
      </c>
      <c r="L326" s="95" t="s">
        <v>1410</v>
      </c>
      <c r="M326" s="96">
        <v>1</v>
      </c>
      <c r="N326" s="97">
        <v>0</v>
      </c>
      <c r="O326" s="97"/>
      <c r="P326" s="97"/>
      <c r="Q326" s="97"/>
      <c r="R326" s="97"/>
      <c r="S326" s="9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spans="1:67" x14ac:dyDescent="0.25">
      <c r="A327" s="4" t="s">
        <v>39</v>
      </c>
      <c r="B327" s="94" t="s">
        <v>76</v>
      </c>
      <c r="C327" s="94" t="s">
        <v>1384</v>
      </c>
      <c r="D327" s="94" t="s">
        <v>1405</v>
      </c>
      <c r="E327" s="94" t="s">
        <v>1406</v>
      </c>
      <c r="F327" s="94" t="s">
        <v>1407</v>
      </c>
      <c r="G327" s="94" t="s">
        <v>1079</v>
      </c>
      <c r="H327" s="94" t="s">
        <v>1413</v>
      </c>
      <c r="I327" s="94" t="s">
        <v>1384</v>
      </c>
      <c r="J327" s="95" t="s">
        <v>769</v>
      </c>
      <c r="K327" s="95" t="s">
        <v>1409</v>
      </c>
      <c r="L327" s="95" t="s">
        <v>1410</v>
      </c>
      <c r="M327" s="96">
        <v>1</v>
      </c>
      <c r="N327" s="97">
        <v>0</v>
      </c>
      <c r="O327" s="97"/>
      <c r="P327" s="97"/>
      <c r="Q327" s="97"/>
      <c r="R327" s="97"/>
      <c r="S327" s="9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spans="1:67" x14ac:dyDescent="0.25">
      <c r="A328" s="4" t="s">
        <v>39</v>
      </c>
      <c r="B328" s="94" t="s">
        <v>76</v>
      </c>
      <c r="C328" s="94" t="s">
        <v>1384</v>
      </c>
      <c r="D328" s="94" t="s">
        <v>1405</v>
      </c>
      <c r="E328" s="94" t="s">
        <v>1406</v>
      </c>
      <c r="F328" s="94" t="s">
        <v>1407</v>
      </c>
      <c r="G328" s="94" t="s">
        <v>1079</v>
      </c>
      <c r="H328" s="94" t="s">
        <v>1414</v>
      </c>
      <c r="I328" s="94" t="s">
        <v>1384</v>
      </c>
      <c r="J328" s="95" t="s">
        <v>1384</v>
      </c>
      <c r="K328" s="95" t="s">
        <v>1409</v>
      </c>
      <c r="L328" s="95" t="s">
        <v>1410</v>
      </c>
      <c r="M328" s="96">
        <v>1</v>
      </c>
      <c r="N328" s="97">
        <v>0</v>
      </c>
      <c r="O328" s="97"/>
      <c r="P328" s="97"/>
      <c r="Q328" s="97"/>
      <c r="R328" s="97"/>
      <c r="S328" s="9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spans="1:67" x14ac:dyDescent="0.25">
      <c r="A329" s="4" t="s">
        <v>39</v>
      </c>
      <c r="B329" s="94" t="s">
        <v>76</v>
      </c>
      <c r="C329" s="94" t="s">
        <v>1384</v>
      </c>
      <c r="D329" s="94" t="s">
        <v>1405</v>
      </c>
      <c r="E329" s="94" t="s">
        <v>1406</v>
      </c>
      <c r="F329" s="94" t="s">
        <v>1407</v>
      </c>
      <c r="G329" s="94" t="s">
        <v>1079</v>
      </c>
      <c r="H329" s="94" t="s">
        <v>1415</v>
      </c>
      <c r="I329" s="94" t="s">
        <v>1416</v>
      </c>
      <c r="J329" s="95" t="s">
        <v>769</v>
      </c>
      <c r="K329" s="95" t="s">
        <v>1409</v>
      </c>
      <c r="L329" s="95" t="s">
        <v>1410</v>
      </c>
      <c r="M329" s="96">
        <v>1</v>
      </c>
      <c r="N329" s="97">
        <v>2</v>
      </c>
      <c r="O329" s="97"/>
      <c r="P329" s="97"/>
      <c r="Q329" s="97"/>
      <c r="R329" s="97"/>
      <c r="S329" s="9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spans="1:67" x14ac:dyDescent="0.25">
      <c r="A330" s="4" t="s">
        <v>39</v>
      </c>
      <c r="B330" s="94" t="s">
        <v>76</v>
      </c>
      <c r="C330" s="94" t="s">
        <v>1384</v>
      </c>
      <c r="D330" s="94" t="s">
        <v>1405</v>
      </c>
      <c r="E330" s="94" t="s">
        <v>1406</v>
      </c>
      <c r="F330" s="94" t="s">
        <v>129</v>
      </c>
      <c r="G330" s="94" t="s">
        <v>17</v>
      </c>
      <c r="H330" s="94" t="s">
        <v>1423</v>
      </c>
      <c r="I330" s="94" t="s">
        <v>1424</v>
      </c>
      <c r="J330" s="95" t="s">
        <v>1424</v>
      </c>
      <c r="K330" s="95" t="s">
        <v>252</v>
      </c>
      <c r="L330" s="95" t="s">
        <v>253</v>
      </c>
      <c r="M330" s="96">
        <v>1</v>
      </c>
      <c r="N330" s="97">
        <v>0</v>
      </c>
      <c r="O330" s="97"/>
      <c r="P330" s="97"/>
      <c r="Q330" s="97"/>
      <c r="R330" s="97"/>
      <c r="S330" s="9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spans="1:67" ht="26.25" x14ac:dyDescent="0.25">
      <c r="A331" s="4" t="s">
        <v>39</v>
      </c>
      <c r="B331" s="94" t="s">
        <v>76</v>
      </c>
      <c r="C331" s="94" t="s">
        <v>1384</v>
      </c>
      <c r="D331" s="94" t="s">
        <v>1405</v>
      </c>
      <c r="E331" s="94" t="s">
        <v>1406</v>
      </c>
      <c r="F331" s="94" t="s">
        <v>129</v>
      </c>
      <c r="G331" s="94" t="s">
        <v>17</v>
      </c>
      <c r="H331" s="94" t="s">
        <v>1425</v>
      </c>
      <c r="I331" s="94" t="s">
        <v>1426</v>
      </c>
      <c r="J331" s="95" t="s">
        <v>1427</v>
      </c>
      <c r="K331" s="95" t="s">
        <v>252</v>
      </c>
      <c r="L331" s="95" t="s">
        <v>253</v>
      </c>
      <c r="M331" s="96">
        <v>1</v>
      </c>
      <c r="N331" s="97">
        <v>0</v>
      </c>
      <c r="O331" s="97"/>
      <c r="P331" s="97"/>
      <c r="Q331" s="97"/>
      <c r="R331" s="97"/>
      <c r="S331" s="9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spans="1:67" ht="26.25" x14ac:dyDescent="0.25">
      <c r="A332" s="4" t="s">
        <v>144</v>
      </c>
      <c r="B332" s="94" t="s">
        <v>76</v>
      </c>
      <c r="C332" s="94" t="s">
        <v>1384</v>
      </c>
      <c r="D332" s="94" t="s">
        <v>1405</v>
      </c>
      <c r="E332" s="94" t="s">
        <v>1406</v>
      </c>
      <c r="F332" s="94" t="s">
        <v>129</v>
      </c>
      <c r="G332" s="94" t="s">
        <v>17</v>
      </c>
      <c r="H332" s="94" t="s">
        <v>1428</v>
      </c>
      <c r="I332" s="94" t="s">
        <v>1429</v>
      </c>
      <c r="J332" s="95" t="s">
        <v>1430</v>
      </c>
      <c r="K332" s="95" t="s">
        <v>252</v>
      </c>
      <c r="L332" s="95" t="s">
        <v>253</v>
      </c>
      <c r="M332" s="96">
        <v>1</v>
      </c>
      <c r="N332" s="97">
        <v>0</v>
      </c>
      <c r="O332" s="97"/>
      <c r="P332" s="97"/>
      <c r="Q332" s="97"/>
      <c r="R332" s="97"/>
      <c r="S332" s="9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spans="1:67" ht="26.25" x14ac:dyDescent="0.25">
      <c r="A333" s="4" t="s">
        <v>410</v>
      </c>
      <c r="B333" s="94" t="s">
        <v>76</v>
      </c>
      <c r="C333" s="94" t="s">
        <v>1384</v>
      </c>
      <c r="D333" s="94" t="s">
        <v>1437</v>
      </c>
      <c r="E333" s="94" t="s">
        <v>1438</v>
      </c>
      <c r="F333" s="94" t="s">
        <v>20</v>
      </c>
      <c r="G333" s="94" t="s">
        <v>21</v>
      </c>
      <c r="H333" s="94" t="s">
        <v>1439</v>
      </c>
      <c r="I333" s="94" t="s">
        <v>1440</v>
      </c>
      <c r="J333" s="95" t="s">
        <v>1441</v>
      </c>
      <c r="K333" s="95" t="s">
        <v>23</v>
      </c>
      <c r="L333" s="95" t="s">
        <v>24</v>
      </c>
      <c r="M333" s="96">
        <v>1</v>
      </c>
      <c r="N333" s="97">
        <v>0</v>
      </c>
      <c r="O333" s="97"/>
      <c r="P333" s="97"/>
      <c r="Q333" s="97"/>
      <c r="R333" s="97"/>
      <c r="S333" s="9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spans="1:67" ht="26.25" x14ac:dyDescent="0.25">
      <c r="A334" s="4" t="s">
        <v>410</v>
      </c>
      <c r="B334" s="94" t="s">
        <v>76</v>
      </c>
      <c r="C334" s="94" t="s">
        <v>1384</v>
      </c>
      <c r="D334" s="94" t="s">
        <v>1437</v>
      </c>
      <c r="E334" s="94" t="s">
        <v>1438</v>
      </c>
      <c r="F334" s="94" t="s">
        <v>20</v>
      </c>
      <c r="G334" s="94" t="s">
        <v>27</v>
      </c>
      <c r="H334" s="94" t="s">
        <v>1443</v>
      </c>
      <c r="I334" s="94" t="s">
        <v>1440</v>
      </c>
      <c r="J334" s="95" t="s">
        <v>1441</v>
      </c>
      <c r="K334" s="95" t="s">
        <v>30</v>
      </c>
      <c r="L334" s="95" t="s">
        <v>31</v>
      </c>
      <c r="M334" s="96">
        <v>1</v>
      </c>
      <c r="N334" s="97">
        <v>0</v>
      </c>
      <c r="O334" s="97"/>
      <c r="P334" s="97"/>
      <c r="Q334" s="97"/>
      <c r="R334" s="97"/>
      <c r="S334" s="9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spans="1:67" x14ac:dyDescent="0.25">
      <c r="A335" s="4" t="s">
        <v>732</v>
      </c>
      <c r="B335" s="94" t="s">
        <v>76</v>
      </c>
      <c r="C335" s="94" t="s">
        <v>1384</v>
      </c>
      <c r="D335" s="94" t="s">
        <v>1447</v>
      </c>
      <c r="E335" s="94" t="s">
        <v>1448</v>
      </c>
      <c r="F335" s="94" t="s">
        <v>20</v>
      </c>
      <c r="G335" s="94" t="s">
        <v>27</v>
      </c>
      <c r="H335" s="94" t="s">
        <v>1452</v>
      </c>
      <c r="I335" s="94" t="s">
        <v>1453</v>
      </c>
      <c r="J335" s="95" t="s">
        <v>1453</v>
      </c>
      <c r="K335" s="95" t="s">
        <v>30</v>
      </c>
      <c r="L335" s="95" t="s">
        <v>31</v>
      </c>
      <c r="M335" s="96">
        <v>1</v>
      </c>
      <c r="N335" s="97">
        <v>0</v>
      </c>
      <c r="O335" s="97"/>
      <c r="P335" s="97"/>
      <c r="Q335" s="97"/>
      <c r="R335" s="97"/>
      <c r="S335" s="94" t="s">
        <v>2462</v>
      </c>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spans="1:67" ht="26.25" x14ac:dyDescent="0.25">
      <c r="A336" s="4" t="s">
        <v>39</v>
      </c>
      <c r="B336" s="94" t="s">
        <v>76</v>
      </c>
      <c r="C336" s="94" t="s">
        <v>1384</v>
      </c>
      <c r="D336" s="94" t="s">
        <v>1447</v>
      </c>
      <c r="E336" s="94" t="s">
        <v>1448</v>
      </c>
      <c r="F336" s="94" t="s">
        <v>20</v>
      </c>
      <c r="G336" s="94" t="s">
        <v>27</v>
      </c>
      <c r="H336" s="94" t="s">
        <v>1454</v>
      </c>
      <c r="I336" s="94" t="s">
        <v>1455</v>
      </c>
      <c r="J336" s="95" t="s">
        <v>1456</v>
      </c>
      <c r="K336" s="95" t="s">
        <v>30</v>
      </c>
      <c r="L336" s="95" t="s">
        <v>31</v>
      </c>
      <c r="M336" s="96">
        <v>1</v>
      </c>
      <c r="N336" s="97">
        <v>0</v>
      </c>
      <c r="O336" s="97"/>
      <c r="P336" s="97"/>
      <c r="Q336" s="97"/>
      <c r="R336" s="97"/>
      <c r="S336" s="9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spans="1:67" x14ac:dyDescent="0.25">
      <c r="A337" s="4" t="s">
        <v>265</v>
      </c>
      <c r="B337" s="94" t="s">
        <v>76</v>
      </c>
      <c r="C337" s="94" t="s">
        <v>1384</v>
      </c>
      <c r="D337" s="94" t="s">
        <v>1447</v>
      </c>
      <c r="E337" s="94" t="s">
        <v>1448</v>
      </c>
      <c r="F337" s="94" t="s">
        <v>20</v>
      </c>
      <c r="G337" s="94" t="s">
        <v>17</v>
      </c>
      <c r="H337" s="94" t="s">
        <v>1458</v>
      </c>
      <c r="I337" s="94" t="s">
        <v>1449</v>
      </c>
      <c r="J337" s="95" t="s">
        <v>1449</v>
      </c>
      <c r="K337" s="95" t="s">
        <v>393</v>
      </c>
      <c r="L337" s="95" t="s">
        <v>394</v>
      </c>
      <c r="M337" s="96">
        <v>1</v>
      </c>
      <c r="N337" s="97">
        <v>0</v>
      </c>
      <c r="O337" s="97"/>
      <c r="P337" s="97"/>
      <c r="Q337" s="97"/>
      <c r="R337" s="97"/>
      <c r="S337" s="9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spans="1:67" x14ac:dyDescent="0.25">
      <c r="A338" s="4" t="s">
        <v>732</v>
      </c>
      <c r="B338" s="94" t="s">
        <v>76</v>
      </c>
      <c r="C338" s="94" t="s">
        <v>1384</v>
      </c>
      <c r="D338" s="94" t="s">
        <v>1447</v>
      </c>
      <c r="E338" s="94" t="s">
        <v>1448</v>
      </c>
      <c r="F338" s="94" t="s">
        <v>20</v>
      </c>
      <c r="G338" s="94" t="s">
        <v>21</v>
      </c>
      <c r="H338" s="94" t="s">
        <v>1450</v>
      </c>
      <c r="I338" s="94" t="s">
        <v>1451</v>
      </c>
      <c r="J338" s="95" t="s">
        <v>1451</v>
      </c>
      <c r="K338" s="95" t="s">
        <v>23</v>
      </c>
      <c r="L338" s="95" t="s">
        <v>24</v>
      </c>
      <c r="M338" s="96">
        <v>1</v>
      </c>
      <c r="N338" s="97">
        <v>0</v>
      </c>
      <c r="O338" s="97"/>
      <c r="P338" s="97"/>
      <c r="Q338" s="97"/>
      <c r="R338" s="97"/>
      <c r="S338" s="9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spans="1:67" x14ac:dyDescent="0.25">
      <c r="A339" s="4" t="s">
        <v>732</v>
      </c>
      <c r="B339" s="94" t="s">
        <v>76</v>
      </c>
      <c r="C339" s="94" t="s">
        <v>1384</v>
      </c>
      <c r="D339" s="94" t="s">
        <v>1447</v>
      </c>
      <c r="E339" s="94" t="s">
        <v>1448</v>
      </c>
      <c r="F339" s="94" t="s">
        <v>20</v>
      </c>
      <c r="G339" s="94" t="s">
        <v>27</v>
      </c>
      <c r="H339" s="94" t="s">
        <v>1457</v>
      </c>
      <c r="I339" s="94" t="s">
        <v>1451</v>
      </c>
      <c r="J339" s="95" t="s">
        <v>1451</v>
      </c>
      <c r="K339" s="95" t="s">
        <v>30</v>
      </c>
      <c r="L339" s="95" t="s">
        <v>31</v>
      </c>
      <c r="M339" s="96">
        <v>1</v>
      </c>
      <c r="N339" s="97">
        <v>0</v>
      </c>
      <c r="O339" s="97"/>
      <c r="P339" s="97"/>
      <c r="Q339" s="97"/>
      <c r="R339" s="97"/>
      <c r="S339" s="9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spans="1:67" x14ac:dyDescent="0.25">
      <c r="A340" s="4" t="s">
        <v>265</v>
      </c>
      <c r="B340" s="94" t="s">
        <v>76</v>
      </c>
      <c r="C340" s="94" t="s">
        <v>1384</v>
      </c>
      <c r="D340" s="94" t="s">
        <v>1447</v>
      </c>
      <c r="E340" s="94" t="s">
        <v>1448</v>
      </c>
      <c r="F340" s="94" t="s">
        <v>129</v>
      </c>
      <c r="G340" s="94" t="s">
        <v>17</v>
      </c>
      <c r="H340" s="94" t="s">
        <v>1461</v>
      </c>
      <c r="I340" s="94" t="s">
        <v>1462</v>
      </c>
      <c r="J340" s="95" t="s">
        <v>1462</v>
      </c>
      <c r="K340" s="95" t="s">
        <v>252</v>
      </c>
      <c r="L340" s="95" t="s">
        <v>253</v>
      </c>
      <c r="M340" s="96">
        <v>1</v>
      </c>
      <c r="N340" s="97">
        <v>0</v>
      </c>
      <c r="O340" s="97"/>
      <c r="P340" s="97"/>
      <c r="Q340" s="97"/>
      <c r="R340" s="97"/>
      <c r="S340" s="9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spans="1:67" x14ac:dyDescent="0.25">
      <c r="A341" s="22" t="s">
        <v>188</v>
      </c>
      <c r="B341" s="94" t="s">
        <v>76</v>
      </c>
      <c r="C341" s="94" t="s">
        <v>1384</v>
      </c>
      <c r="D341" s="94" t="s">
        <v>1447</v>
      </c>
      <c r="E341" s="94" t="s">
        <v>1448</v>
      </c>
      <c r="F341" s="94" t="s">
        <v>20</v>
      </c>
      <c r="G341" s="94" t="s">
        <v>17</v>
      </c>
      <c r="H341" s="94" t="s">
        <v>1459</v>
      </c>
      <c r="I341" s="94" t="s">
        <v>1460</v>
      </c>
      <c r="J341" s="95" t="s">
        <v>1460</v>
      </c>
      <c r="K341" s="95" t="s">
        <v>393</v>
      </c>
      <c r="L341" s="95" t="s">
        <v>394</v>
      </c>
      <c r="M341" s="96">
        <v>1</v>
      </c>
      <c r="N341" s="97">
        <v>0</v>
      </c>
      <c r="O341" s="97"/>
      <c r="P341" s="97"/>
      <c r="Q341" s="97"/>
      <c r="R341" s="97"/>
      <c r="S341" s="9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spans="1:67" x14ac:dyDescent="0.25">
      <c r="A342" s="4" t="s">
        <v>265</v>
      </c>
      <c r="B342" s="94" t="s">
        <v>76</v>
      </c>
      <c r="C342" s="94" t="s">
        <v>1384</v>
      </c>
      <c r="D342" s="94" t="s">
        <v>1463</v>
      </c>
      <c r="E342" s="94" t="s">
        <v>1464</v>
      </c>
      <c r="F342" s="94" t="s">
        <v>20</v>
      </c>
      <c r="G342" s="94" t="s">
        <v>21</v>
      </c>
      <c r="H342" s="94" t="s">
        <v>1465</v>
      </c>
      <c r="I342" s="94" t="s">
        <v>1464</v>
      </c>
      <c r="J342" s="95" t="s">
        <v>1464</v>
      </c>
      <c r="K342" s="95" t="s">
        <v>23</v>
      </c>
      <c r="L342" s="95" t="s">
        <v>24</v>
      </c>
      <c r="M342" s="96">
        <v>1</v>
      </c>
      <c r="N342" s="97">
        <v>0</v>
      </c>
      <c r="O342" s="97"/>
      <c r="P342" s="97"/>
      <c r="Q342" s="97"/>
      <c r="R342" s="97"/>
      <c r="S342" s="9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spans="1:67" x14ac:dyDescent="0.25">
      <c r="A343" s="4" t="s">
        <v>265</v>
      </c>
      <c r="B343" s="94" t="s">
        <v>76</v>
      </c>
      <c r="C343" s="94" t="s">
        <v>1384</v>
      </c>
      <c r="D343" s="94" t="s">
        <v>1463</v>
      </c>
      <c r="E343" s="94" t="s">
        <v>1464</v>
      </c>
      <c r="F343" s="94" t="s">
        <v>20</v>
      </c>
      <c r="G343" s="94" t="s">
        <v>27</v>
      </c>
      <c r="H343" s="94" t="s">
        <v>1466</v>
      </c>
      <c r="I343" s="94" t="s">
        <v>1464</v>
      </c>
      <c r="J343" s="95" t="s">
        <v>1464</v>
      </c>
      <c r="K343" s="95" t="s">
        <v>30</v>
      </c>
      <c r="L343" s="95" t="s">
        <v>31</v>
      </c>
      <c r="M343" s="96">
        <v>1</v>
      </c>
      <c r="N343" s="97">
        <v>0</v>
      </c>
      <c r="O343" s="97"/>
      <c r="P343" s="97"/>
      <c r="Q343" s="97"/>
      <c r="R343" s="97"/>
      <c r="S343" s="9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spans="1:67" x14ac:dyDescent="0.25">
      <c r="A344" s="4" t="s">
        <v>449</v>
      </c>
      <c r="B344" s="94" t="s">
        <v>76</v>
      </c>
      <c r="C344" s="94" t="s">
        <v>623</v>
      </c>
      <c r="D344" s="94" t="s">
        <v>622</v>
      </c>
      <c r="E344" s="94" t="s">
        <v>623</v>
      </c>
      <c r="F344" s="94" t="s">
        <v>20</v>
      </c>
      <c r="G344" s="94" t="s">
        <v>21</v>
      </c>
      <c r="H344" s="94" t="s">
        <v>1716</v>
      </c>
      <c r="I344" s="94" t="s">
        <v>1717</v>
      </c>
      <c r="J344" s="95" t="s">
        <v>1717</v>
      </c>
      <c r="K344" s="95" t="s">
        <v>633</v>
      </c>
      <c r="L344" s="95" t="s">
        <v>634</v>
      </c>
      <c r="M344" s="96">
        <v>1</v>
      </c>
      <c r="N344" s="97">
        <v>0</v>
      </c>
      <c r="O344" s="97"/>
      <c r="P344" s="97"/>
      <c r="Q344" s="97"/>
      <c r="R344" s="97"/>
      <c r="S344" s="9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spans="1:67" x14ac:dyDescent="0.25">
      <c r="A345" s="4" t="s">
        <v>449</v>
      </c>
      <c r="B345" s="94" t="s">
        <v>76</v>
      </c>
      <c r="C345" s="94" t="s">
        <v>623</v>
      </c>
      <c r="D345" s="94" t="s">
        <v>622</v>
      </c>
      <c r="E345" s="94" t="s">
        <v>623</v>
      </c>
      <c r="F345" s="94" t="s">
        <v>20</v>
      </c>
      <c r="G345" s="94" t="s">
        <v>27</v>
      </c>
      <c r="H345" s="94" t="s">
        <v>1723</v>
      </c>
      <c r="I345" s="94" t="s">
        <v>1717</v>
      </c>
      <c r="J345" s="95" t="s">
        <v>1717</v>
      </c>
      <c r="K345" s="95" t="s">
        <v>636</v>
      </c>
      <c r="L345" s="95" t="s">
        <v>637</v>
      </c>
      <c r="M345" s="96">
        <v>1</v>
      </c>
      <c r="N345" s="97">
        <v>5</v>
      </c>
      <c r="O345" s="97"/>
      <c r="P345" s="97"/>
      <c r="Q345" s="97"/>
      <c r="R345" s="97"/>
      <c r="S345" s="9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spans="1:67" x14ac:dyDescent="0.25">
      <c r="A346" s="4" t="s">
        <v>449</v>
      </c>
      <c r="B346" s="94" t="s">
        <v>76</v>
      </c>
      <c r="C346" s="94" t="s">
        <v>623</v>
      </c>
      <c r="D346" s="94" t="s">
        <v>622</v>
      </c>
      <c r="E346" s="94" t="s">
        <v>623</v>
      </c>
      <c r="F346" s="94" t="s">
        <v>129</v>
      </c>
      <c r="G346" s="94" t="s">
        <v>17</v>
      </c>
      <c r="H346" s="94" t="s">
        <v>1731</v>
      </c>
      <c r="I346" s="94" t="s">
        <v>1732</v>
      </c>
      <c r="J346" s="95" t="s">
        <v>623</v>
      </c>
      <c r="K346" s="95" t="s">
        <v>132</v>
      </c>
      <c r="L346" s="95" t="s">
        <v>133</v>
      </c>
      <c r="M346" s="96">
        <v>1</v>
      </c>
      <c r="N346" s="97">
        <v>0</v>
      </c>
      <c r="O346" s="97"/>
      <c r="P346" s="97"/>
      <c r="Q346" s="97"/>
      <c r="R346" s="97"/>
      <c r="S346" s="9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spans="1:67" x14ac:dyDescent="0.25">
      <c r="A347" s="4" t="s">
        <v>39</v>
      </c>
      <c r="B347" s="94" t="s">
        <v>76</v>
      </c>
      <c r="C347" s="94" t="s">
        <v>623</v>
      </c>
      <c r="D347" s="94" t="s">
        <v>622</v>
      </c>
      <c r="E347" s="94" t="s">
        <v>623</v>
      </c>
      <c r="F347" s="94" t="s">
        <v>20</v>
      </c>
      <c r="G347" s="94" t="s">
        <v>27</v>
      </c>
      <c r="H347" s="94" t="s">
        <v>1724</v>
      </c>
      <c r="I347" s="94" t="s">
        <v>626</v>
      </c>
      <c r="J347" s="95" t="s">
        <v>626</v>
      </c>
      <c r="K347" s="95" t="s">
        <v>636</v>
      </c>
      <c r="L347" s="95" t="s">
        <v>637</v>
      </c>
      <c r="M347" s="96">
        <v>1</v>
      </c>
      <c r="N347" s="97">
        <v>2</v>
      </c>
      <c r="O347" s="97"/>
      <c r="P347" s="97"/>
      <c r="Q347" s="97"/>
      <c r="R347" s="97"/>
      <c r="S347" s="9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spans="1:67" x14ac:dyDescent="0.25">
      <c r="A348" s="4" t="s">
        <v>410</v>
      </c>
      <c r="B348" s="94" t="s">
        <v>76</v>
      </c>
      <c r="C348" s="94" t="s">
        <v>623</v>
      </c>
      <c r="D348" s="94" t="s">
        <v>622</v>
      </c>
      <c r="E348" s="94" t="s">
        <v>623</v>
      </c>
      <c r="F348" s="94" t="s">
        <v>20</v>
      </c>
      <c r="G348" s="94" t="s">
        <v>21</v>
      </c>
      <c r="H348" s="94" t="s">
        <v>1718</v>
      </c>
      <c r="I348" s="94" t="s">
        <v>630</v>
      </c>
      <c r="J348" s="95" t="s">
        <v>630</v>
      </c>
      <c r="K348" s="95" t="s">
        <v>633</v>
      </c>
      <c r="L348" s="95" t="s">
        <v>634</v>
      </c>
      <c r="M348" s="96">
        <v>1</v>
      </c>
      <c r="N348" s="97">
        <v>2</v>
      </c>
      <c r="O348" s="97"/>
      <c r="P348" s="97"/>
      <c r="Q348" s="97"/>
      <c r="R348" s="97"/>
      <c r="S348" s="9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spans="1:67" x14ac:dyDescent="0.25">
      <c r="A349" s="4" t="s">
        <v>410</v>
      </c>
      <c r="B349" s="94" t="s">
        <v>76</v>
      </c>
      <c r="C349" s="94" t="s">
        <v>623</v>
      </c>
      <c r="D349" s="94" t="s">
        <v>622</v>
      </c>
      <c r="E349" s="94" t="s">
        <v>623</v>
      </c>
      <c r="F349" s="94" t="s">
        <v>20</v>
      </c>
      <c r="G349" s="94" t="s">
        <v>27</v>
      </c>
      <c r="H349" s="94" t="s">
        <v>1725</v>
      </c>
      <c r="I349" s="94" t="s">
        <v>630</v>
      </c>
      <c r="J349" s="95" t="s">
        <v>630</v>
      </c>
      <c r="K349" s="95" t="s">
        <v>636</v>
      </c>
      <c r="L349" s="95" t="s">
        <v>637</v>
      </c>
      <c r="M349" s="96">
        <v>1</v>
      </c>
      <c r="N349" s="97">
        <v>2</v>
      </c>
      <c r="O349" s="97"/>
      <c r="P349" s="97"/>
      <c r="Q349" s="97"/>
      <c r="R349" s="97"/>
      <c r="S349" s="9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spans="1:67" x14ac:dyDescent="0.25">
      <c r="A350" s="4" t="s">
        <v>410</v>
      </c>
      <c r="B350" s="94" t="s">
        <v>76</v>
      </c>
      <c r="C350" s="94" t="s">
        <v>623</v>
      </c>
      <c r="D350" s="94" t="s">
        <v>622</v>
      </c>
      <c r="E350" s="94" t="s">
        <v>623</v>
      </c>
      <c r="F350" s="94" t="s">
        <v>20</v>
      </c>
      <c r="G350" s="94" t="s">
        <v>21</v>
      </c>
      <c r="H350" s="94" t="s">
        <v>1719</v>
      </c>
      <c r="I350" s="94" t="s">
        <v>635</v>
      </c>
      <c r="J350" s="95" t="s">
        <v>635</v>
      </c>
      <c r="K350" s="95" t="s">
        <v>633</v>
      </c>
      <c r="L350" s="95" t="s">
        <v>634</v>
      </c>
      <c r="M350" s="96">
        <v>1</v>
      </c>
      <c r="N350" s="97">
        <v>6</v>
      </c>
      <c r="O350" s="97"/>
      <c r="P350" s="97"/>
      <c r="Q350" s="97"/>
      <c r="R350" s="97"/>
      <c r="S350" s="9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spans="1:67" x14ac:dyDescent="0.25">
      <c r="A351" s="4" t="s">
        <v>410</v>
      </c>
      <c r="B351" s="94" t="s">
        <v>76</v>
      </c>
      <c r="C351" s="94" t="s">
        <v>623</v>
      </c>
      <c r="D351" s="94" t="s">
        <v>622</v>
      </c>
      <c r="E351" s="94" t="s">
        <v>623</v>
      </c>
      <c r="F351" s="94" t="s">
        <v>20</v>
      </c>
      <c r="G351" s="94" t="s">
        <v>27</v>
      </c>
      <c r="H351" s="94" t="s">
        <v>1726</v>
      </c>
      <c r="I351" s="94" t="s">
        <v>635</v>
      </c>
      <c r="J351" s="95" t="s">
        <v>635</v>
      </c>
      <c r="K351" s="95" t="s">
        <v>636</v>
      </c>
      <c r="L351" s="95" t="s">
        <v>637</v>
      </c>
      <c r="M351" s="96">
        <v>1</v>
      </c>
      <c r="N351" s="97">
        <v>6</v>
      </c>
      <c r="O351" s="97"/>
      <c r="P351" s="97"/>
      <c r="Q351" s="97"/>
      <c r="R351" s="97"/>
      <c r="S351" s="9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spans="1:67" x14ac:dyDescent="0.25">
      <c r="A352" s="4" t="s">
        <v>410</v>
      </c>
      <c r="B352" s="94" t="s">
        <v>76</v>
      </c>
      <c r="C352" s="94" t="s">
        <v>623</v>
      </c>
      <c r="D352" s="94" t="s">
        <v>622</v>
      </c>
      <c r="E352" s="94" t="s">
        <v>623</v>
      </c>
      <c r="F352" s="94" t="s">
        <v>20</v>
      </c>
      <c r="G352" s="94" t="s">
        <v>21</v>
      </c>
      <c r="H352" s="94" t="s">
        <v>1721</v>
      </c>
      <c r="I352" s="94" t="s">
        <v>627</v>
      </c>
      <c r="J352" s="95" t="s">
        <v>627</v>
      </c>
      <c r="K352" s="95" t="s">
        <v>23</v>
      </c>
      <c r="L352" s="95" t="s">
        <v>24</v>
      </c>
      <c r="M352" s="96">
        <v>1</v>
      </c>
      <c r="N352" s="97">
        <v>2</v>
      </c>
      <c r="O352" s="97"/>
      <c r="P352" s="97"/>
      <c r="Q352" s="97"/>
      <c r="R352" s="97"/>
      <c r="S352" s="9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spans="1:67" x14ac:dyDescent="0.25">
      <c r="A353" s="4" t="s">
        <v>265</v>
      </c>
      <c r="B353" s="94" t="s">
        <v>76</v>
      </c>
      <c r="C353" s="94" t="s">
        <v>623</v>
      </c>
      <c r="D353" s="94" t="s">
        <v>622</v>
      </c>
      <c r="E353" s="94" t="s">
        <v>623</v>
      </c>
      <c r="F353" s="94" t="s">
        <v>20</v>
      </c>
      <c r="G353" s="94" t="s">
        <v>27</v>
      </c>
      <c r="H353" s="94" t="s">
        <v>1727</v>
      </c>
      <c r="I353" s="94" t="s">
        <v>627</v>
      </c>
      <c r="J353" s="95" t="s">
        <v>627</v>
      </c>
      <c r="K353" s="95" t="s">
        <v>636</v>
      </c>
      <c r="L353" s="95" t="s">
        <v>637</v>
      </c>
      <c r="M353" s="96">
        <v>1</v>
      </c>
      <c r="N353" s="97">
        <v>15</v>
      </c>
      <c r="O353" s="97"/>
      <c r="P353" s="97"/>
      <c r="Q353" s="97"/>
      <c r="R353" s="97"/>
      <c r="S353" s="9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spans="1:67" x14ac:dyDescent="0.25">
      <c r="A354" s="4" t="s">
        <v>265</v>
      </c>
      <c r="B354" s="94" t="s">
        <v>76</v>
      </c>
      <c r="C354" s="94" t="s">
        <v>623</v>
      </c>
      <c r="D354" s="94" t="s">
        <v>622</v>
      </c>
      <c r="E354" s="94" t="s">
        <v>623</v>
      </c>
      <c r="F354" s="94" t="s">
        <v>20</v>
      </c>
      <c r="G354" s="94" t="s">
        <v>21</v>
      </c>
      <c r="H354" s="94" t="s">
        <v>1720</v>
      </c>
      <c r="I354" s="94" t="s">
        <v>628</v>
      </c>
      <c r="J354" s="95" t="s">
        <v>628</v>
      </c>
      <c r="K354" s="95" t="s">
        <v>633</v>
      </c>
      <c r="L354" s="95" t="s">
        <v>634</v>
      </c>
      <c r="M354" s="96">
        <v>1</v>
      </c>
      <c r="N354" s="97">
        <v>31</v>
      </c>
      <c r="O354" s="97"/>
      <c r="P354" s="97"/>
      <c r="Q354" s="97"/>
      <c r="R354" s="97"/>
      <c r="S354" s="9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spans="1:67" x14ac:dyDescent="0.25">
      <c r="A355" s="4" t="s">
        <v>265</v>
      </c>
      <c r="B355" s="94" t="s">
        <v>76</v>
      </c>
      <c r="C355" s="94" t="s">
        <v>623</v>
      </c>
      <c r="D355" s="94" t="s">
        <v>622</v>
      </c>
      <c r="E355" s="94" t="s">
        <v>623</v>
      </c>
      <c r="F355" s="94" t="s">
        <v>20</v>
      </c>
      <c r="G355" s="94" t="s">
        <v>27</v>
      </c>
      <c r="H355" s="94" t="s">
        <v>1728</v>
      </c>
      <c r="I355" s="94" t="s">
        <v>628</v>
      </c>
      <c r="J355" s="95" t="s">
        <v>628</v>
      </c>
      <c r="K355" s="95" t="s">
        <v>636</v>
      </c>
      <c r="L355" s="95" t="s">
        <v>637</v>
      </c>
      <c r="M355" s="96">
        <v>1</v>
      </c>
      <c r="N355" s="97">
        <v>27</v>
      </c>
      <c r="O355" s="97"/>
      <c r="P355" s="97"/>
      <c r="Q355" s="97"/>
      <c r="R355" s="97"/>
      <c r="S355" s="9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spans="1:67" x14ac:dyDescent="0.25">
      <c r="A356" s="4" t="s">
        <v>265</v>
      </c>
      <c r="B356" s="94" t="s">
        <v>76</v>
      </c>
      <c r="C356" s="94" t="s">
        <v>623</v>
      </c>
      <c r="D356" s="94" t="s">
        <v>622</v>
      </c>
      <c r="E356" s="94" t="s">
        <v>623</v>
      </c>
      <c r="F356" s="94" t="s">
        <v>20</v>
      </c>
      <c r="G356" s="94" t="s">
        <v>27</v>
      </c>
      <c r="H356" s="94" t="s">
        <v>1729</v>
      </c>
      <c r="I356" s="94" t="s">
        <v>631</v>
      </c>
      <c r="J356" s="95" t="s">
        <v>631</v>
      </c>
      <c r="K356" s="95" t="s">
        <v>636</v>
      </c>
      <c r="L356" s="95" t="s">
        <v>637</v>
      </c>
      <c r="M356" s="96">
        <v>1</v>
      </c>
      <c r="N356" s="97">
        <v>7</v>
      </c>
      <c r="O356" s="97"/>
      <c r="P356" s="97"/>
      <c r="Q356" s="97"/>
      <c r="R356" s="97"/>
      <c r="S356" s="9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spans="1:67" x14ac:dyDescent="0.25">
      <c r="A357" s="4" t="s">
        <v>265</v>
      </c>
      <c r="B357" s="94" t="s">
        <v>76</v>
      </c>
      <c r="C357" s="94" t="s">
        <v>623</v>
      </c>
      <c r="D357" s="94" t="s">
        <v>622</v>
      </c>
      <c r="E357" s="94" t="s">
        <v>623</v>
      </c>
      <c r="F357" s="94" t="s">
        <v>20</v>
      </c>
      <c r="G357" s="94" t="s">
        <v>27</v>
      </c>
      <c r="H357" s="94" t="s">
        <v>1722</v>
      </c>
      <c r="I357" s="94" t="s">
        <v>632</v>
      </c>
      <c r="J357" s="95" t="s">
        <v>632</v>
      </c>
      <c r="K357" s="95" t="s">
        <v>28</v>
      </c>
      <c r="L357" s="95" t="s">
        <v>29</v>
      </c>
      <c r="M357" s="96">
        <v>1</v>
      </c>
      <c r="N357" s="97">
        <v>2</v>
      </c>
      <c r="O357" s="97"/>
      <c r="P357" s="97"/>
      <c r="Q357" s="97"/>
      <c r="R357" s="97"/>
      <c r="S357" s="9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spans="1:67" x14ac:dyDescent="0.25">
      <c r="A358" s="4" t="s">
        <v>265</v>
      </c>
      <c r="B358" s="94" t="s">
        <v>76</v>
      </c>
      <c r="C358" s="94" t="s">
        <v>623</v>
      </c>
      <c r="D358" s="94" t="s">
        <v>622</v>
      </c>
      <c r="E358" s="94" t="s">
        <v>623</v>
      </c>
      <c r="F358" s="94" t="s">
        <v>20</v>
      </c>
      <c r="G358" s="94" t="s">
        <v>27</v>
      </c>
      <c r="H358" s="94" t="s">
        <v>1730</v>
      </c>
      <c r="I358" s="94" t="s">
        <v>629</v>
      </c>
      <c r="J358" s="95" t="s">
        <v>629</v>
      </c>
      <c r="K358" s="95" t="s">
        <v>636</v>
      </c>
      <c r="L358" s="95" t="s">
        <v>637</v>
      </c>
      <c r="M358" s="96">
        <v>1</v>
      </c>
      <c r="N358" s="97">
        <v>6</v>
      </c>
      <c r="O358" s="97"/>
      <c r="P358" s="97"/>
      <c r="Q358" s="97"/>
      <c r="R358" s="97"/>
      <c r="S358" s="9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spans="1:67" ht="26.25" x14ac:dyDescent="0.25">
      <c r="A359" s="4" t="s">
        <v>449</v>
      </c>
      <c r="B359" s="94" t="s">
        <v>76</v>
      </c>
      <c r="C359" s="94" t="s">
        <v>1733</v>
      </c>
      <c r="D359" s="94" t="s">
        <v>156</v>
      </c>
      <c r="E359" s="94" t="s">
        <v>157</v>
      </c>
      <c r="F359" s="94" t="s">
        <v>20</v>
      </c>
      <c r="G359" s="94" t="s">
        <v>21</v>
      </c>
      <c r="H359" s="94" t="s">
        <v>1745</v>
      </c>
      <c r="I359" s="94" t="s">
        <v>1388</v>
      </c>
      <c r="J359" s="95" t="s">
        <v>1389</v>
      </c>
      <c r="K359" s="95" t="s">
        <v>23</v>
      </c>
      <c r="L359" s="95" t="s">
        <v>24</v>
      </c>
      <c r="M359" s="96">
        <v>1</v>
      </c>
      <c r="N359" s="97">
        <v>7</v>
      </c>
      <c r="O359" s="97"/>
      <c r="P359" s="97"/>
      <c r="Q359" s="97"/>
      <c r="R359" s="97"/>
      <c r="S359" s="9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spans="1:67" ht="26.25" x14ac:dyDescent="0.25">
      <c r="A360" s="4" t="s">
        <v>449</v>
      </c>
      <c r="B360" s="94" t="s">
        <v>76</v>
      </c>
      <c r="C360" s="94" t="s">
        <v>1733</v>
      </c>
      <c r="D360" s="94" t="s">
        <v>156</v>
      </c>
      <c r="E360" s="94" t="s">
        <v>157</v>
      </c>
      <c r="F360" s="94" t="s">
        <v>20</v>
      </c>
      <c r="G360" s="94" t="s">
        <v>27</v>
      </c>
      <c r="H360" s="94" t="s">
        <v>1746</v>
      </c>
      <c r="I360" s="94" t="s">
        <v>1388</v>
      </c>
      <c r="J360" s="95" t="s">
        <v>1389</v>
      </c>
      <c r="K360" s="95" t="s">
        <v>30</v>
      </c>
      <c r="L360" s="95" t="s">
        <v>31</v>
      </c>
      <c r="M360" s="96">
        <v>1</v>
      </c>
      <c r="N360" s="97">
        <v>1</v>
      </c>
      <c r="O360" s="97"/>
      <c r="P360" s="97"/>
      <c r="Q360" s="97"/>
      <c r="R360" s="97"/>
      <c r="S360" s="9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spans="1:67" ht="26.25" x14ac:dyDescent="0.25">
      <c r="A361" s="4" t="s">
        <v>449</v>
      </c>
      <c r="B361" s="94" t="s">
        <v>76</v>
      </c>
      <c r="C361" s="94" t="s">
        <v>1733</v>
      </c>
      <c r="D361" s="94" t="s">
        <v>156</v>
      </c>
      <c r="E361" s="94" t="s">
        <v>157</v>
      </c>
      <c r="F361" s="94" t="s">
        <v>20</v>
      </c>
      <c r="G361" s="94" t="s">
        <v>17</v>
      </c>
      <c r="H361" s="94" t="s">
        <v>1747</v>
      </c>
      <c r="I361" s="94" t="s">
        <v>1388</v>
      </c>
      <c r="J361" s="95" t="s">
        <v>1389</v>
      </c>
      <c r="K361" s="95" t="s">
        <v>110</v>
      </c>
      <c r="L361" s="95" t="s">
        <v>111</v>
      </c>
      <c r="M361" s="96">
        <v>1</v>
      </c>
      <c r="N361" s="97">
        <v>0</v>
      </c>
      <c r="O361" s="97"/>
      <c r="P361" s="97"/>
      <c r="Q361" s="97"/>
      <c r="R361" s="97"/>
      <c r="S361" s="9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spans="1:67" ht="26.25" x14ac:dyDescent="0.25">
      <c r="A362" s="4" t="s">
        <v>449</v>
      </c>
      <c r="B362" s="94" t="s">
        <v>76</v>
      </c>
      <c r="C362" s="94" t="s">
        <v>1733</v>
      </c>
      <c r="D362" s="94" t="s">
        <v>1391</v>
      </c>
      <c r="E362" s="94" t="s">
        <v>1392</v>
      </c>
      <c r="F362" s="94" t="s">
        <v>20</v>
      </c>
      <c r="G362" s="94" t="s">
        <v>27</v>
      </c>
      <c r="H362" s="94" t="s">
        <v>1756</v>
      </c>
      <c r="I362" s="94" t="s">
        <v>1757</v>
      </c>
      <c r="J362" s="95" t="s">
        <v>1758</v>
      </c>
      <c r="K362" s="95" t="s">
        <v>30</v>
      </c>
      <c r="L362" s="95" t="s">
        <v>31</v>
      </c>
      <c r="M362" s="96">
        <v>1</v>
      </c>
      <c r="N362" s="97">
        <v>2</v>
      </c>
      <c r="O362" s="97"/>
      <c r="P362" s="97"/>
      <c r="Q362" s="97"/>
      <c r="R362" s="97"/>
      <c r="S362" s="9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spans="1:67" ht="26.25" x14ac:dyDescent="0.25">
      <c r="A363" s="4" t="s">
        <v>449</v>
      </c>
      <c r="B363" s="94" t="s">
        <v>76</v>
      </c>
      <c r="C363" s="94" t="s">
        <v>1733</v>
      </c>
      <c r="D363" s="94" t="s">
        <v>1391</v>
      </c>
      <c r="E363" s="94" t="s">
        <v>1392</v>
      </c>
      <c r="F363" s="94" t="s">
        <v>20</v>
      </c>
      <c r="G363" s="94" t="s">
        <v>27</v>
      </c>
      <c r="H363" s="94" t="s">
        <v>1759</v>
      </c>
      <c r="I363" s="94" t="s">
        <v>1757</v>
      </c>
      <c r="J363" s="95" t="s">
        <v>1758</v>
      </c>
      <c r="K363" s="95" t="s">
        <v>30</v>
      </c>
      <c r="L363" s="95" t="s">
        <v>31</v>
      </c>
      <c r="M363" s="96">
        <v>1</v>
      </c>
      <c r="N363" s="97">
        <v>0</v>
      </c>
      <c r="O363" s="97"/>
      <c r="P363" s="97"/>
      <c r="Q363" s="97"/>
      <c r="R363" s="97"/>
      <c r="S363" s="9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spans="1:67" x14ac:dyDescent="0.25">
      <c r="A364" s="4" t="s">
        <v>449</v>
      </c>
      <c r="B364" s="94" t="s">
        <v>76</v>
      </c>
      <c r="C364" s="94" t="s">
        <v>1733</v>
      </c>
      <c r="D364" s="94" t="s">
        <v>1391</v>
      </c>
      <c r="E364" s="94" t="s">
        <v>1392</v>
      </c>
      <c r="F364" s="94" t="s">
        <v>20</v>
      </c>
      <c r="G364" s="94" t="s">
        <v>27</v>
      </c>
      <c r="H364" s="94" t="s">
        <v>1755</v>
      </c>
      <c r="I364" s="94" t="s">
        <v>1526</v>
      </c>
      <c r="J364" s="95" t="s">
        <v>1526</v>
      </c>
      <c r="K364" s="95" t="s">
        <v>28</v>
      </c>
      <c r="L364" s="95" t="s">
        <v>29</v>
      </c>
      <c r="M364" s="96">
        <v>1</v>
      </c>
      <c r="N364" s="97">
        <v>4</v>
      </c>
      <c r="O364" s="97"/>
      <c r="P364" s="97"/>
      <c r="Q364" s="97"/>
      <c r="R364" s="97"/>
      <c r="S364" s="9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spans="1:67" x14ac:dyDescent="0.25">
      <c r="A365" s="4" t="s">
        <v>449</v>
      </c>
      <c r="B365" s="94" t="s">
        <v>76</v>
      </c>
      <c r="C365" s="94" t="s">
        <v>1733</v>
      </c>
      <c r="D365" s="94" t="s">
        <v>1391</v>
      </c>
      <c r="E365" s="94" t="s">
        <v>1392</v>
      </c>
      <c r="F365" s="94" t="s">
        <v>20</v>
      </c>
      <c r="G365" s="94" t="s">
        <v>27</v>
      </c>
      <c r="H365" s="94" t="s">
        <v>1760</v>
      </c>
      <c r="I365" s="94" t="s">
        <v>1751</v>
      </c>
      <c r="J365" s="95" t="s">
        <v>1751</v>
      </c>
      <c r="K365" s="95" t="s">
        <v>30</v>
      </c>
      <c r="L365" s="95" t="s">
        <v>31</v>
      </c>
      <c r="M365" s="96">
        <v>1</v>
      </c>
      <c r="N365" s="97">
        <v>0</v>
      </c>
      <c r="O365" s="97"/>
      <c r="P365" s="97"/>
      <c r="Q365" s="97"/>
      <c r="R365" s="97"/>
      <c r="S365" s="9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spans="1:67" x14ac:dyDescent="0.25">
      <c r="A366" s="4" t="s">
        <v>449</v>
      </c>
      <c r="B366" s="94" t="s">
        <v>76</v>
      </c>
      <c r="C366" s="94" t="s">
        <v>1733</v>
      </c>
      <c r="D366" s="94" t="s">
        <v>1391</v>
      </c>
      <c r="E366" s="94" t="s">
        <v>1392</v>
      </c>
      <c r="F366" s="94" t="s">
        <v>20</v>
      </c>
      <c r="G366" s="94" t="s">
        <v>27</v>
      </c>
      <c r="H366" s="94" t="s">
        <v>1761</v>
      </c>
      <c r="I366" s="94" t="s">
        <v>1751</v>
      </c>
      <c r="J366" s="95" t="s">
        <v>1751</v>
      </c>
      <c r="K366" s="95" t="s">
        <v>30</v>
      </c>
      <c r="L366" s="95" t="s">
        <v>31</v>
      </c>
      <c r="M366" s="96">
        <v>1</v>
      </c>
      <c r="N366" s="97">
        <v>0</v>
      </c>
      <c r="O366" s="97"/>
      <c r="P366" s="97"/>
      <c r="Q366" s="97"/>
      <c r="R366" s="97"/>
      <c r="S366" s="9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spans="1:67" x14ac:dyDescent="0.25">
      <c r="A367" s="4" t="s">
        <v>449</v>
      </c>
      <c r="B367" s="94" t="s">
        <v>76</v>
      </c>
      <c r="C367" s="94" t="s">
        <v>1733</v>
      </c>
      <c r="D367" s="94" t="s">
        <v>1762</v>
      </c>
      <c r="E367" s="94" t="s">
        <v>1532</v>
      </c>
      <c r="F367" s="94" t="s">
        <v>20</v>
      </c>
      <c r="G367" s="94" t="s">
        <v>21</v>
      </c>
      <c r="H367" s="94" t="s">
        <v>1771</v>
      </c>
      <c r="I367" s="94" t="s">
        <v>1529</v>
      </c>
      <c r="J367" s="95" t="s">
        <v>1529</v>
      </c>
      <c r="K367" s="95" t="s">
        <v>23</v>
      </c>
      <c r="L367" s="95" t="s">
        <v>24</v>
      </c>
      <c r="M367" s="96">
        <v>1</v>
      </c>
      <c r="N367" s="97">
        <v>0</v>
      </c>
      <c r="O367" s="97"/>
      <c r="P367" s="97"/>
      <c r="Q367" s="97"/>
      <c r="R367" s="97"/>
      <c r="S367" s="9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spans="1:67" x14ac:dyDescent="0.25">
      <c r="A368" s="4" t="s">
        <v>449</v>
      </c>
      <c r="B368" s="94" t="s">
        <v>76</v>
      </c>
      <c r="C368" s="94" t="s">
        <v>1733</v>
      </c>
      <c r="D368" s="94" t="s">
        <v>1762</v>
      </c>
      <c r="E368" s="94" t="s">
        <v>1532</v>
      </c>
      <c r="F368" s="94" t="s">
        <v>20</v>
      </c>
      <c r="G368" s="94" t="s">
        <v>21</v>
      </c>
      <c r="H368" s="94" t="s">
        <v>1772</v>
      </c>
      <c r="I368" s="94" t="s">
        <v>1532</v>
      </c>
      <c r="J368" s="95" t="s">
        <v>1532</v>
      </c>
      <c r="K368" s="95" t="s">
        <v>23</v>
      </c>
      <c r="L368" s="95" t="s">
        <v>24</v>
      </c>
      <c r="M368" s="96">
        <v>1</v>
      </c>
      <c r="N368" s="97">
        <v>34</v>
      </c>
      <c r="O368" s="97"/>
      <c r="P368" s="97"/>
      <c r="Q368" s="97"/>
      <c r="R368" s="97"/>
      <c r="S368" s="9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spans="1:67" x14ac:dyDescent="0.25">
      <c r="A369" s="4" t="s">
        <v>449</v>
      </c>
      <c r="B369" s="94" t="s">
        <v>76</v>
      </c>
      <c r="C369" s="94" t="s">
        <v>1733</v>
      </c>
      <c r="D369" s="94" t="s">
        <v>1762</v>
      </c>
      <c r="E369" s="94" t="s">
        <v>1532</v>
      </c>
      <c r="F369" s="94" t="s">
        <v>20</v>
      </c>
      <c r="G369" s="94" t="s">
        <v>27</v>
      </c>
      <c r="H369" s="94" t="s">
        <v>1776</v>
      </c>
      <c r="I369" s="94" t="s">
        <v>1532</v>
      </c>
      <c r="J369" s="95" t="s">
        <v>1532</v>
      </c>
      <c r="K369" s="95" t="s">
        <v>30</v>
      </c>
      <c r="L369" s="95" t="s">
        <v>31</v>
      </c>
      <c r="M369" s="96">
        <v>1</v>
      </c>
      <c r="N369" s="97">
        <v>3</v>
      </c>
      <c r="O369" s="97"/>
      <c r="P369" s="97"/>
      <c r="Q369" s="97"/>
      <c r="R369" s="97"/>
      <c r="S369" s="9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spans="1:67" x14ac:dyDescent="0.25">
      <c r="A370" s="4" t="s">
        <v>408</v>
      </c>
      <c r="B370" s="94" t="s">
        <v>76</v>
      </c>
      <c r="C370" s="94" t="s">
        <v>1733</v>
      </c>
      <c r="D370" s="94" t="s">
        <v>1781</v>
      </c>
      <c r="E370" s="94" t="s">
        <v>1782</v>
      </c>
      <c r="F370" s="94" t="s">
        <v>20</v>
      </c>
      <c r="G370" s="94" t="s">
        <v>21</v>
      </c>
      <c r="H370" s="94" t="s">
        <v>1796</v>
      </c>
      <c r="I370" s="94" t="s">
        <v>1558</v>
      </c>
      <c r="J370" s="95" t="s">
        <v>1558</v>
      </c>
      <c r="K370" s="95" t="s">
        <v>23</v>
      </c>
      <c r="L370" s="95" t="s">
        <v>24</v>
      </c>
      <c r="M370" s="96">
        <v>1</v>
      </c>
      <c r="N370" s="97">
        <v>1</v>
      </c>
      <c r="O370" s="97"/>
      <c r="P370" s="97"/>
      <c r="Q370" s="97"/>
      <c r="R370" s="97"/>
      <c r="S370" s="9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spans="1:67" x14ac:dyDescent="0.25">
      <c r="A371" s="4" t="s">
        <v>408</v>
      </c>
      <c r="B371" s="94" t="s">
        <v>76</v>
      </c>
      <c r="C371" s="94" t="s">
        <v>1733</v>
      </c>
      <c r="D371" s="94" t="s">
        <v>1781</v>
      </c>
      <c r="E371" s="94" t="s">
        <v>1782</v>
      </c>
      <c r="F371" s="94" t="s">
        <v>20</v>
      </c>
      <c r="G371" s="94" t="s">
        <v>27</v>
      </c>
      <c r="H371" s="94" t="s">
        <v>1798</v>
      </c>
      <c r="I371" s="94" t="s">
        <v>1558</v>
      </c>
      <c r="J371" s="95" t="s">
        <v>1558</v>
      </c>
      <c r="K371" s="95" t="s">
        <v>30</v>
      </c>
      <c r="L371" s="95" t="s">
        <v>31</v>
      </c>
      <c r="M371" s="96">
        <v>1</v>
      </c>
      <c r="N371" s="97">
        <v>1</v>
      </c>
      <c r="O371" s="97"/>
      <c r="P371" s="97"/>
      <c r="Q371" s="97"/>
      <c r="R371" s="97"/>
      <c r="S371" s="9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spans="1:67" x14ac:dyDescent="0.25">
      <c r="A372" s="4" t="s">
        <v>732</v>
      </c>
      <c r="B372" s="94" t="s">
        <v>76</v>
      </c>
      <c r="C372" s="94" t="s">
        <v>1733</v>
      </c>
      <c r="D372" s="94" t="s">
        <v>1781</v>
      </c>
      <c r="E372" s="94" t="s">
        <v>1782</v>
      </c>
      <c r="F372" s="94" t="s">
        <v>20</v>
      </c>
      <c r="G372" s="94" t="s">
        <v>21</v>
      </c>
      <c r="H372" s="94" t="s">
        <v>1797</v>
      </c>
      <c r="I372" s="94" t="s">
        <v>1573</v>
      </c>
      <c r="J372" s="95" t="s">
        <v>1573</v>
      </c>
      <c r="K372" s="95" t="s">
        <v>23</v>
      </c>
      <c r="L372" s="95" t="s">
        <v>24</v>
      </c>
      <c r="M372" s="96">
        <v>1</v>
      </c>
      <c r="N372" s="97">
        <v>0</v>
      </c>
      <c r="O372" s="97"/>
      <c r="P372" s="97"/>
      <c r="Q372" s="97"/>
      <c r="R372" s="97"/>
      <c r="S372" s="9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spans="1:67" x14ac:dyDescent="0.25">
      <c r="A373" s="4" t="s">
        <v>732</v>
      </c>
      <c r="B373" s="94" t="s">
        <v>76</v>
      </c>
      <c r="C373" s="94" t="s">
        <v>1733</v>
      </c>
      <c r="D373" s="94" t="s">
        <v>1781</v>
      </c>
      <c r="E373" s="94" t="s">
        <v>1782</v>
      </c>
      <c r="F373" s="94" t="s">
        <v>20</v>
      </c>
      <c r="G373" s="94" t="s">
        <v>27</v>
      </c>
      <c r="H373" s="94" t="s">
        <v>1799</v>
      </c>
      <c r="I373" s="94" t="s">
        <v>1573</v>
      </c>
      <c r="J373" s="95" t="s">
        <v>1573</v>
      </c>
      <c r="K373" s="95" t="s">
        <v>30</v>
      </c>
      <c r="L373" s="95" t="s">
        <v>31</v>
      </c>
      <c r="M373" s="96">
        <v>1</v>
      </c>
      <c r="N373" s="97">
        <v>1</v>
      </c>
      <c r="O373" s="97"/>
      <c r="P373" s="97"/>
      <c r="Q373" s="97"/>
      <c r="R373" s="97"/>
      <c r="S373" s="9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spans="1:67" x14ac:dyDescent="0.25">
      <c r="A374" s="4" t="s">
        <v>732</v>
      </c>
      <c r="B374" s="94" t="s">
        <v>76</v>
      </c>
      <c r="C374" s="94" t="s">
        <v>1733</v>
      </c>
      <c r="D374" s="94" t="s">
        <v>1781</v>
      </c>
      <c r="E374" s="94" t="s">
        <v>1782</v>
      </c>
      <c r="F374" s="94" t="s">
        <v>20</v>
      </c>
      <c r="G374" s="94" t="s">
        <v>17</v>
      </c>
      <c r="H374" s="94" t="s">
        <v>1800</v>
      </c>
      <c r="I374" s="94" t="s">
        <v>1573</v>
      </c>
      <c r="J374" s="95" t="s">
        <v>1573</v>
      </c>
      <c r="K374" s="95" t="s">
        <v>110</v>
      </c>
      <c r="L374" s="95" t="s">
        <v>111</v>
      </c>
      <c r="M374" s="96">
        <v>1</v>
      </c>
      <c r="N374" s="97">
        <v>0</v>
      </c>
      <c r="O374" s="97"/>
      <c r="P374" s="97"/>
      <c r="Q374" s="97"/>
      <c r="R374" s="97"/>
      <c r="S374" s="9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spans="1:67" x14ac:dyDescent="0.25">
      <c r="A375" s="4" t="s">
        <v>732</v>
      </c>
      <c r="B375" s="94" t="s">
        <v>76</v>
      </c>
      <c r="C375" s="94" t="s">
        <v>1733</v>
      </c>
      <c r="D375" s="94" t="s">
        <v>1434</v>
      </c>
      <c r="E375" s="94" t="s">
        <v>1435</v>
      </c>
      <c r="F375" s="94" t="s">
        <v>20</v>
      </c>
      <c r="G375" s="94" t="s">
        <v>21</v>
      </c>
      <c r="H375" s="94" t="s">
        <v>1823</v>
      </c>
      <c r="I375" s="94" t="s">
        <v>1435</v>
      </c>
      <c r="J375" s="95" t="s">
        <v>1435</v>
      </c>
      <c r="K375" s="95" t="s">
        <v>23</v>
      </c>
      <c r="L375" s="95" t="s">
        <v>24</v>
      </c>
      <c r="M375" s="96">
        <v>1</v>
      </c>
      <c r="N375" s="97">
        <v>2</v>
      </c>
      <c r="O375" s="97"/>
      <c r="P375" s="97"/>
      <c r="Q375" s="97"/>
      <c r="R375" s="97"/>
      <c r="S375" s="9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spans="1:67" x14ac:dyDescent="0.25">
      <c r="A376" s="4" t="s">
        <v>732</v>
      </c>
      <c r="B376" s="94" t="s">
        <v>76</v>
      </c>
      <c r="C376" s="94" t="s">
        <v>1733</v>
      </c>
      <c r="D376" s="94" t="s">
        <v>1434</v>
      </c>
      <c r="E376" s="94" t="s">
        <v>1435</v>
      </c>
      <c r="F376" s="94" t="s">
        <v>20</v>
      </c>
      <c r="G376" s="94" t="s">
        <v>27</v>
      </c>
      <c r="H376" s="94" t="s">
        <v>1824</v>
      </c>
      <c r="I376" s="94" t="s">
        <v>1435</v>
      </c>
      <c r="J376" s="95" t="s">
        <v>1435</v>
      </c>
      <c r="K376" s="95" t="s">
        <v>30</v>
      </c>
      <c r="L376" s="95" t="s">
        <v>31</v>
      </c>
      <c r="M376" s="96">
        <v>1</v>
      </c>
      <c r="N376" s="97">
        <v>1</v>
      </c>
      <c r="O376" s="97"/>
      <c r="P376" s="97"/>
      <c r="Q376" s="97"/>
      <c r="R376" s="97"/>
      <c r="S376" s="9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spans="1:67" x14ac:dyDescent="0.25">
      <c r="A377" s="4" t="s">
        <v>732</v>
      </c>
      <c r="B377" s="94" t="s">
        <v>76</v>
      </c>
      <c r="C377" s="94" t="s">
        <v>1733</v>
      </c>
      <c r="D377" s="94" t="s">
        <v>1434</v>
      </c>
      <c r="E377" s="94" t="s">
        <v>1435</v>
      </c>
      <c r="F377" s="94" t="s">
        <v>20</v>
      </c>
      <c r="G377" s="94" t="s">
        <v>17</v>
      </c>
      <c r="H377" s="94" t="s">
        <v>1825</v>
      </c>
      <c r="I377" s="94" t="s">
        <v>1435</v>
      </c>
      <c r="J377" s="95" t="s">
        <v>1435</v>
      </c>
      <c r="K377" s="95" t="s">
        <v>110</v>
      </c>
      <c r="L377" s="95" t="s">
        <v>111</v>
      </c>
      <c r="M377" s="96">
        <v>1</v>
      </c>
      <c r="N377" s="97">
        <v>0</v>
      </c>
      <c r="O377" s="97"/>
      <c r="P377" s="97"/>
      <c r="Q377" s="97"/>
      <c r="R377" s="97"/>
      <c r="S377" s="9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spans="1:67" x14ac:dyDescent="0.25">
      <c r="A378" s="4" t="s">
        <v>449</v>
      </c>
      <c r="B378" s="94" t="s">
        <v>76</v>
      </c>
      <c r="C378" s="94" t="s">
        <v>1733</v>
      </c>
      <c r="D378" s="94" t="s">
        <v>1826</v>
      </c>
      <c r="E378" s="94" t="s">
        <v>1583</v>
      </c>
      <c r="F378" s="94" t="s">
        <v>20</v>
      </c>
      <c r="G378" s="94" t="s">
        <v>21</v>
      </c>
      <c r="H378" s="94" t="s">
        <v>1848</v>
      </c>
      <c r="I378" s="94" t="s">
        <v>1849</v>
      </c>
      <c r="J378" s="95" t="s">
        <v>1849</v>
      </c>
      <c r="K378" s="95" t="s">
        <v>23</v>
      </c>
      <c r="L378" s="95" t="s">
        <v>24</v>
      </c>
      <c r="M378" s="96">
        <v>1</v>
      </c>
      <c r="N378" s="97">
        <v>2</v>
      </c>
      <c r="O378" s="97"/>
      <c r="P378" s="97"/>
      <c r="Q378" s="97"/>
      <c r="R378" s="97"/>
      <c r="S378" s="9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spans="1:67" x14ac:dyDescent="0.25">
      <c r="A379" s="4"/>
      <c r="B379" s="94" t="s">
        <v>76</v>
      </c>
      <c r="C379" s="94" t="s">
        <v>1733</v>
      </c>
      <c r="D379" s="94" t="s">
        <v>1826</v>
      </c>
      <c r="E379" s="94" t="s">
        <v>1583</v>
      </c>
      <c r="F379" s="94" t="s">
        <v>20</v>
      </c>
      <c r="G379" s="94" t="s">
        <v>27</v>
      </c>
      <c r="H379" s="94" t="s">
        <v>1853</v>
      </c>
      <c r="I379" s="94" t="s">
        <v>1849</v>
      </c>
      <c r="J379" s="95" t="s">
        <v>1849</v>
      </c>
      <c r="K379" s="95" t="s">
        <v>30</v>
      </c>
      <c r="L379" s="95" t="s">
        <v>31</v>
      </c>
      <c r="M379" s="96">
        <v>1</v>
      </c>
      <c r="N379" s="97">
        <v>0</v>
      </c>
      <c r="O379" s="97"/>
      <c r="P379" s="97"/>
      <c r="Q379" s="97"/>
      <c r="R379" s="97"/>
      <c r="S379" s="9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spans="1:67" x14ac:dyDescent="0.25">
      <c r="A380" s="4" t="s">
        <v>39</v>
      </c>
      <c r="B380" s="94" t="s">
        <v>76</v>
      </c>
      <c r="C380" s="94" t="s">
        <v>1733</v>
      </c>
      <c r="D380" s="94" t="s">
        <v>1826</v>
      </c>
      <c r="E380" s="94" t="s">
        <v>1583</v>
      </c>
      <c r="F380" s="94" t="s">
        <v>20</v>
      </c>
      <c r="G380" s="94" t="s">
        <v>27</v>
      </c>
      <c r="H380" s="94" t="s">
        <v>1854</v>
      </c>
      <c r="I380" s="94" t="s">
        <v>1855</v>
      </c>
      <c r="J380" s="95" t="s">
        <v>1855</v>
      </c>
      <c r="K380" s="95" t="s">
        <v>30</v>
      </c>
      <c r="L380" s="95" t="s">
        <v>31</v>
      </c>
      <c r="M380" s="96">
        <v>1</v>
      </c>
      <c r="N380" s="97">
        <v>6</v>
      </c>
      <c r="O380" s="97"/>
      <c r="P380" s="97"/>
      <c r="Q380" s="97"/>
      <c r="R380" s="97"/>
      <c r="S380" s="9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spans="1:67" x14ac:dyDescent="0.25">
      <c r="A381" s="4" t="s">
        <v>39</v>
      </c>
      <c r="B381" s="94" t="s">
        <v>76</v>
      </c>
      <c r="C381" s="94" t="s">
        <v>1733</v>
      </c>
      <c r="D381" s="94" t="s">
        <v>1826</v>
      </c>
      <c r="E381" s="94" t="s">
        <v>1583</v>
      </c>
      <c r="F381" s="94" t="s">
        <v>20</v>
      </c>
      <c r="G381" s="94" t="s">
        <v>21</v>
      </c>
      <c r="H381" s="94" t="s">
        <v>1850</v>
      </c>
      <c r="I381" s="94" t="s">
        <v>1583</v>
      </c>
      <c r="J381" s="95" t="s">
        <v>1583</v>
      </c>
      <c r="K381" s="95" t="s">
        <v>23</v>
      </c>
      <c r="L381" s="95" t="s">
        <v>24</v>
      </c>
      <c r="M381" s="96">
        <v>1</v>
      </c>
      <c r="N381" s="97">
        <v>8</v>
      </c>
      <c r="O381" s="97"/>
      <c r="P381" s="97"/>
      <c r="Q381" s="97"/>
      <c r="R381" s="97"/>
      <c r="S381" s="9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spans="1:67" x14ac:dyDescent="0.25">
      <c r="A382" s="4" t="s">
        <v>39</v>
      </c>
      <c r="B382" s="94" t="s">
        <v>76</v>
      </c>
      <c r="C382" s="94" t="s">
        <v>1733</v>
      </c>
      <c r="D382" s="94" t="s">
        <v>1826</v>
      </c>
      <c r="E382" s="94" t="s">
        <v>1583</v>
      </c>
      <c r="F382" s="94" t="s">
        <v>20</v>
      </c>
      <c r="G382" s="94" t="s">
        <v>27</v>
      </c>
      <c r="H382" s="94" t="s">
        <v>1852</v>
      </c>
      <c r="I382" s="94" t="s">
        <v>1583</v>
      </c>
      <c r="J382" s="95" t="s">
        <v>1583</v>
      </c>
      <c r="K382" s="95" t="s">
        <v>564</v>
      </c>
      <c r="L382" s="95" t="s">
        <v>565</v>
      </c>
      <c r="M382" s="96">
        <v>1</v>
      </c>
      <c r="N382" s="97">
        <v>0</v>
      </c>
      <c r="O382" s="97"/>
      <c r="P382" s="97"/>
      <c r="Q382" s="97"/>
      <c r="R382" s="97"/>
      <c r="S382" s="9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spans="1:67" x14ac:dyDescent="0.25">
      <c r="A383" s="4" t="s">
        <v>39</v>
      </c>
      <c r="B383" s="94" t="s">
        <v>76</v>
      </c>
      <c r="C383" s="94" t="s">
        <v>1733</v>
      </c>
      <c r="D383" s="94" t="s">
        <v>1826</v>
      </c>
      <c r="E383" s="94" t="s">
        <v>1583</v>
      </c>
      <c r="F383" s="94" t="s">
        <v>20</v>
      </c>
      <c r="G383" s="94" t="s">
        <v>27</v>
      </c>
      <c r="H383" s="94" t="s">
        <v>1856</v>
      </c>
      <c r="I383" s="94" t="s">
        <v>1583</v>
      </c>
      <c r="J383" s="95" t="s">
        <v>1583</v>
      </c>
      <c r="K383" s="95" t="s">
        <v>30</v>
      </c>
      <c r="L383" s="95" t="s">
        <v>31</v>
      </c>
      <c r="M383" s="96">
        <v>1</v>
      </c>
      <c r="N383" s="97">
        <v>1</v>
      </c>
      <c r="O383" s="97"/>
      <c r="P383" s="97"/>
      <c r="Q383" s="97"/>
      <c r="R383" s="97"/>
      <c r="S383" s="9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spans="1:67" x14ac:dyDescent="0.25">
      <c r="A384" s="4" t="s">
        <v>39</v>
      </c>
      <c r="B384" s="94" t="s">
        <v>76</v>
      </c>
      <c r="C384" s="94" t="s">
        <v>1733</v>
      </c>
      <c r="D384" s="94" t="s">
        <v>1826</v>
      </c>
      <c r="E384" s="94" t="s">
        <v>1583</v>
      </c>
      <c r="F384" s="94" t="s">
        <v>20</v>
      </c>
      <c r="G384" s="94" t="s">
        <v>17</v>
      </c>
      <c r="H384" s="94" t="s">
        <v>1857</v>
      </c>
      <c r="I384" s="94" t="s">
        <v>1583</v>
      </c>
      <c r="J384" s="95" t="s">
        <v>1583</v>
      </c>
      <c r="K384" s="95" t="s">
        <v>110</v>
      </c>
      <c r="L384" s="95" t="s">
        <v>111</v>
      </c>
      <c r="M384" s="96">
        <v>1</v>
      </c>
      <c r="N384" s="97">
        <v>0</v>
      </c>
      <c r="O384" s="97"/>
      <c r="P384" s="97"/>
      <c r="Q384" s="97"/>
      <c r="R384" s="97"/>
      <c r="S384" s="9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spans="1:67" ht="26.25" x14ac:dyDescent="0.25">
      <c r="A385" s="4" t="s">
        <v>410</v>
      </c>
      <c r="B385" s="94" t="s">
        <v>76</v>
      </c>
      <c r="C385" s="94" t="s">
        <v>1733</v>
      </c>
      <c r="D385" s="94" t="s">
        <v>1437</v>
      </c>
      <c r="E385" s="94" t="s">
        <v>1438</v>
      </c>
      <c r="F385" s="94" t="s">
        <v>20</v>
      </c>
      <c r="G385" s="94" t="s">
        <v>21</v>
      </c>
      <c r="H385" s="94" t="s">
        <v>1868</v>
      </c>
      <c r="I385" s="94" t="s">
        <v>1440</v>
      </c>
      <c r="J385" s="95" t="s">
        <v>1441</v>
      </c>
      <c r="K385" s="95" t="s">
        <v>23</v>
      </c>
      <c r="L385" s="95" t="s">
        <v>24</v>
      </c>
      <c r="M385" s="96">
        <v>1</v>
      </c>
      <c r="N385" s="97">
        <v>7</v>
      </c>
      <c r="O385" s="97"/>
      <c r="P385" s="97"/>
      <c r="Q385" s="97"/>
      <c r="R385" s="97"/>
      <c r="S385" s="9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spans="1:67" ht="26.25" x14ac:dyDescent="0.25">
      <c r="A386" s="4" t="s">
        <v>410</v>
      </c>
      <c r="B386" s="94" t="s">
        <v>76</v>
      </c>
      <c r="C386" s="94" t="s">
        <v>1733</v>
      </c>
      <c r="D386" s="94" t="s">
        <v>1437</v>
      </c>
      <c r="E386" s="94" t="s">
        <v>1438</v>
      </c>
      <c r="F386" s="94" t="s">
        <v>20</v>
      </c>
      <c r="G386" s="94" t="s">
        <v>27</v>
      </c>
      <c r="H386" s="94" t="s">
        <v>1869</v>
      </c>
      <c r="I386" s="94" t="s">
        <v>1440</v>
      </c>
      <c r="J386" s="95" t="s">
        <v>1441</v>
      </c>
      <c r="K386" s="95" t="s">
        <v>30</v>
      </c>
      <c r="L386" s="95" t="s">
        <v>31</v>
      </c>
      <c r="M386" s="96">
        <v>1</v>
      </c>
      <c r="N386" s="97">
        <v>2</v>
      </c>
      <c r="O386" s="97"/>
      <c r="P386" s="97"/>
      <c r="Q386" s="97"/>
      <c r="R386" s="97"/>
      <c r="S386" s="9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spans="1:67" x14ac:dyDescent="0.25">
      <c r="A387" s="4" t="s">
        <v>449</v>
      </c>
      <c r="B387" s="94" t="s">
        <v>76</v>
      </c>
      <c r="C387" s="94" t="s">
        <v>1733</v>
      </c>
      <c r="D387" s="94" t="s">
        <v>1870</v>
      </c>
      <c r="E387" s="94" t="s">
        <v>1871</v>
      </c>
      <c r="F387" s="94" t="s">
        <v>20</v>
      </c>
      <c r="G387" s="94" t="s">
        <v>21</v>
      </c>
      <c r="H387" s="94" t="s">
        <v>1889</v>
      </c>
      <c r="I387" s="94" t="s">
        <v>1890</v>
      </c>
      <c r="J387" s="95" t="s">
        <v>1890</v>
      </c>
      <c r="K387" s="95" t="s">
        <v>23</v>
      </c>
      <c r="L387" s="95" t="s">
        <v>24</v>
      </c>
      <c r="M387" s="96">
        <v>1</v>
      </c>
      <c r="N387" s="97">
        <v>11</v>
      </c>
      <c r="O387" s="97"/>
      <c r="P387" s="97"/>
      <c r="Q387" s="97"/>
      <c r="R387" s="97"/>
      <c r="S387" s="9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spans="1:67" x14ac:dyDescent="0.25">
      <c r="A388" s="4" t="s">
        <v>449</v>
      </c>
      <c r="B388" s="94" t="s">
        <v>76</v>
      </c>
      <c r="C388" s="94" t="s">
        <v>1733</v>
      </c>
      <c r="D388" s="94" t="s">
        <v>1870</v>
      </c>
      <c r="E388" s="94" t="s">
        <v>1871</v>
      </c>
      <c r="F388" s="94" t="s">
        <v>20</v>
      </c>
      <c r="G388" s="94" t="s">
        <v>27</v>
      </c>
      <c r="H388" s="94" t="s">
        <v>1904</v>
      </c>
      <c r="I388" s="94" t="s">
        <v>1890</v>
      </c>
      <c r="J388" s="95" t="s">
        <v>1890</v>
      </c>
      <c r="K388" s="95" t="s">
        <v>30</v>
      </c>
      <c r="L388" s="95" t="s">
        <v>31</v>
      </c>
      <c r="M388" s="96">
        <v>1</v>
      </c>
      <c r="N388" s="97">
        <v>0</v>
      </c>
      <c r="O388" s="97"/>
      <c r="P388" s="97"/>
      <c r="Q388" s="97"/>
      <c r="R388" s="97"/>
      <c r="S388" s="9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spans="1:67" x14ac:dyDescent="0.25">
      <c r="A389" s="4" t="s">
        <v>449</v>
      </c>
      <c r="B389" s="94" t="s">
        <v>76</v>
      </c>
      <c r="C389" s="94" t="s">
        <v>1733</v>
      </c>
      <c r="D389" s="94" t="s">
        <v>1870</v>
      </c>
      <c r="E389" s="94" t="s">
        <v>1871</v>
      </c>
      <c r="F389" s="94" t="s">
        <v>20</v>
      </c>
      <c r="G389" s="94" t="s">
        <v>17</v>
      </c>
      <c r="H389" s="94" t="s">
        <v>1907</v>
      </c>
      <c r="I389" s="94" t="s">
        <v>1890</v>
      </c>
      <c r="J389" s="95" t="s">
        <v>1890</v>
      </c>
      <c r="K389" s="95" t="s">
        <v>110</v>
      </c>
      <c r="L389" s="95" t="s">
        <v>111</v>
      </c>
      <c r="M389" s="96">
        <v>1</v>
      </c>
      <c r="N389" s="97">
        <v>0</v>
      </c>
      <c r="O389" s="97"/>
      <c r="P389" s="97"/>
      <c r="Q389" s="97"/>
      <c r="R389" s="97"/>
      <c r="S389" s="9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spans="1:67" x14ac:dyDescent="0.25">
      <c r="A390" s="4" t="s">
        <v>449</v>
      </c>
      <c r="B390" s="94" t="s">
        <v>76</v>
      </c>
      <c r="C390" s="94" t="s">
        <v>1733</v>
      </c>
      <c r="D390" s="94" t="s">
        <v>1870</v>
      </c>
      <c r="E390" s="94" t="s">
        <v>1871</v>
      </c>
      <c r="F390" s="94" t="s">
        <v>129</v>
      </c>
      <c r="G390" s="94" t="s">
        <v>17</v>
      </c>
      <c r="H390" s="94" t="s">
        <v>1916</v>
      </c>
      <c r="I390" s="94" t="s">
        <v>1917</v>
      </c>
      <c r="J390" s="95" t="s">
        <v>1733</v>
      </c>
      <c r="K390" s="95" t="s">
        <v>132</v>
      </c>
      <c r="L390" s="95" t="s">
        <v>133</v>
      </c>
      <c r="M390" s="96">
        <v>1</v>
      </c>
      <c r="N390" s="97">
        <v>1</v>
      </c>
      <c r="O390" s="97"/>
      <c r="P390" s="97"/>
      <c r="Q390" s="97"/>
      <c r="R390" s="97"/>
      <c r="S390" s="9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spans="1:67" ht="26.25" x14ac:dyDescent="0.25">
      <c r="A391" s="4" t="s">
        <v>51</v>
      </c>
      <c r="B391" s="94" t="s">
        <v>76</v>
      </c>
      <c r="C391" s="94" t="s">
        <v>1733</v>
      </c>
      <c r="D391" s="94" t="s">
        <v>1870</v>
      </c>
      <c r="E391" s="94" t="s">
        <v>1871</v>
      </c>
      <c r="F391" s="94" t="s">
        <v>20</v>
      </c>
      <c r="G391" s="94" t="s">
        <v>17</v>
      </c>
      <c r="H391" s="94" t="s">
        <v>1914</v>
      </c>
      <c r="I391" s="94" t="s">
        <v>1915</v>
      </c>
      <c r="J391" s="95" t="s">
        <v>1896</v>
      </c>
      <c r="K391" s="95" t="s">
        <v>112</v>
      </c>
      <c r="L391" s="95" t="s">
        <v>113</v>
      </c>
      <c r="M391" s="96">
        <v>1</v>
      </c>
      <c r="N391" s="97">
        <v>5</v>
      </c>
      <c r="O391" s="97"/>
      <c r="P391" s="97"/>
      <c r="Q391" s="97"/>
      <c r="R391" s="97"/>
      <c r="S391" s="9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spans="1:67" ht="26.25" x14ac:dyDescent="0.25">
      <c r="A392" s="4" t="s">
        <v>51</v>
      </c>
      <c r="B392" s="94" t="s">
        <v>76</v>
      </c>
      <c r="C392" s="94" t="s">
        <v>1733</v>
      </c>
      <c r="D392" s="94" t="s">
        <v>1870</v>
      </c>
      <c r="E392" s="94" t="s">
        <v>1871</v>
      </c>
      <c r="F392" s="94" t="s">
        <v>20</v>
      </c>
      <c r="G392" s="94" t="s">
        <v>21</v>
      </c>
      <c r="H392" s="94" t="s">
        <v>1894</v>
      </c>
      <c r="I392" s="94" t="s">
        <v>1895</v>
      </c>
      <c r="J392" s="95" t="s">
        <v>1896</v>
      </c>
      <c r="K392" s="95" t="s">
        <v>23</v>
      </c>
      <c r="L392" s="95" t="s">
        <v>24</v>
      </c>
      <c r="M392" s="96">
        <v>1</v>
      </c>
      <c r="N392" s="97">
        <v>0</v>
      </c>
      <c r="O392" s="97"/>
      <c r="P392" s="97"/>
      <c r="Q392" s="97"/>
      <c r="R392" s="97"/>
      <c r="S392" s="94" t="s">
        <v>2457</v>
      </c>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spans="1:67" ht="26.25" x14ac:dyDescent="0.25">
      <c r="A393" s="4" t="s">
        <v>51</v>
      </c>
      <c r="B393" s="94" t="s">
        <v>76</v>
      </c>
      <c r="C393" s="94" t="s">
        <v>1733</v>
      </c>
      <c r="D393" s="94" t="s">
        <v>1870</v>
      </c>
      <c r="E393" s="94" t="s">
        <v>1871</v>
      </c>
      <c r="F393" s="94" t="s">
        <v>20</v>
      </c>
      <c r="G393" s="94" t="s">
        <v>17</v>
      </c>
      <c r="H393" s="94" t="s">
        <v>1908</v>
      </c>
      <c r="I393" s="94" t="s">
        <v>1895</v>
      </c>
      <c r="J393" s="95" t="s">
        <v>1896</v>
      </c>
      <c r="K393" s="95" t="s">
        <v>110</v>
      </c>
      <c r="L393" s="95" t="s">
        <v>111</v>
      </c>
      <c r="M393" s="96">
        <v>1</v>
      </c>
      <c r="N393" s="97">
        <v>17</v>
      </c>
      <c r="O393" s="97"/>
      <c r="P393" s="97"/>
      <c r="Q393" s="97"/>
      <c r="R393" s="97"/>
      <c r="S393" s="94" t="s">
        <v>2457</v>
      </c>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spans="1:67" x14ac:dyDescent="0.25">
      <c r="A394" s="4" t="s">
        <v>678</v>
      </c>
      <c r="B394" s="94" t="s">
        <v>76</v>
      </c>
      <c r="C394" s="94" t="s">
        <v>1733</v>
      </c>
      <c r="D394" s="94" t="s">
        <v>1870</v>
      </c>
      <c r="E394" s="94" t="s">
        <v>1871</v>
      </c>
      <c r="F394" s="94" t="s">
        <v>20</v>
      </c>
      <c r="G394" s="94" t="s">
        <v>21</v>
      </c>
      <c r="H394" s="94" t="s">
        <v>1897</v>
      </c>
      <c r="I394" s="94" t="s">
        <v>1676</v>
      </c>
      <c r="J394" s="95" t="s">
        <v>1676</v>
      </c>
      <c r="K394" s="95" t="s">
        <v>23</v>
      </c>
      <c r="L394" s="95" t="s">
        <v>24</v>
      </c>
      <c r="M394" s="96">
        <v>1</v>
      </c>
      <c r="N394" s="97">
        <v>4</v>
      </c>
      <c r="O394" s="97"/>
      <c r="P394" s="97"/>
      <c r="Q394" s="97"/>
      <c r="R394" s="97"/>
      <c r="S394" s="9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spans="1:67" x14ac:dyDescent="0.25">
      <c r="A395" s="4" t="s">
        <v>678</v>
      </c>
      <c r="B395" s="94" t="s">
        <v>76</v>
      </c>
      <c r="C395" s="94" t="s">
        <v>1733</v>
      </c>
      <c r="D395" s="94" t="s">
        <v>1870</v>
      </c>
      <c r="E395" s="94" t="s">
        <v>1871</v>
      </c>
      <c r="F395" s="94" t="s">
        <v>20</v>
      </c>
      <c r="G395" s="94" t="s">
        <v>27</v>
      </c>
      <c r="H395" s="94" t="s">
        <v>1905</v>
      </c>
      <c r="I395" s="94" t="s">
        <v>1676</v>
      </c>
      <c r="J395" s="95" t="s">
        <v>1676</v>
      </c>
      <c r="K395" s="95" t="s">
        <v>30</v>
      </c>
      <c r="L395" s="95" t="s">
        <v>31</v>
      </c>
      <c r="M395" s="96">
        <v>1</v>
      </c>
      <c r="N395" s="97">
        <v>0</v>
      </c>
      <c r="O395" s="97"/>
      <c r="P395" s="97"/>
      <c r="Q395" s="97"/>
      <c r="R395" s="97"/>
      <c r="S395" s="9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spans="1:67" x14ac:dyDescent="0.25">
      <c r="A396" s="4" t="s">
        <v>678</v>
      </c>
      <c r="B396" s="94" t="s">
        <v>76</v>
      </c>
      <c r="C396" s="94" t="s">
        <v>1733</v>
      </c>
      <c r="D396" s="94" t="s">
        <v>1870</v>
      </c>
      <c r="E396" s="94" t="s">
        <v>1871</v>
      </c>
      <c r="F396" s="94" t="s">
        <v>20</v>
      </c>
      <c r="G396" s="94" t="s">
        <v>17</v>
      </c>
      <c r="H396" s="94" t="s">
        <v>1909</v>
      </c>
      <c r="I396" s="94" t="s">
        <v>1676</v>
      </c>
      <c r="J396" s="95" t="s">
        <v>1676</v>
      </c>
      <c r="K396" s="95" t="s">
        <v>110</v>
      </c>
      <c r="L396" s="95" t="s">
        <v>111</v>
      </c>
      <c r="M396" s="96">
        <v>1</v>
      </c>
      <c r="N396" s="97">
        <v>0</v>
      </c>
      <c r="O396" s="97"/>
      <c r="P396" s="97"/>
      <c r="Q396" s="97"/>
      <c r="R396" s="97"/>
      <c r="S396" s="9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spans="1:67" x14ac:dyDescent="0.25">
      <c r="A397" s="4" t="s">
        <v>39</v>
      </c>
      <c r="B397" s="94" t="s">
        <v>76</v>
      </c>
      <c r="C397" s="94" t="s">
        <v>1733</v>
      </c>
      <c r="D397" s="94" t="s">
        <v>1870</v>
      </c>
      <c r="E397" s="94" t="s">
        <v>1871</v>
      </c>
      <c r="F397" s="94" t="s">
        <v>20</v>
      </c>
      <c r="G397" s="94" t="s">
        <v>21</v>
      </c>
      <c r="H397" s="94" t="s">
        <v>1901</v>
      </c>
      <c r="I397" s="94" t="s">
        <v>1851</v>
      </c>
      <c r="J397" s="95" t="s">
        <v>1851</v>
      </c>
      <c r="K397" s="95" t="s">
        <v>23</v>
      </c>
      <c r="L397" s="95" t="s">
        <v>24</v>
      </c>
      <c r="M397" s="96">
        <v>1</v>
      </c>
      <c r="N397" s="97">
        <v>4</v>
      </c>
      <c r="O397" s="97"/>
      <c r="P397" s="97"/>
      <c r="Q397" s="97"/>
      <c r="R397" s="97"/>
      <c r="S397" s="9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spans="1:67" x14ac:dyDescent="0.25">
      <c r="A398" s="4" t="s">
        <v>39</v>
      </c>
      <c r="B398" s="94" t="s">
        <v>76</v>
      </c>
      <c r="C398" s="94" t="s">
        <v>1733</v>
      </c>
      <c r="D398" s="94" t="s">
        <v>1870</v>
      </c>
      <c r="E398" s="94" t="s">
        <v>1871</v>
      </c>
      <c r="F398" s="94" t="s">
        <v>20</v>
      </c>
      <c r="G398" s="94" t="s">
        <v>27</v>
      </c>
      <c r="H398" s="94" t="s">
        <v>1906</v>
      </c>
      <c r="I398" s="94" t="s">
        <v>1851</v>
      </c>
      <c r="J398" s="95" t="s">
        <v>1851</v>
      </c>
      <c r="K398" s="95" t="s">
        <v>30</v>
      </c>
      <c r="L398" s="95" t="s">
        <v>31</v>
      </c>
      <c r="M398" s="96">
        <v>1</v>
      </c>
      <c r="N398" s="97">
        <v>0</v>
      </c>
      <c r="O398" s="97"/>
      <c r="P398" s="97"/>
      <c r="Q398" s="97"/>
      <c r="R398" s="97"/>
      <c r="S398" s="9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spans="1:67" x14ac:dyDescent="0.25">
      <c r="A399" s="4" t="s">
        <v>265</v>
      </c>
      <c r="B399" s="94" t="s">
        <v>76</v>
      </c>
      <c r="C399" s="94" t="s">
        <v>1733</v>
      </c>
      <c r="D399" s="94" t="s">
        <v>1870</v>
      </c>
      <c r="E399" s="94" t="s">
        <v>1871</v>
      </c>
      <c r="F399" s="94" t="s">
        <v>20</v>
      </c>
      <c r="G399" s="94" t="s">
        <v>17</v>
      </c>
      <c r="H399" s="94" t="s">
        <v>1912</v>
      </c>
      <c r="I399" s="94" t="s">
        <v>1913</v>
      </c>
      <c r="J399" s="95" t="s">
        <v>1913</v>
      </c>
      <c r="K399" s="95" t="s">
        <v>110</v>
      </c>
      <c r="L399" s="95" t="s">
        <v>111</v>
      </c>
      <c r="M399" s="96">
        <v>1</v>
      </c>
      <c r="N399" s="97">
        <v>3</v>
      </c>
      <c r="O399" s="97"/>
      <c r="P399" s="97"/>
      <c r="Q399" s="97"/>
      <c r="R399" s="97"/>
      <c r="S399" s="9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spans="1:67" x14ac:dyDescent="0.25">
      <c r="A400" s="4" t="s">
        <v>410</v>
      </c>
      <c r="B400" s="94" t="s">
        <v>76</v>
      </c>
      <c r="C400" s="94" t="s">
        <v>1733</v>
      </c>
      <c r="D400" s="94" t="s">
        <v>1918</v>
      </c>
      <c r="E400" s="94" t="s">
        <v>1919</v>
      </c>
      <c r="F400" s="94" t="s">
        <v>129</v>
      </c>
      <c r="G400" s="94" t="s">
        <v>17</v>
      </c>
      <c r="H400" s="94" t="s">
        <v>1923</v>
      </c>
      <c r="I400" s="94" t="s">
        <v>1924</v>
      </c>
      <c r="J400" s="95" t="s">
        <v>1924</v>
      </c>
      <c r="K400" s="95" t="s">
        <v>252</v>
      </c>
      <c r="L400" s="95" t="s">
        <v>253</v>
      </c>
      <c r="M400" s="96">
        <v>1</v>
      </c>
      <c r="N400" s="97">
        <v>5</v>
      </c>
      <c r="O400" s="97"/>
      <c r="P400" s="97"/>
      <c r="Q400" s="97"/>
      <c r="R400" s="97"/>
      <c r="S400" s="9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spans="1:67" x14ac:dyDescent="0.25">
      <c r="A401" s="4" t="s">
        <v>265</v>
      </c>
      <c r="B401" s="94" t="s">
        <v>76</v>
      </c>
      <c r="C401" s="94" t="s">
        <v>1733</v>
      </c>
      <c r="D401" s="94" t="s">
        <v>1918</v>
      </c>
      <c r="E401" s="94" t="s">
        <v>1919</v>
      </c>
      <c r="F401" s="94" t="s">
        <v>20</v>
      </c>
      <c r="G401" s="94" t="s">
        <v>21</v>
      </c>
      <c r="H401" s="94" t="s">
        <v>1920</v>
      </c>
      <c r="I401" s="94" t="s">
        <v>1591</v>
      </c>
      <c r="J401" s="95" t="s">
        <v>1591</v>
      </c>
      <c r="K401" s="95" t="s">
        <v>23</v>
      </c>
      <c r="L401" s="95" t="s">
        <v>24</v>
      </c>
      <c r="M401" s="96">
        <v>1</v>
      </c>
      <c r="N401" s="97">
        <v>5</v>
      </c>
      <c r="O401" s="97"/>
      <c r="P401" s="97"/>
      <c r="Q401" s="97"/>
      <c r="R401" s="97"/>
      <c r="S401" s="9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spans="1:67" x14ac:dyDescent="0.25">
      <c r="A402" s="4" t="s">
        <v>265</v>
      </c>
      <c r="B402" s="94" t="s">
        <v>76</v>
      </c>
      <c r="C402" s="94" t="s">
        <v>1733</v>
      </c>
      <c r="D402" s="94" t="s">
        <v>1918</v>
      </c>
      <c r="E402" s="94" t="s">
        <v>1919</v>
      </c>
      <c r="F402" s="94" t="s">
        <v>20</v>
      </c>
      <c r="G402" s="94" t="s">
        <v>27</v>
      </c>
      <c r="H402" s="94" t="s">
        <v>1922</v>
      </c>
      <c r="I402" s="94" t="s">
        <v>1591</v>
      </c>
      <c r="J402" s="95" t="s">
        <v>1591</v>
      </c>
      <c r="K402" s="95" t="s">
        <v>30</v>
      </c>
      <c r="L402" s="95" t="s">
        <v>31</v>
      </c>
      <c r="M402" s="96">
        <v>1</v>
      </c>
      <c r="N402" s="97">
        <v>2</v>
      </c>
      <c r="O402" s="97"/>
      <c r="P402" s="97"/>
      <c r="Q402" s="97"/>
      <c r="R402" s="97"/>
      <c r="S402" s="9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spans="1:67" x14ac:dyDescent="0.25">
      <c r="A403" s="4" t="s">
        <v>449</v>
      </c>
      <c r="B403" s="94" t="s">
        <v>76</v>
      </c>
      <c r="C403" s="94" t="s">
        <v>1733</v>
      </c>
      <c r="D403" s="94" t="s">
        <v>1926</v>
      </c>
      <c r="E403" s="94" t="s">
        <v>1927</v>
      </c>
      <c r="F403" s="94" t="s">
        <v>20</v>
      </c>
      <c r="G403" s="94" t="s">
        <v>21</v>
      </c>
      <c r="H403" s="94" t="s">
        <v>1936</v>
      </c>
      <c r="I403" s="94" t="s">
        <v>1937</v>
      </c>
      <c r="J403" s="95" t="s">
        <v>1937</v>
      </c>
      <c r="K403" s="95" t="s">
        <v>23</v>
      </c>
      <c r="L403" s="95" t="s">
        <v>24</v>
      </c>
      <c r="M403" s="96">
        <v>1</v>
      </c>
      <c r="N403" s="97">
        <v>0</v>
      </c>
      <c r="O403" s="97"/>
      <c r="P403" s="97"/>
      <c r="Q403" s="97"/>
      <c r="R403" s="97"/>
      <c r="S403" s="9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spans="1:67" x14ac:dyDescent="0.25">
      <c r="A404" s="4" t="s">
        <v>449</v>
      </c>
      <c r="B404" s="94" t="s">
        <v>76</v>
      </c>
      <c r="C404" s="94" t="s">
        <v>1733</v>
      </c>
      <c r="D404" s="94" t="s">
        <v>1926</v>
      </c>
      <c r="E404" s="94" t="s">
        <v>1927</v>
      </c>
      <c r="F404" s="94" t="s">
        <v>20</v>
      </c>
      <c r="G404" s="94" t="s">
        <v>27</v>
      </c>
      <c r="H404" s="94" t="s">
        <v>1939</v>
      </c>
      <c r="I404" s="94" t="s">
        <v>1937</v>
      </c>
      <c r="J404" s="95" t="s">
        <v>1937</v>
      </c>
      <c r="K404" s="95" t="s">
        <v>30</v>
      </c>
      <c r="L404" s="95" t="s">
        <v>31</v>
      </c>
      <c r="M404" s="96">
        <v>1</v>
      </c>
      <c r="N404" s="97">
        <v>1</v>
      </c>
      <c r="O404" s="97"/>
      <c r="P404" s="97"/>
      <c r="Q404" s="97"/>
      <c r="R404" s="97"/>
      <c r="S404" s="9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spans="1:67" x14ac:dyDescent="0.25">
      <c r="A405" s="4" t="s">
        <v>265</v>
      </c>
      <c r="B405" s="94" t="s">
        <v>76</v>
      </c>
      <c r="C405" s="94" t="s">
        <v>1733</v>
      </c>
      <c r="D405" s="94" t="s">
        <v>1926</v>
      </c>
      <c r="E405" s="94" t="s">
        <v>1927</v>
      </c>
      <c r="F405" s="94" t="s">
        <v>20</v>
      </c>
      <c r="G405" s="94" t="s">
        <v>21</v>
      </c>
      <c r="H405" s="94" t="s">
        <v>1938</v>
      </c>
      <c r="I405" s="94" t="s">
        <v>1602</v>
      </c>
      <c r="J405" s="95" t="s">
        <v>1602</v>
      </c>
      <c r="K405" s="95" t="s">
        <v>23</v>
      </c>
      <c r="L405" s="95" t="s">
        <v>24</v>
      </c>
      <c r="M405" s="96">
        <v>1</v>
      </c>
      <c r="N405" s="97">
        <v>21</v>
      </c>
      <c r="O405" s="97"/>
      <c r="P405" s="97"/>
      <c r="Q405" s="97"/>
      <c r="R405" s="97"/>
      <c r="S405" s="9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spans="1:67" x14ac:dyDescent="0.25">
      <c r="A406" s="4" t="s">
        <v>265</v>
      </c>
      <c r="B406" s="94" t="s">
        <v>76</v>
      </c>
      <c r="C406" s="94" t="s">
        <v>1733</v>
      </c>
      <c r="D406" s="94" t="s">
        <v>1926</v>
      </c>
      <c r="E406" s="94" t="s">
        <v>1927</v>
      </c>
      <c r="F406" s="94" t="s">
        <v>20</v>
      </c>
      <c r="G406" s="94" t="s">
        <v>27</v>
      </c>
      <c r="H406" s="94" t="s">
        <v>1940</v>
      </c>
      <c r="I406" s="94" t="s">
        <v>1602</v>
      </c>
      <c r="J406" s="95" t="s">
        <v>1602</v>
      </c>
      <c r="K406" s="95" t="s">
        <v>30</v>
      </c>
      <c r="L406" s="95" t="s">
        <v>31</v>
      </c>
      <c r="M406" s="96">
        <v>1</v>
      </c>
      <c r="N406" s="97">
        <v>9</v>
      </c>
      <c r="O406" s="97"/>
      <c r="P406" s="97"/>
      <c r="Q406" s="97"/>
      <c r="R406" s="97"/>
      <c r="S406" s="9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spans="1:67" x14ac:dyDescent="0.25">
      <c r="A407" s="4" t="s">
        <v>265</v>
      </c>
      <c r="B407" s="94" t="s">
        <v>76</v>
      </c>
      <c r="C407" s="94" t="s">
        <v>1733</v>
      </c>
      <c r="D407" s="94" t="s">
        <v>1926</v>
      </c>
      <c r="E407" s="94" t="s">
        <v>1927</v>
      </c>
      <c r="F407" s="94" t="s">
        <v>20</v>
      </c>
      <c r="G407" s="94" t="s">
        <v>17</v>
      </c>
      <c r="H407" s="94" t="s">
        <v>1941</v>
      </c>
      <c r="I407" s="94" t="s">
        <v>1602</v>
      </c>
      <c r="J407" s="95" t="s">
        <v>1602</v>
      </c>
      <c r="K407" s="95" t="s">
        <v>110</v>
      </c>
      <c r="L407" s="95" t="s">
        <v>111</v>
      </c>
      <c r="M407" s="96">
        <v>1</v>
      </c>
      <c r="N407" s="97">
        <v>1</v>
      </c>
      <c r="O407" s="97"/>
      <c r="P407" s="97"/>
      <c r="Q407" s="97"/>
      <c r="R407" s="97"/>
      <c r="S407" s="9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spans="1:67" x14ac:dyDescent="0.25">
      <c r="A408" s="4" t="s">
        <v>265</v>
      </c>
      <c r="B408" s="94" t="s">
        <v>76</v>
      </c>
      <c r="C408" s="94" t="s">
        <v>1733</v>
      </c>
      <c r="D408" s="94" t="s">
        <v>1463</v>
      </c>
      <c r="E408" s="94" t="s">
        <v>1464</v>
      </c>
      <c r="F408" s="94" t="s">
        <v>20</v>
      </c>
      <c r="G408" s="94" t="s">
        <v>21</v>
      </c>
      <c r="H408" s="94" t="s">
        <v>1945</v>
      </c>
      <c r="I408" s="94" t="s">
        <v>1464</v>
      </c>
      <c r="J408" s="95" t="s">
        <v>1464</v>
      </c>
      <c r="K408" s="95" t="s">
        <v>23</v>
      </c>
      <c r="L408" s="95" t="s">
        <v>24</v>
      </c>
      <c r="M408" s="96">
        <v>1</v>
      </c>
      <c r="N408" s="97">
        <v>1</v>
      </c>
      <c r="O408" s="97"/>
      <c r="P408" s="97"/>
      <c r="Q408" s="97"/>
      <c r="R408" s="97"/>
      <c r="S408" s="9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spans="1:67" x14ac:dyDescent="0.25">
      <c r="A409" s="4" t="s">
        <v>265</v>
      </c>
      <c r="B409" s="94" t="s">
        <v>76</v>
      </c>
      <c r="C409" s="94" t="s">
        <v>1733</v>
      </c>
      <c r="D409" s="94" t="s">
        <v>1463</v>
      </c>
      <c r="E409" s="94" t="s">
        <v>1464</v>
      </c>
      <c r="F409" s="94" t="s">
        <v>20</v>
      </c>
      <c r="G409" s="94" t="s">
        <v>27</v>
      </c>
      <c r="H409" s="94" t="s">
        <v>1949</v>
      </c>
      <c r="I409" s="94" t="s">
        <v>1464</v>
      </c>
      <c r="J409" s="95" t="s">
        <v>1464</v>
      </c>
      <c r="K409" s="95" t="s">
        <v>30</v>
      </c>
      <c r="L409" s="95" t="s">
        <v>31</v>
      </c>
      <c r="M409" s="96">
        <v>1</v>
      </c>
      <c r="N409" s="97">
        <v>1</v>
      </c>
      <c r="O409" s="97"/>
      <c r="P409" s="97"/>
      <c r="Q409" s="97"/>
      <c r="R409" s="97"/>
      <c r="S409" s="9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spans="1:67" x14ac:dyDescent="0.25">
      <c r="A410" s="4" t="s">
        <v>188</v>
      </c>
      <c r="B410" s="94" t="s">
        <v>76</v>
      </c>
      <c r="C410" s="94" t="s">
        <v>1733</v>
      </c>
      <c r="D410" s="94" t="s">
        <v>398</v>
      </c>
      <c r="E410" s="94" t="s">
        <v>399</v>
      </c>
      <c r="F410" s="94" t="s">
        <v>20</v>
      </c>
      <c r="G410" s="94" t="s">
        <v>21</v>
      </c>
      <c r="H410" s="94" t="s">
        <v>1957</v>
      </c>
      <c r="I410" s="94" t="s">
        <v>399</v>
      </c>
      <c r="J410" s="95" t="s">
        <v>399</v>
      </c>
      <c r="K410" s="95" t="s">
        <v>23</v>
      </c>
      <c r="L410" s="95" t="s">
        <v>24</v>
      </c>
      <c r="M410" s="96">
        <v>1</v>
      </c>
      <c r="N410" s="97">
        <v>9</v>
      </c>
      <c r="O410" s="97"/>
      <c r="P410" s="97"/>
      <c r="Q410" s="97"/>
      <c r="R410" s="97"/>
      <c r="S410" s="9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spans="1:67" x14ac:dyDescent="0.25">
      <c r="A411" s="4" t="s">
        <v>188</v>
      </c>
      <c r="B411" s="94" t="s">
        <v>76</v>
      </c>
      <c r="C411" s="94" t="s">
        <v>1733</v>
      </c>
      <c r="D411" s="94" t="s">
        <v>398</v>
      </c>
      <c r="E411" s="94" t="s">
        <v>399</v>
      </c>
      <c r="F411" s="94" t="s">
        <v>20</v>
      </c>
      <c r="G411" s="94" t="s">
        <v>27</v>
      </c>
      <c r="H411" s="94" t="s">
        <v>1958</v>
      </c>
      <c r="I411" s="94" t="s">
        <v>399</v>
      </c>
      <c r="J411" s="95" t="s">
        <v>399</v>
      </c>
      <c r="K411" s="95" t="s">
        <v>30</v>
      </c>
      <c r="L411" s="95" t="s">
        <v>31</v>
      </c>
      <c r="M411" s="96">
        <v>1</v>
      </c>
      <c r="N411" s="97">
        <v>1</v>
      </c>
      <c r="O411" s="97"/>
      <c r="P411" s="97"/>
      <c r="Q411" s="97"/>
      <c r="R411" s="97"/>
      <c r="S411" s="9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spans="1:67" x14ac:dyDescent="0.25">
      <c r="A412" s="4" t="s">
        <v>449</v>
      </c>
      <c r="B412" s="94" t="s">
        <v>76</v>
      </c>
      <c r="C412" s="94" t="s">
        <v>1733</v>
      </c>
      <c r="D412" s="94" t="s">
        <v>1959</v>
      </c>
      <c r="E412" s="94" t="s">
        <v>1960</v>
      </c>
      <c r="F412" s="94" t="s">
        <v>20</v>
      </c>
      <c r="G412" s="94" t="s">
        <v>27</v>
      </c>
      <c r="H412" s="94" t="s">
        <v>1967</v>
      </c>
      <c r="I412" s="94" t="s">
        <v>1968</v>
      </c>
      <c r="J412" s="95" t="s">
        <v>1968</v>
      </c>
      <c r="K412" s="95" t="s">
        <v>30</v>
      </c>
      <c r="L412" s="95" t="s">
        <v>31</v>
      </c>
      <c r="M412" s="96">
        <v>1</v>
      </c>
      <c r="N412" s="97">
        <v>0</v>
      </c>
      <c r="O412" s="97"/>
      <c r="P412" s="97"/>
      <c r="Q412" s="97"/>
      <c r="R412" s="97"/>
      <c r="S412" s="9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spans="1:67" x14ac:dyDescent="0.25">
      <c r="A413" s="4" t="s">
        <v>262</v>
      </c>
      <c r="B413" s="94" t="s">
        <v>76</v>
      </c>
      <c r="C413" s="94" t="s">
        <v>1733</v>
      </c>
      <c r="D413" s="94" t="s">
        <v>1959</v>
      </c>
      <c r="E413" s="94" t="s">
        <v>1960</v>
      </c>
      <c r="F413" s="94" t="s">
        <v>20</v>
      </c>
      <c r="G413" s="94" t="s">
        <v>21</v>
      </c>
      <c r="H413" s="94" t="s">
        <v>1966</v>
      </c>
      <c r="I413" s="94" t="s">
        <v>1609</v>
      </c>
      <c r="J413" s="95" t="s">
        <v>1609</v>
      </c>
      <c r="K413" s="95" t="s">
        <v>23</v>
      </c>
      <c r="L413" s="95" t="s">
        <v>24</v>
      </c>
      <c r="M413" s="96">
        <v>1</v>
      </c>
      <c r="N413" s="97">
        <v>3</v>
      </c>
      <c r="O413" s="97"/>
      <c r="P413" s="97"/>
      <c r="Q413" s="97"/>
      <c r="R413" s="97"/>
      <c r="S413" s="9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spans="1:67" x14ac:dyDescent="0.25">
      <c r="A414" s="4" t="s">
        <v>262</v>
      </c>
      <c r="B414" s="94" t="s">
        <v>76</v>
      </c>
      <c r="C414" s="94" t="s">
        <v>1733</v>
      </c>
      <c r="D414" s="94" t="s">
        <v>1959</v>
      </c>
      <c r="E414" s="94" t="s">
        <v>1960</v>
      </c>
      <c r="F414" s="94" t="s">
        <v>20</v>
      </c>
      <c r="G414" s="94" t="s">
        <v>27</v>
      </c>
      <c r="H414" s="94" t="s">
        <v>1969</v>
      </c>
      <c r="I414" s="94" t="s">
        <v>1609</v>
      </c>
      <c r="J414" s="95" t="s">
        <v>1609</v>
      </c>
      <c r="K414" s="95" t="s">
        <v>30</v>
      </c>
      <c r="L414" s="95" t="s">
        <v>31</v>
      </c>
      <c r="M414" s="96">
        <v>1</v>
      </c>
      <c r="N414" s="97">
        <v>20</v>
      </c>
      <c r="O414" s="97"/>
      <c r="P414" s="97"/>
      <c r="Q414" s="97"/>
      <c r="R414" s="97"/>
      <c r="S414" s="9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spans="1:67" x14ac:dyDescent="0.25">
      <c r="A415" s="4" t="s">
        <v>262</v>
      </c>
      <c r="B415" s="94" t="s">
        <v>76</v>
      </c>
      <c r="C415" s="94" t="s">
        <v>1733</v>
      </c>
      <c r="D415" s="94" t="s">
        <v>1959</v>
      </c>
      <c r="E415" s="94" t="s">
        <v>1960</v>
      </c>
      <c r="F415" s="94" t="s">
        <v>20</v>
      </c>
      <c r="G415" s="94" t="s">
        <v>17</v>
      </c>
      <c r="H415" s="94" t="s">
        <v>1970</v>
      </c>
      <c r="I415" s="94" t="s">
        <v>1609</v>
      </c>
      <c r="J415" s="95" t="s">
        <v>1609</v>
      </c>
      <c r="K415" s="95" t="s">
        <v>110</v>
      </c>
      <c r="L415" s="95" t="s">
        <v>111</v>
      </c>
      <c r="M415" s="96">
        <v>1</v>
      </c>
      <c r="N415" s="97">
        <v>0</v>
      </c>
      <c r="O415" s="97"/>
      <c r="P415" s="97"/>
      <c r="Q415" s="97"/>
      <c r="R415" s="97"/>
      <c r="S415" s="9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spans="1:67" ht="39" x14ac:dyDescent="0.25">
      <c r="A416" s="5" t="s">
        <v>11</v>
      </c>
      <c r="B416" s="94" t="s">
        <v>76</v>
      </c>
      <c r="C416" s="94" t="s">
        <v>1879</v>
      </c>
      <c r="D416" s="94" t="s">
        <v>1925</v>
      </c>
      <c r="E416" s="94" t="s">
        <v>1879</v>
      </c>
      <c r="F416" s="94" t="s">
        <v>20</v>
      </c>
      <c r="G416" s="94" t="s">
        <v>17</v>
      </c>
      <c r="H416" s="94" t="s">
        <v>1989</v>
      </c>
      <c r="I416" s="94" t="s">
        <v>1990</v>
      </c>
      <c r="J416" s="95" t="s">
        <v>1991</v>
      </c>
      <c r="K416" s="95" t="s">
        <v>393</v>
      </c>
      <c r="L416" s="95" t="s">
        <v>394</v>
      </c>
      <c r="M416" s="96">
        <v>1</v>
      </c>
      <c r="N416" s="97">
        <v>8</v>
      </c>
      <c r="O416" s="97"/>
      <c r="P416" s="97"/>
      <c r="Q416" s="97"/>
      <c r="R416" s="97"/>
      <c r="S416" s="9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spans="1:67" x14ac:dyDescent="0.25">
      <c r="A417" s="4" t="s">
        <v>449</v>
      </c>
      <c r="B417" s="94" t="s">
        <v>76</v>
      </c>
      <c r="C417" s="94" t="s">
        <v>1879</v>
      </c>
      <c r="D417" s="94" t="s">
        <v>1925</v>
      </c>
      <c r="E417" s="94" t="s">
        <v>1879</v>
      </c>
      <c r="F417" s="94" t="s">
        <v>129</v>
      </c>
      <c r="G417" s="94" t="s">
        <v>17</v>
      </c>
      <c r="H417" s="94" t="s">
        <v>1996</v>
      </c>
      <c r="I417" s="94" t="s">
        <v>1997</v>
      </c>
      <c r="J417" s="95" t="s">
        <v>1879</v>
      </c>
      <c r="K417" s="95" t="s">
        <v>132</v>
      </c>
      <c r="L417" s="95" t="s">
        <v>133</v>
      </c>
      <c r="M417" s="96">
        <v>1</v>
      </c>
      <c r="N417" s="97">
        <v>1</v>
      </c>
      <c r="O417" s="97"/>
      <c r="P417" s="97"/>
      <c r="Q417" s="97"/>
      <c r="R417" s="97"/>
      <c r="S417" s="9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spans="1:67" x14ac:dyDescent="0.25">
      <c r="A418" s="4" t="s">
        <v>265</v>
      </c>
      <c r="B418" s="94" t="s">
        <v>76</v>
      </c>
      <c r="C418" s="94" t="s">
        <v>1879</v>
      </c>
      <c r="D418" s="94" t="s">
        <v>1925</v>
      </c>
      <c r="E418" s="94" t="s">
        <v>1879</v>
      </c>
      <c r="F418" s="94" t="s">
        <v>20</v>
      </c>
      <c r="G418" s="94" t="s">
        <v>17</v>
      </c>
      <c r="H418" s="94" t="s">
        <v>1993</v>
      </c>
      <c r="I418" s="94" t="s">
        <v>1992</v>
      </c>
      <c r="J418" s="95" t="s">
        <v>1992</v>
      </c>
      <c r="K418" s="95" t="s">
        <v>393</v>
      </c>
      <c r="L418" s="95" t="s">
        <v>394</v>
      </c>
      <c r="M418" s="96">
        <v>1</v>
      </c>
      <c r="N418" s="97">
        <v>11</v>
      </c>
      <c r="O418" s="97"/>
      <c r="P418" s="97"/>
      <c r="Q418" s="97"/>
      <c r="R418" s="97"/>
      <c r="S418" s="9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spans="1:67" x14ac:dyDescent="0.25">
      <c r="A419" s="4" t="s">
        <v>265</v>
      </c>
      <c r="B419" s="94" t="s">
        <v>76</v>
      </c>
      <c r="C419" s="94" t="s">
        <v>1879</v>
      </c>
      <c r="D419" s="94" t="s">
        <v>1925</v>
      </c>
      <c r="E419" s="94" t="s">
        <v>1879</v>
      </c>
      <c r="F419" s="94" t="s">
        <v>20</v>
      </c>
      <c r="G419" s="94" t="s">
        <v>17</v>
      </c>
      <c r="H419" s="94" t="s">
        <v>1994</v>
      </c>
      <c r="I419" s="94" t="s">
        <v>1995</v>
      </c>
      <c r="J419" s="95" t="s">
        <v>1995</v>
      </c>
      <c r="K419" s="95" t="s">
        <v>393</v>
      </c>
      <c r="L419" s="95" t="s">
        <v>394</v>
      </c>
      <c r="M419" s="96">
        <v>1</v>
      </c>
      <c r="N419" s="97">
        <v>35</v>
      </c>
      <c r="O419" s="97"/>
      <c r="P419" s="97"/>
      <c r="Q419" s="97"/>
      <c r="R419" s="97"/>
      <c r="S419" s="9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spans="1:67" x14ac:dyDescent="0.25">
      <c r="A420" s="4" t="s">
        <v>265</v>
      </c>
      <c r="B420" s="94" t="s">
        <v>76</v>
      </c>
      <c r="C420" s="94" t="s">
        <v>1879</v>
      </c>
      <c r="D420" s="94" t="s">
        <v>1925</v>
      </c>
      <c r="E420" s="94" t="s">
        <v>1879</v>
      </c>
      <c r="F420" s="94" t="s">
        <v>20</v>
      </c>
      <c r="G420" s="94" t="s">
        <v>21</v>
      </c>
      <c r="H420" s="94" t="s">
        <v>1979</v>
      </c>
      <c r="I420" s="94" t="s">
        <v>1879</v>
      </c>
      <c r="J420" s="95" t="s">
        <v>1879</v>
      </c>
      <c r="K420" s="95" t="s">
        <v>23</v>
      </c>
      <c r="L420" s="95" t="s">
        <v>24</v>
      </c>
      <c r="M420" s="96">
        <v>1</v>
      </c>
      <c r="N420" s="97">
        <v>2</v>
      </c>
      <c r="O420" s="97"/>
      <c r="P420" s="97"/>
      <c r="Q420" s="97"/>
      <c r="R420" s="97"/>
      <c r="S420" s="9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spans="1:67" x14ac:dyDescent="0.25">
      <c r="A421" s="4" t="s">
        <v>265</v>
      </c>
      <c r="B421" s="94" t="s">
        <v>76</v>
      </c>
      <c r="C421" s="94" t="s">
        <v>1879</v>
      </c>
      <c r="D421" s="94" t="s">
        <v>1925</v>
      </c>
      <c r="E421" s="94" t="s">
        <v>1879</v>
      </c>
      <c r="F421" s="94" t="s">
        <v>20</v>
      </c>
      <c r="G421" s="94" t="s">
        <v>27</v>
      </c>
      <c r="H421" s="94" t="s">
        <v>1983</v>
      </c>
      <c r="I421" s="94" t="s">
        <v>1879</v>
      </c>
      <c r="J421" s="95" t="s">
        <v>769</v>
      </c>
      <c r="K421" s="95" t="s">
        <v>1981</v>
      </c>
      <c r="L421" s="95" t="s">
        <v>1982</v>
      </c>
      <c r="M421" s="96">
        <v>1</v>
      </c>
      <c r="N421" s="97">
        <v>8</v>
      </c>
      <c r="O421" s="97"/>
      <c r="P421" s="97"/>
      <c r="Q421" s="97"/>
      <c r="R421" s="97"/>
      <c r="S421" s="9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spans="1:67" x14ac:dyDescent="0.25">
      <c r="A422" s="4" t="s">
        <v>265</v>
      </c>
      <c r="B422" s="94" t="s">
        <v>76</v>
      </c>
      <c r="C422" s="94" t="s">
        <v>1879</v>
      </c>
      <c r="D422" s="94" t="s">
        <v>1925</v>
      </c>
      <c r="E422" s="94" t="s">
        <v>1879</v>
      </c>
      <c r="F422" s="94" t="s">
        <v>20</v>
      </c>
      <c r="G422" s="94" t="s">
        <v>27</v>
      </c>
      <c r="H422" s="94" t="s">
        <v>1984</v>
      </c>
      <c r="I422" s="94" t="s">
        <v>1879</v>
      </c>
      <c r="J422" s="95" t="s">
        <v>769</v>
      </c>
      <c r="K422" s="95" t="s">
        <v>1981</v>
      </c>
      <c r="L422" s="95" t="s">
        <v>1982</v>
      </c>
      <c r="M422" s="96">
        <v>1</v>
      </c>
      <c r="N422" s="97">
        <v>11</v>
      </c>
      <c r="O422" s="97"/>
      <c r="P422" s="97"/>
      <c r="Q422" s="97"/>
      <c r="R422" s="97"/>
      <c r="S422" s="9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spans="1:67" x14ac:dyDescent="0.25">
      <c r="A423" s="4" t="s">
        <v>265</v>
      </c>
      <c r="B423" s="94" t="s">
        <v>76</v>
      </c>
      <c r="C423" s="94" t="s">
        <v>1879</v>
      </c>
      <c r="D423" s="94" t="s">
        <v>1925</v>
      </c>
      <c r="E423" s="94" t="s">
        <v>1879</v>
      </c>
      <c r="F423" s="94" t="s">
        <v>20</v>
      </c>
      <c r="G423" s="94" t="s">
        <v>27</v>
      </c>
      <c r="H423" s="94" t="s">
        <v>1980</v>
      </c>
      <c r="I423" s="94" t="s">
        <v>1879</v>
      </c>
      <c r="J423" s="95" t="s">
        <v>769</v>
      </c>
      <c r="K423" s="95" t="s">
        <v>1981</v>
      </c>
      <c r="L423" s="95" t="s">
        <v>1982</v>
      </c>
      <c r="M423" s="96">
        <v>1</v>
      </c>
      <c r="N423" s="97">
        <v>35</v>
      </c>
      <c r="O423" s="97"/>
      <c r="P423" s="97"/>
      <c r="Q423" s="97"/>
      <c r="R423" s="97"/>
      <c r="S423" s="9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spans="1:67" x14ac:dyDescent="0.25">
      <c r="A424" s="4" t="s">
        <v>265</v>
      </c>
      <c r="B424" s="94" t="s">
        <v>76</v>
      </c>
      <c r="C424" s="94" t="s">
        <v>1879</v>
      </c>
      <c r="D424" s="94" t="s">
        <v>1925</v>
      </c>
      <c r="E424" s="94" t="s">
        <v>1879</v>
      </c>
      <c r="F424" s="94" t="s">
        <v>20</v>
      </c>
      <c r="G424" s="94" t="s">
        <v>1079</v>
      </c>
      <c r="H424" s="94" t="s">
        <v>1985</v>
      </c>
      <c r="I424" s="94" t="s">
        <v>1986</v>
      </c>
      <c r="J424" s="95" t="s">
        <v>1986</v>
      </c>
      <c r="K424" s="95" t="s">
        <v>1987</v>
      </c>
      <c r="L424" s="95" t="s">
        <v>1988</v>
      </c>
      <c r="M424" s="96">
        <v>1</v>
      </c>
      <c r="N424" s="97">
        <v>6</v>
      </c>
      <c r="O424" s="97"/>
      <c r="P424" s="97"/>
      <c r="Q424" s="97"/>
      <c r="R424" s="97"/>
      <c r="S424" s="9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spans="1:67" ht="26.25" x14ac:dyDescent="0.25">
      <c r="A425" s="4" t="s">
        <v>449</v>
      </c>
      <c r="B425" s="94" t="s">
        <v>76</v>
      </c>
      <c r="C425" s="94" t="s">
        <v>1998</v>
      </c>
      <c r="D425" s="94" t="s">
        <v>156</v>
      </c>
      <c r="E425" s="94" t="s">
        <v>157</v>
      </c>
      <c r="F425" s="94" t="s">
        <v>20</v>
      </c>
      <c r="G425" s="94" t="s">
        <v>21</v>
      </c>
      <c r="H425" s="94" t="s">
        <v>1999</v>
      </c>
      <c r="I425" s="94" t="s">
        <v>1388</v>
      </c>
      <c r="J425" s="95" t="s">
        <v>1389</v>
      </c>
      <c r="K425" s="95" t="s">
        <v>23</v>
      </c>
      <c r="L425" s="95" t="s">
        <v>24</v>
      </c>
      <c r="M425" s="96">
        <v>1</v>
      </c>
      <c r="N425" s="97">
        <v>0</v>
      </c>
      <c r="O425" s="97"/>
      <c r="P425" s="97"/>
      <c r="Q425" s="97"/>
      <c r="R425" s="97"/>
      <c r="S425" s="9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spans="1:67" ht="26.25" x14ac:dyDescent="0.25">
      <c r="A426" s="4" t="s">
        <v>449</v>
      </c>
      <c r="B426" s="94" t="s">
        <v>76</v>
      </c>
      <c r="C426" s="94" t="s">
        <v>1998</v>
      </c>
      <c r="D426" s="94" t="s">
        <v>156</v>
      </c>
      <c r="E426" s="94" t="s">
        <v>157</v>
      </c>
      <c r="F426" s="94" t="s">
        <v>20</v>
      </c>
      <c r="G426" s="94" t="s">
        <v>27</v>
      </c>
      <c r="H426" s="94" t="s">
        <v>2000</v>
      </c>
      <c r="I426" s="94" t="s">
        <v>1388</v>
      </c>
      <c r="J426" s="95" t="s">
        <v>1389</v>
      </c>
      <c r="K426" s="95" t="s">
        <v>30</v>
      </c>
      <c r="L426" s="95" t="s">
        <v>31</v>
      </c>
      <c r="M426" s="96">
        <v>1</v>
      </c>
      <c r="N426" s="97">
        <v>0</v>
      </c>
      <c r="O426" s="97"/>
      <c r="P426" s="97"/>
      <c r="Q426" s="97"/>
      <c r="R426" s="97"/>
      <c r="S426" s="9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spans="1:67" ht="26.25" x14ac:dyDescent="0.25">
      <c r="A427" s="4" t="s">
        <v>410</v>
      </c>
      <c r="B427" s="94" t="s">
        <v>76</v>
      </c>
      <c r="C427" s="94" t="s">
        <v>1998</v>
      </c>
      <c r="D427" s="94" t="s">
        <v>1437</v>
      </c>
      <c r="E427" s="94" t="s">
        <v>1438</v>
      </c>
      <c r="F427" s="94" t="s">
        <v>20</v>
      </c>
      <c r="G427" s="94" t="s">
        <v>21</v>
      </c>
      <c r="H427" s="94" t="s">
        <v>2001</v>
      </c>
      <c r="I427" s="94" t="s">
        <v>1440</v>
      </c>
      <c r="J427" s="95" t="s">
        <v>1441</v>
      </c>
      <c r="K427" s="95" t="s">
        <v>23</v>
      </c>
      <c r="L427" s="95" t="s">
        <v>24</v>
      </c>
      <c r="M427" s="96">
        <v>1</v>
      </c>
      <c r="N427" s="97">
        <v>0</v>
      </c>
      <c r="O427" s="97"/>
      <c r="P427" s="97"/>
      <c r="Q427" s="97"/>
      <c r="R427" s="97"/>
      <c r="S427" s="9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spans="1:67" ht="26.25" x14ac:dyDescent="0.25">
      <c r="A428" s="4" t="s">
        <v>410</v>
      </c>
      <c r="B428" s="94" t="s">
        <v>76</v>
      </c>
      <c r="C428" s="94" t="s">
        <v>1998</v>
      </c>
      <c r="D428" s="94" t="s">
        <v>1437</v>
      </c>
      <c r="E428" s="94" t="s">
        <v>1438</v>
      </c>
      <c r="F428" s="94" t="s">
        <v>20</v>
      </c>
      <c r="G428" s="94" t="s">
        <v>27</v>
      </c>
      <c r="H428" s="94" t="s">
        <v>2002</v>
      </c>
      <c r="I428" s="94" t="s">
        <v>1440</v>
      </c>
      <c r="J428" s="95" t="s">
        <v>1441</v>
      </c>
      <c r="K428" s="95" t="s">
        <v>30</v>
      </c>
      <c r="L428" s="95" t="s">
        <v>31</v>
      </c>
      <c r="M428" s="96">
        <v>1</v>
      </c>
      <c r="N428" s="97">
        <v>0</v>
      </c>
      <c r="O428" s="97"/>
      <c r="P428" s="97"/>
      <c r="Q428" s="97"/>
      <c r="R428" s="97"/>
      <c r="S428" s="9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spans="1:67" x14ac:dyDescent="0.25">
      <c r="A429" s="4" t="s">
        <v>449</v>
      </c>
      <c r="B429" s="94" t="s">
        <v>76</v>
      </c>
      <c r="C429" s="94" t="s">
        <v>1998</v>
      </c>
      <c r="D429" s="94" t="s">
        <v>2003</v>
      </c>
      <c r="E429" s="94" t="s">
        <v>2004</v>
      </c>
      <c r="F429" s="94" t="s">
        <v>129</v>
      </c>
      <c r="G429" s="94" t="s">
        <v>17</v>
      </c>
      <c r="H429" s="94" t="s">
        <v>2015</v>
      </c>
      <c r="I429" s="94" t="s">
        <v>2016</v>
      </c>
      <c r="J429" s="95" t="s">
        <v>1998</v>
      </c>
      <c r="K429" s="95" t="s">
        <v>132</v>
      </c>
      <c r="L429" s="95" t="s">
        <v>133</v>
      </c>
      <c r="M429" s="96">
        <v>1</v>
      </c>
      <c r="N429" s="97">
        <v>0</v>
      </c>
      <c r="O429" s="97"/>
      <c r="P429" s="97"/>
      <c r="Q429" s="97"/>
      <c r="R429" s="97"/>
      <c r="S429" s="9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spans="1:67" x14ac:dyDescent="0.25">
      <c r="A430" s="4" t="s">
        <v>265</v>
      </c>
      <c r="B430" s="94" t="s">
        <v>76</v>
      </c>
      <c r="C430" s="94" t="s">
        <v>1998</v>
      </c>
      <c r="D430" s="94" t="s">
        <v>2003</v>
      </c>
      <c r="E430" s="94" t="s">
        <v>2004</v>
      </c>
      <c r="F430" s="94" t="s">
        <v>2007</v>
      </c>
      <c r="G430" s="94" t="s">
        <v>1079</v>
      </c>
      <c r="H430" s="94" t="s">
        <v>2008</v>
      </c>
      <c r="I430" s="94" t="s">
        <v>2009</v>
      </c>
      <c r="J430" s="95" t="s">
        <v>1998</v>
      </c>
      <c r="K430" s="95" t="s">
        <v>2010</v>
      </c>
      <c r="L430" s="95" t="s">
        <v>2011</v>
      </c>
      <c r="M430" s="96">
        <v>1</v>
      </c>
      <c r="N430" s="97">
        <v>3</v>
      </c>
      <c r="O430" s="97"/>
      <c r="P430" s="97"/>
      <c r="Q430" s="97"/>
      <c r="R430" s="97"/>
      <c r="S430" s="9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spans="1:67" x14ac:dyDescent="0.25">
      <c r="A431" s="4" t="s">
        <v>265</v>
      </c>
      <c r="B431" s="94" t="s">
        <v>76</v>
      </c>
      <c r="C431" s="94" t="s">
        <v>1998</v>
      </c>
      <c r="D431" s="94" t="s">
        <v>2003</v>
      </c>
      <c r="E431" s="94" t="s">
        <v>2004</v>
      </c>
      <c r="F431" s="94" t="s">
        <v>2007</v>
      </c>
      <c r="G431" s="94" t="s">
        <v>1079</v>
      </c>
      <c r="H431" s="94" t="s">
        <v>2012</v>
      </c>
      <c r="I431" s="94" t="s">
        <v>1998</v>
      </c>
      <c r="J431" s="95" t="s">
        <v>1998</v>
      </c>
      <c r="K431" s="95" t="s">
        <v>2010</v>
      </c>
      <c r="L431" s="95" t="s">
        <v>2011</v>
      </c>
      <c r="M431" s="96">
        <v>1</v>
      </c>
      <c r="N431" s="97">
        <v>0</v>
      </c>
      <c r="O431" s="97"/>
      <c r="P431" s="97"/>
      <c r="Q431" s="97"/>
      <c r="R431" s="97"/>
      <c r="S431" s="9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spans="1:67" x14ac:dyDescent="0.25">
      <c r="A432" s="4" t="s">
        <v>265</v>
      </c>
      <c r="B432" s="94" t="s">
        <v>76</v>
      </c>
      <c r="C432" s="94" t="s">
        <v>1998</v>
      </c>
      <c r="D432" s="94" t="s">
        <v>2003</v>
      </c>
      <c r="E432" s="94" t="s">
        <v>2004</v>
      </c>
      <c r="F432" s="94" t="s">
        <v>2007</v>
      </c>
      <c r="G432" s="94" t="s">
        <v>1079</v>
      </c>
      <c r="H432" s="94" t="s">
        <v>2013</v>
      </c>
      <c r="I432" s="94" t="s">
        <v>1998</v>
      </c>
      <c r="J432" s="95" t="s">
        <v>1998</v>
      </c>
      <c r="K432" s="95" t="s">
        <v>2010</v>
      </c>
      <c r="L432" s="95" t="s">
        <v>2011</v>
      </c>
      <c r="M432" s="96">
        <v>1</v>
      </c>
      <c r="N432" s="97">
        <v>274</v>
      </c>
      <c r="O432" s="97"/>
      <c r="P432" s="97"/>
      <c r="Q432" s="97"/>
      <c r="R432" s="97"/>
      <c r="S432" s="9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spans="1:67" x14ac:dyDescent="0.25">
      <c r="A433" s="4" t="s">
        <v>265</v>
      </c>
      <c r="B433" s="94" t="s">
        <v>76</v>
      </c>
      <c r="C433" s="94" t="s">
        <v>1998</v>
      </c>
      <c r="D433" s="94" t="s">
        <v>2003</v>
      </c>
      <c r="E433" s="94" t="s">
        <v>2004</v>
      </c>
      <c r="F433" s="94" t="s">
        <v>2007</v>
      </c>
      <c r="G433" s="94" t="s">
        <v>1079</v>
      </c>
      <c r="H433" s="94" t="s">
        <v>2014</v>
      </c>
      <c r="I433" s="94" t="s">
        <v>1998</v>
      </c>
      <c r="J433" s="95" t="s">
        <v>1998</v>
      </c>
      <c r="K433" s="95" t="s">
        <v>2010</v>
      </c>
      <c r="L433" s="95" t="s">
        <v>2011</v>
      </c>
      <c r="M433" s="96">
        <v>1</v>
      </c>
      <c r="N433" s="97">
        <v>0</v>
      </c>
      <c r="O433" s="97"/>
      <c r="P433" s="97"/>
      <c r="Q433" s="97"/>
      <c r="R433" s="97"/>
      <c r="S433" s="9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spans="1:67" x14ac:dyDescent="0.25">
      <c r="A434" s="4" t="s">
        <v>732</v>
      </c>
      <c r="B434" s="94" t="s">
        <v>76</v>
      </c>
      <c r="C434" s="94" t="s">
        <v>1998</v>
      </c>
      <c r="D434" s="94" t="s">
        <v>1447</v>
      </c>
      <c r="E434" s="94" t="s">
        <v>1448</v>
      </c>
      <c r="F434" s="94" t="s">
        <v>20</v>
      </c>
      <c r="G434" s="94" t="s">
        <v>27</v>
      </c>
      <c r="H434" s="94" t="s">
        <v>2018</v>
      </c>
      <c r="I434" s="94" t="s">
        <v>1453</v>
      </c>
      <c r="J434" s="95" t="s">
        <v>1453</v>
      </c>
      <c r="K434" s="95" t="s">
        <v>30</v>
      </c>
      <c r="L434" s="95" t="s">
        <v>31</v>
      </c>
      <c r="M434" s="96">
        <v>1</v>
      </c>
      <c r="N434" s="97">
        <v>1</v>
      </c>
      <c r="O434" s="97"/>
      <c r="P434" s="97"/>
      <c r="Q434" s="97"/>
      <c r="R434" s="97"/>
      <c r="S434" s="9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spans="1:67" ht="26.25" x14ac:dyDescent="0.25">
      <c r="A435" s="4" t="s">
        <v>39</v>
      </c>
      <c r="B435" s="94" t="s">
        <v>76</v>
      </c>
      <c r="C435" s="94" t="s">
        <v>1998</v>
      </c>
      <c r="D435" s="94" t="s">
        <v>1447</v>
      </c>
      <c r="E435" s="94" t="s">
        <v>1448</v>
      </c>
      <c r="F435" s="94" t="s">
        <v>20</v>
      </c>
      <c r="G435" s="94" t="s">
        <v>27</v>
      </c>
      <c r="H435" s="94" t="s">
        <v>2019</v>
      </c>
      <c r="I435" s="94" t="s">
        <v>1455</v>
      </c>
      <c r="J435" s="95" t="s">
        <v>1456</v>
      </c>
      <c r="K435" s="95" t="s">
        <v>30</v>
      </c>
      <c r="L435" s="95" t="s">
        <v>31</v>
      </c>
      <c r="M435" s="96">
        <v>1</v>
      </c>
      <c r="N435" s="97">
        <v>0</v>
      </c>
      <c r="O435" s="97"/>
      <c r="P435" s="97"/>
      <c r="Q435" s="97"/>
      <c r="R435" s="97"/>
      <c r="S435" s="9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spans="1:67" x14ac:dyDescent="0.25">
      <c r="A436" s="4" t="s">
        <v>265</v>
      </c>
      <c r="B436" s="94" t="s">
        <v>76</v>
      </c>
      <c r="C436" s="94" t="s">
        <v>1998</v>
      </c>
      <c r="D436" s="94" t="s">
        <v>1447</v>
      </c>
      <c r="E436" s="94" t="s">
        <v>1448</v>
      </c>
      <c r="F436" s="94" t="s">
        <v>20</v>
      </c>
      <c r="G436" s="94" t="s">
        <v>17</v>
      </c>
      <c r="H436" s="94" t="s">
        <v>2021</v>
      </c>
      <c r="I436" s="94" t="s">
        <v>1449</v>
      </c>
      <c r="J436" s="95" t="s">
        <v>1449</v>
      </c>
      <c r="K436" s="95" t="s">
        <v>393</v>
      </c>
      <c r="L436" s="95" t="s">
        <v>394</v>
      </c>
      <c r="M436" s="96">
        <v>1</v>
      </c>
      <c r="N436" s="97">
        <v>5</v>
      </c>
      <c r="O436" s="97"/>
      <c r="P436" s="97"/>
      <c r="Q436" s="97"/>
      <c r="R436" s="97"/>
      <c r="S436" s="9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spans="1:67" x14ac:dyDescent="0.25">
      <c r="A437" s="4" t="s">
        <v>732</v>
      </c>
      <c r="B437" s="94" t="s">
        <v>76</v>
      </c>
      <c r="C437" s="94" t="s">
        <v>1998</v>
      </c>
      <c r="D437" s="94" t="s">
        <v>1447</v>
      </c>
      <c r="E437" s="94" t="s">
        <v>1448</v>
      </c>
      <c r="F437" s="94" t="s">
        <v>20</v>
      </c>
      <c r="G437" s="94" t="s">
        <v>21</v>
      </c>
      <c r="H437" s="94" t="s">
        <v>2017</v>
      </c>
      <c r="I437" s="94" t="s">
        <v>1448</v>
      </c>
      <c r="J437" s="95" t="s">
        <v>1451</v>
      </c>
      <c r="K437" s="95" t="s">
        <v>23</v>
      </c>
      <c r="L437" s="95" t="s">
        <v>24</v>
      </c>
      <c r="M437" s="96">
        <v>1</v>
      </c>
      <c r="N437" s="97">
        <v>1</v>
      </c>
      <c r="O437" s="97"/>
      <c r="P437" s="97"/>
      <c r="Q437" s="97"/>
      <c r="R437" s="97"/>
      <c r="S437" s="9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spans="1:67" x14ac:dyDescent="0.25">
      <c r="A438" s="4" t="s">
        <v>732</v>
      </c>
      <c r="B438" s="94" t="s">
        <v>76</v>
      </c>
      <c r="C438" s="94" t="s">
        <v>1998</v>
      </c>
      <c r="D438" s="94" t="s">
        <v>1447</v>
      </c>
      <c r="E438" s="94" t="s">
        <v>1448</v>
      </c>
      <c r="F438" s="94" t="s">
        <v>20</v>
      </c>
      <c r="G438" s="94" t="s">
        <v>27</v>
      </c>
      <c r="H438" s="94" t="s">
        <v>2020</v>
      </c>
      <c r="I438" s="94" t="s">
        <v>1451</v>
      </c>
      <c r="J438" s="95" t="s">
        <v>1451</v>
      </c>
      <c r="K438" s="95" t="s">
        <v>30</v>
      </c>
      <c r="L438" s="95" t="s">
        <v>31</v>
      </c>
      <c r="M438" s="96">
        <v>1</v>
      </c>
      <c r="N438" s="97">
        <v>37</v>
      </c>
      <c r="O438" s="97"/>
      <c r="P438" s="97"/>
      <c r="Q438" s="97"/>
      <c r="R438" s="97"/>
      <c r="S438" s="9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spans="1:67" x14ac:dyDescent="0.25">
      <c r="A439" s="4" t="s">
        <v>265</v>
      </c>
      <c r="B439" s="94" t="s">
        <v>76</v>
      </c>
      <c r="C439" s="94" t="s">
        <v>1998</v>
      </c>
      <c r="D439" s="94" t="s">
        <v>1447</v>
      </c>
      <c r="E439" s="94" t="s">
        <v>1448</v>
      </c>
      <c r="F439" s="94" t="s">
        <v>129</v>
      </c>
      <c r="G439" s="94" t="s">
        <v>17</v>
      </c>
      <c r="H439" s="94" t="s">
        <v>2023</v>
      </c>
      <c r="I439" s="94" t="s">
        <v>1462</v>
      </c>
      <c r="J439" s="95" t="s">
        <v>1462</v>
      </c>
      <c r="K439" s="95" t="s">
        <v>252</v>
      </c>
      <c r="L439" s="95" t="s">
        <v>253</v>
      </c>
      <c r="M439" s="96">
        <v>1</v>
      </c>
      <c r="N439" s="97">
        <v>2</v>
      </c>
      <c r="O439" s="97"/>
      <c r="P439" s="97"/>
      <c r="Q439" s="97"/>
      <c r="R439" s="97"/>
      <c r="S439" s="9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spans="1:67" x14ac:dyDescent="0.25">
      <c r="A440" s="4" t="s">
        <v>188</v>
      </c>
      <c r="B440" s="94" t="s">
        <v>76</v>
      </c>
      <c r="C440" s="94" t="s">
        <v>1998</v>
      </c>
      <c r="D440" s="94" t="s">
        <v>1447</v>
      </c>
      <c r="E440" s="94" t="s">
        <v>1448</v>
      </c>
      <c r="F440" s="94" t="s">
        <v>20</v>
      </c>
      <c r="G440" s="94" t="s">
        <v>17</v>
      </c>
      <c r="H440" s="94" t="s">
        <v>2022</v>
      </c>
      <c r="I440" s="94" t="s">
        <v>1460</v>
      </c>
      <c r="J440" s="95" t="s">
        <v>1460</v>
      </c>
      <c r="K440" s="95" t="s">
        <v>393</v>
      </c>
      <c r="L440" s="95" t="s">
        <v>394</v>
      </c>
      <c r="M440" s="96">
        <v>1</v>
      </c>
      <c r="N440" s="97">
        <v>2</v>
      </c>
      <c r="O440" s="97"/>
      <c r="P440" s="97"/>
      <c r="Q440" s="97"/>
      <c r="R440" s="97"/>
      <c r="S440" s="9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spans="1:67" x14ac:dyDescent="0.25">
      <c r="A441" s="4" t="s">
        <v>265</v>
      </c>
      <c r="B441" s="94" t="s">
        <v>76</v>
      </c>
      <c r="C441" s="94" t="s">
        <v>1998</v>
      </c>
      <c r="D441" s="94" t="s">
        <v>1463</v>
      </c>
      <c r="E441" s="94" t="s">
        <v>1464</v>
      </c>
      <c r="F441" s="94" t="s">
        <v>20</v>
      </c>
      <c r="G441" s="94" t="s">
        <v>21</v>
      </c>
      <c r="H441" s="94" t="s">
        <v>2024</v>
      </c>
      <c r="I441" s="94" t="s">
        <v>1464</v>
      </c>
      <c r="J441" s="95" t="s">
        <v>1464</v>
      </c>
      <c r="K441" s="95" t="s">
        <v>23</v>
      </c>
      <c r="L441" s="95" t="s">
        <v>24</v>
      </c>
      <c r="M441" s="96">
        <v>1</v>
      </c>
      <c r="N441" s="97">
        <v>1</v>
      </c>
      <c r="O441" s="97"/>
      <c r="P441" s="97"/>
      <c r="Q441" s="97"/>
      <c r="R441" s="97"/>
      <c r="S441" s="9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spans="1:67" x14ac:dyDescent="0.25">
      <c r="A442" s="4" t="s">
        <v>265</v>
      </c>
      <c r="B442" s="94" t="s">
        <v>76</v>
      </c>
      <c r="C442" s="94" t="s">
        <v>1998</v>
      </c>
      <c r="D442" s="94" t="s">
        <v>1463</v>
      </c>
      <c r="E442" s="94" t="s">
        <v>1464</v>
      </c>
      <c r="F442" s="94" t="s">
        <v>20</v>
      </c>
      <c r="G442" s="94" t="s">
        <v>27</v>
      </c>
      <c r="H442" s="94" t="s">
        <v>2025</v>
      </c>
      <c r="I442" s="94" t="s">
        <v>1464</v>
      </c>
      <c r="J442" s="95" t="s">
        <v>1464</v>
      </c>
      <c r="K442" s="95" t="s">
        <v>30</v>
      </c>
      <c r="L442" s="95" t="s">
        <v>31</v>
      </c>
      <c r="M442" s="96">
        <v>1</v>
      </c>
      <c r="N442" s="97">
        <v>0</v>
      </c>
      <c r="O442" s="97"/>
      <c r="P442" s="97"/>
      <c r="Q442" s="97"/>
      <c r="R442" s="97"/>
      <c r="S442" s="9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spans="1:67" ht="26.25" x14ac:dyDescent="0.25">
      <c r="A443" s="4" t="s">
        <v>265</v>
      </c>
      <c r="B443" s="94" t="s">
        <v>76</v>
      </c>
      <c r="C443" s="94" t="s">
        <v>2034</v>
      </c>
      <c r="D443" s="94" t="s">
        <v>1385</v>
      </c>
      <c r="E443" s="94" t="s">
        <v>1386</v>
      </c>
      <c r="F443" s="94" t="s">
        <v>20</v>
      </c>
      <c r="G443" s="94" t="s">
        <v>27</v>
      </c>
      <c r="H443" s="94" t="s">
        <v>2044</v>
      </c>
      <c r="I443" s="94" t="s">
        <v>2045</v>
      </c>
      <c r="J443" s="95" t="s">
        <v>2046</v>
      </c>
      <c r="K443" s="95" t="s">
        <v>28</v>
      </c>
      <c r="L443" s="95" t="s">
        <v>29</v>
      </c>
      <c r="M443" s="96">
        <v>1</v>
      </c>
      <c r="N443" s="97">
        <v>0</v>
      </c>
      <c r="O443" s="97"/>
      <c r="P443" s="97"/>
      <c r="Q443" s="97"/>
      <c r="R443" s="97"/>
      <c r="S443" s="9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spans="1:67" x14ac:dyDescent="0.25">
      <c r="A444" s="4" t="s">
        <v>51</v>
      </c>
      <c r="B444" s="94" t="s">
        <v>76</v>
      </c>
      <c r="C444" s="94" t="s">
        <v>2034</v>
      </c>
      <c r="D444" s="94" t="s">
        <v>1411</v>
      </c>
      <c r="E444" s="94" t="s">
        <v>2048</v>
      </c>
      <c r="F444" s="94" t="s">
        <v>20</v>
      </c>
      <c r="G444" s="94" t="s">
        <v>21</v>
      </c>
      <c r="H444" s="94" t="s">
        <v>2057</v>
      </c>
      <c r="I444" s="94" t="s">
        <v>2048</v>
      </c>
      <c r="J444" s="95" t="s">
        <v>2048</v>
      </c>
      <c r="K444" s="95" t="s">
        <v>23</v>
      </c>
      <c r="L444" s="95" t="s">
        <v>24</v>
      </c>
      <c r="M444" s="96">
        <v>1</v>
      </c>
      <c r="N444" s="97">
        <v>2</v>
      </c>
      <c r="O444" s="97"/>
      <c r="P444" s="97"/>
      <c r="Q444" s="97"/>
      <c r="R444" s="97"/>
      <c r="S444" s="94" t="s">
        <v>2456</v>
      </c>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spans="1:67" x14ac:dyDescent="0.25">
      <c r="A445" s="4" t="s">
        <v>51</v>
      </c>
      <c r="B445" s="94" t="s">
        <v>76</v>
      </c>
      <c r="C445" s="94" t="s">
        <v>2034</v>
      </c>
      <c r="D445" s="94" t="s">
        <v>1411</v>
      </c>
      <c r="E445" s="94" t="s">
        <v>2048</v>
      </c>
      <c r="F445" s="94" t="s">
        <v>20</v>
      </c>
      <c r="G445" s="94" t="s">
        <v>27</v>
      </c>
      <c r="H445" s="94" t="s">
        <v>2059</v>
      </c>
      <c r="I445" s="94" t="s">
        <v>2048</v>
      </c>
      <c r="J445" s="95" t="s">
        <v>2048</v>
      </c>
      <c r="K445" s="95" t="s">
        <v>30</v>
      </c>
      <c r="L445" s="95" t="s">
        <v>31</v>
      </c>
      <c r="M445" s="96">
        <v>1</v>
      </c>
      <c r="N445" s="97">
        <v>6</v>
      </c>
      <c r="O445" s="97"/>
      <c r="P445" s="97"/>
      <c r="Q445" s="97"/>
      <c r="R445" s="97"/>
      <c r="S445" s="94" t="s">
        <v>2455</v>
      </c>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spans="1:67" x14ac:dyDescent="0.25">
      <c r="A446" s="4" t="s">
        <v>51</v>
      </c>
      <c r="B446" s="94" t="s">
        <v>76</v>
      </c>
      <c r="C446" s="94" t="s">
        <v>2034</v>
      </c>
      <c r="D446" s="94" t="s">
        <v>1411</v>
      </c>
      <c r="E446" s="94" t="s">
        <v>2048</v>
      </c>
      <c r="F446" s="94" t="s">
        <v>20</v>
      </c>
      <c r="G446" s="94" t="s">
        <v>27</v>
      </c>
      <c r="H446" s="94" t="s">
        <v>2060</v>
      </c>
      <c r="I446" s="94" t="s">
        <v>2048</v>
      </c>
      <c r="J446" s="95" t="s">
        <v>2048</v>
      </c>
      <c r="K446" s="95" t="s">
        <v>30</v>
      </c>
      <c r="L446" s="95" t="s">
        <v>31</v>
      </c>
      <c r="M446" s="96">
        <v>1</v>
      </c>
      <c r="N446" s="97">
        <v>0</v>
      </c>
      <c r="O446" s="97"/>
      <c r="P446" s="97"/>
      <c r="Q446" s="97"/>
      <c r="R446" s="97"/>
      <c r="S446" s="94" t="s">
        <v>2455</v>
      </c>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spans="1:67" x14ac:dyDescent="0.25">
      <c r="A447" s="4" t="s">
        <v>51</v>
      </c>
      <c r="B447" s="94" t="s">
        <v>76</v>
      </c>
      <c r="C447" s="94" t="s">
        <v>2034</v>
      </c>
      <c r="D447" s="94" t="s">
        <v>1411</v>
      </c>
      <c r="E447" s="94" t="s">
        <v>2048</v>
      </c>
      <c r="F447" s="94" t="s">
        <v>20</v>
      </c>
      <c r="G447" s="94" t="s">
        <v>27</v>
      </c>
      <c r="H447" s="94" t="s">
        <v>2058</v>
      </c>
      <c r="I447" s="94" t="s">
        <v>2048</v>
      </c>
      <c r="J447" s="95" t="s">
        <v>2048</v>
      </c>
      <c r="K447" s="95" t="s">
        <v>30</v>
      </c>
      <c r="L447" s="95" t="s">
        <v>31</v>
      </c>
      <c r="M447" s="96">
        <v>1</v>
      </c>
      <c r="N447" s="97">
        <v>11</v>
      </c>
      <c r="O447" s="97"/>
      <c r="P447" s="97"/>
      <c r="Q447" s="97"/>
      <c r="R447" s="97"/>
      <c r="S447" s="94" t="s">
        <v>2455</v>
      </c>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spans="1:67" x14ac:dyDescent="0.25">
      <c r="A448" s="4" t="s">
        <v>678</v>
      </c>
      <c r="B448" s="94" t="s">
        <v>76</v>
      </c>
      <c r="C448" s="94" t="s">
        <v>2034</v>
      </c>
      <c r="D448" s="94" t="s">
        <v>1411</v>
      </c>
      <c r="E448" s="94" t="s">
        <v>2048</v>
      </c>
      <c r="F448" s="94" t="s">
        <v>20</v>
      </c>
      <c r="G448" s="94" t="s">
        <v>27</v>
      </c>
      <c r="H448" s="94" t="s">
        <v>2061</v>
      </c>
      <c r="I448" s="94" t="s">
        <v>2051</v>
      </c>
      <c r="J448" s="95" t="s">
        <v>2051</v>
      </c>
      <c r="K448" s="95" t="s">
        <v>30</v>
      </c>
      <c r="L448" s="95" t="s">
        <v>31</v>
      </c>
      <c r="M448" s="96">
        <v>1</v>
      </c>
      <c r="N448" s="97">
        <v>3</v>
      </c>
      <c r="O448" s="97"/>
      <c r="P448" s="97"/>
      <c r="Q448" s="97"/>
      <c r="R448" s="97"/>
      <c r="S448" s="9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spans="1:67" x14ac:dyDescent="0.25">
      <c r="A449" s="4" t="s">
        <v>678</v>
      </c>
      <c r="B449" s="94" t="s">
        <v>76</v>
      </c>
      <c r="C449" s="94" t="s">
        <v>2034</v>
      </c>
      <c r="D449" s="94" t="s">
        <v>1411</v>
      </c>
      <c r="E449" s="94" t="s">
        <v>2048</v>
      </c>
      <c r="F449" s="94" t="s">
        <v>20</v>
      </c>
      <c r="G449" s="94" t="s">
        <v>17</v>
      </c>
      <c r="H449" s="94" t="s">
        <v>2067</v>
      </c>
      <c r="I449" s="94" t="s">
        <v>2051</v>
      </c>
      <c r="J449" s="95" t="s">
        <v>2051</v>
      </c>
      <c r="K449" s="95" t="s">
        <v>112</v>
      </c>
      <c r="L449" s="95" t="s">
        <v>113</v>
      </c>
      <c r="M449" s="96">
        <v>1</v>
      </c>
      <c r="N449" s="97">
        <v>0</v>
      </c>
      <c r="O449" s="97"/>
      <c r="P449" s="97"/>
      <c r="Q449" s="97"/>
      <c r="R449" s="97"/>
      <c r="S449" s="9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spans="1:67" x14ac:dyDescent="0.25">
      <c r="A450" s="4" t="s">
        <v>39</v>
      </c>
      <c r="B450" s="94" t="s">
        <v>76</v>
      </c>
      <c r="C450" s="94" t="s">
        <v>2034</v>
      </c>
      <c r="D450" s="94" t="s">
        <v>1411</v>
      </c>
      <c r="E450" s="94" t="s">
        <v>2048</v>
      </c>
      <c r="F450" s="94" t="s">
        <v>20</v>
      </c>
      <c r="G450" s="94" t="s">
        <v>27</v>
      </c>
      <c r="H450" s="94" t="s">
        <v>2062</v>
      </c>
      <c r="I450" s="94" t="s">
        <v>2063</v>
      </c>
      <c r="J450" s="95" t="s">
        <v>2063</v>
      </c>
      <c r="K450" s="95" t="s">
        <v>30</v>
      </c>
      <c r="L450" s="95" t="s">
        <v>31</v>
      </c>
      <c r="M450" s="96">
        <v>1</v>
      </c>
      <c r="N450" s="97">
        <v>6</v>
      </c>
      <c r="O450" s="97"/>
      <c r="P450" s="97"/>
      <c r="Q450" s="97"/>
      <c r="R450" s="97"/>
      <c r="S450" s="9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spans="1:67" x14ac:dyDescent="0.25">
      <c r="A451" s="4" t="s">
        <v>39</v>
      </c>
      <c r="B451" s="94" t="s">
        <v>76</v>
      </c>
      <c r="C451" s="94" t="s">
        <v>2034</v>
      </c>
      <c r="D451" s="94" t="s">
        <v>1411</v>
      </c>
      <c r="E451" s="94" t="s">
        <v>2048</v>
      </c>
      <c r="F451" s="94" t="s">
        <v>20</v>
      </c>
      <c r="G451" s="94" t="s">
        <v>17</v>
      </c>
      <c r="H451" s="94" t="s">
        <v>2068</v>
      </c>
      <c r="I451" s="94" t="s">
        <v>2063</v>
      </c>
      <c r="J451" s="95" t="s">
        <v>2063</v>
      </c>
      <c r="K451" s="95" t="s">
        <v>112</v>
      </c>
      <c r="L451" s="95" t="s">
        <v>113</v>
      </c>
      <c r="M451" s="96">
        <v>1</v>
      </c>
      <c r="N451" s="97">
        <v>0</v>
      </c>
      <c r="O451" s="97"/>
      <c r="P451" s="97"/>
      <c r="Q451" s="97"/>
      <c r="R451" s="97"/>
      <c r="S451" s="9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spans="1:67" ht="26.25" x14ac:dyDescent="0.25">
      <c r="A452" s="4" t="s">
        <v>39</v>
      </c>
      <c r="B452" s="94" t="s">
        <v>76</v>
      </c>
      <c r="C452" s="94" t="s">
        <v>2034</v>
      </c>
      <c r="D452" s="94" t="s">
        <v>1411</v>
      </c>
      <c r="E452" s="94" t="s">
        <v>2048</v>
      </c>
      <c r="F452" s="94" t="s">
        <v>20</v>
      </c>
      <c r="G452" s="94" t="s">
        <v>27</v>
      </c>
      <c r="H452" s="94" t="s">
        <v>2064</v>
      </c>
      <c r="I452" s="94" t="s">
        <v>2065</v>
      </c>
      <c r="J452" s="95" t="s">
        <v>2066</v>
      </c>
      <c r="K452" s="95" t="s">
        <v>30</v>
      </c>
      <c r="L452" s="95" t="s">
        <v>31</v>
      </c>
      <c r="M452" s="96">
        <v>1</v>
      </c>
      <c r="N452" s="97">
        <v>38</v>
      </c>
      <c r="O452" s="97"/>
      <c r="P452" s="97"/>
      <c r="Q452" s="97"/>
      <c r="R452" s="97"/>
      <c r="S452" s="9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spans="1:67" x14ac:dyDescent="0.25">
      <c r="A453" s="4" t="s">
        <v>265</v>
      </c>
      <c r="B453" s="94" t="s">
        <v>76</v>
      </c>
      <c r="C453" s="94" t="s">
        <v>2034</v>
      </c>
      <c r="D453" s="94" t="s">
        <v>1411</v>
      </c>
      <c r="E453" s="94" t="s">
        <v>2048</v>
      </c>
      <c r="F453" s="94" t="s">
        <v>20</v>
      </c>
      <c r="G453" s="94" t="s">
        <v>17</v>
      </c>
      <c r="H453" s="94" t="s">
        <v>2069</v>
      </c>
      <c r="I453" s="94" t="s">
        <v>2056</v>
      </c>
      <c r="J453" s="95" t="s">
        <v>2056</v>
      </c>
      <c r="K453" s="95" t="s">
        <v>112</v>
      </c>
      <c r="L453" s="95" t="s">
        <v>113</v>
      </c>
      <c r="M453" s="96">
        <v>1</v>
      </c>
      <c r="N453" s="97">
        <v>1</v>
      </c>
      <c r="O453" s="97"/>
      <c r="P453" s="97"/>
      <c r="Q453" s="97"/>
      <c r="R453" s="97"/>
      <c r="S453" s="9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spans="1:67" x14ac:dyDescent="0.25">
      <c r="A454" s="4" t="s">
        <v>51</v>
      </c>
      <c r="B454" s="94" t="s">
        <v>76</v>
      </c>
      <c r="C454" s="94" t="s">
        <v>2034</v>
      </c>
      <c r="D454" s="94" t="s">
        <v>815</v>
      </c>
      <c r="E454" s="94" t="s">
        <v>816</v>
      </c>
      <c r="F454" s="94" t="s">
        <v>20</v>
      </c>
      <c r="G454" s="94" t="s">
        <v>21</v>
      </c>
      <c r="H454" s="94" t="s">
        <v>2099</v>
      </c>
      <c r="I454" s="94" t="s">
        <v>816</v>
      </c>
      <c r="J454" s="95" t="s">
        <v>816</v>
      </c>
      <c r="K454" s="95" t="s">
        <v>23</v>
      </c>
      <c r="L454" s="95" t="s">
        <v>24</v>
      </c>
      <c r="M454" s="96">
        <v>1</v>
      </c>
      <c r="N454" s="97">
        <v>11</v>
      </c>
      <c r="O454" s="97"/>
      <c r="P454" s="97"/>
      <c r="Q454" s="97"/>
      <c r="R454" s="97"/>
      <c r="S454" s="9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spans="1:67" x14ac:dyDescent="0.25">
      <c r="A455" s="4" t="s">
        <v>51</v>
      </c>
      <c r="B455" s="94" t="s">
        <v>76</v>
      </c>
      <c r="C455" s="94" t="s">
        <v>2034</v>
      </c>
      <c r="D455" s="94" t="s">
        <v>815</v>
      </c>
      <c r="E455" s="94" t="s">
        <v>816</v>
      </c>
      <c r="F455" s="94" t="s">
        <v>20</v>
      </c>
      <c r="G455" s="94" t="s">
        <v>27</v>
      </c>
      <c r="H455" s="94" t="s">
        <v>2100</v>
      </c>
      <c r="I455" s="94" t="s">
        <v>816</v>
      </c>
      <c r="J455" s="95" t="s">
        <v>816</v>
      </c>
      <c r="K455" s="95" t="s">
        <v>28</v>
      </c>
      <c r="L455" s="95" t="s">
        <v>29</v>
      </c>
      <c r="M455" s="96">
        <v>1</v>
      </c>
      <c r="N455" s="97">
        <v>14</v>
      </c>
      <c r="O455" s="97"/>
      <c r="P455" s="97"/>
      <c r="Q455" s="97"/>
      <c r="R455" s="97"/>
      <c r="S455" s="9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spans="1:67" x14ac:dyDescent="0.25">
      <c r="A456" s="4" t="s">
        <v>51</v>
      </c>
      <c r="B456" s="94" t="s">
        <v>76</v>
      </c>
      <c r="C456" s="94" t="s">
        <v>2034</v>
      </c>
      <c r="D456" s="94" t="s">
        <v>815</v>
      </c>
      <c r="E456" s="94" t="s">
        <v>816</v>
      </c>
      <c r="F456" s="94" t="s">
        <v>20</v>
      </c>
      <c r="G456" s="94" t="s">
        <v>17</v>
      </c>
      <c r="H456" s="94" t="s">
        <v>2101</v>
      </c>
      <c r="I456" s="94" t="s">
        <v>816</v>
      </c>
      <c r="J456" s="95" t="s">
        <v>816</v>
      </c>
      <c r="K456" s="95" t="s">
        <v>110</v>
      </c>
      <c r="L456" s="95" t="s">
        <v>111</v>
      </c>
      <c r="M456" s="96">
        <v>1</v>
      </c>
      <c r="N456" s="97">
        <v>0</v>
      </c>
      <c r="O456" s="97"/>
      <c r="P456" s="97"/>
      <c r="Q456" s="97"/>
      <c r="R456" s="97"/>
      <c r="S456" s="9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spans="1:67" x14ac:dyDescent="0.25">
      <c r="A457" s="4" t="s">
        <v>732</v>
      </c>
      <c r="B457" s="94" t="s">
        <v>76</v>
      </c>
      <c r="C457" s="94" t="s">
        <v>2034</v>
      </c>
      <c r="D457" s="94" t="s">
        <v>2102</v>
      </c>
      <c r="E457" s="94" t="s">
        <v>2103</v>
      </c>
      <c r="F457" s="94" t="s">
        <v>20</v>
      </c>
      <c r="G457" s="94" t="s">
        <v>21</v>
      </c>
      <c r="H457" s="94" t="s">
        <v>2130</v>
      </c>
      <c r="I457" s="94" t="s">
        <v>2104</v>
      </c>
      <c r="J457" s="95" t="s">
        <v>2104</v>
      </c>
      <c r="K457" s="95" t="s">
        <v>23</v>
      </c>
      <c r="L457" s="95" t="s">
        <v>24</v>
      </c>
      <c r="M457" s="96">
        <v>1</v>
      </c>
      <c r="N457" s="97">
        <v>7</v>
      </c>
      <c r="O457" s="97"/>
      <c r="P457" s="97"/>
      <c r="Q457" s="97"/>
      <c r="R457" s="97"/>
      <c r="S457" s="94" t="s">
        <v>2460</v>
      </c>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spans="1:67" x14ac:dyDescent="0.25">
      <c r="A458" s="4" t="s">
        <v>732</v>
      </c>
      <c r="B458" s="94" t="s">
        <v>76</v>
      </c>
      <c r="C458" s="94" t="s">
        <v>2034</v>
      </c>
      <c r="D458" s="94" t="s">
        <v>2102</v>
      </c>
      <c r="E458" s="94" t="s">
        <v>2103</v>
      </c>
      <c r="F458" s="94" t="s">
        <v>20</v>
      </c>
      <c r="G458" s="94" t="s">
        <v>27</v>
      </c>
      <c r="H458" s="94" t="s">
        <v>2133</v>
      </c>
      <c r="I458" s="94" t="s">
        <v>2104</v>
      </c>
      <c r="J458" s="95" t="s">
        <v>2104</v>
      </c>
      <c r="K458" s="95" t="s">
        <v>30</v>
      </c>
      <c r="L458" s="95" t="s">
        <v>31</v>
      </c>
      <c r="M458" s="96">
        <v>1</v>
      </c>
      <c r="N458" s="97">
        <v>6</v>
      </c>
      <c r="O458" s="97"/>
      <c r="P458" s="97"/>
      <c r="Q458" s="97"/>
      <c r="R458" s="97"/>
      <c r="S458" s="94" t="s">
        <v>2460</v>
      </c>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spans="1:67" x14ac:dyDescent="0.25">
      <c r="A459" s="4" t="s">
        <v>449</v>
      </c>
      <c r="B459" s="94" t="s">
        <v>76</v>
      </c>
      <c r="C459" s="94" t="s">
        <v>2034</v>
      </c>
      <c r="D459" s="94" t="s">
        <v>567</v>
      </c>
      <c r="E459" s="94" t="s">
        <v>568</v>
      </c>
      <c r="F459" s="94" t="s">
        <v>129</v>
      </c>
      <c r="G459" s="94" t="s">
        <v>17</v>
      </c>
      <c r="H459" s="94" t="s">
        <v>2154</v>
      </c>
      <c r="I459" s="94" t="s">
        <v>481</v>
      </c>
      <c r="J459" s="95" t="s">
        <v>481</v>
      </c>
      <c r="K459" s="95" t="s">
        <v>252</v>
      </c>
      <c r="L459" s="95" t="s">
        <v>253</v>
      </c>
      <c r="M459" s="96">
        <v>1</v>
      </c>
      <c r="N459" s="97">
        <v>0</v>
      </c>
      <c r="O459" s="97"/>
      <c r="P459" s="97"/>
      <c r="Q459" s="97"/>
      <c r="R459" s="97"/>
      <c r="S459" s="9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spans="1:67" x14ac:dyDescent="0.25">
      <c r="A460" s="4" t="s">
        <v>39</v>
      </c>
      <c r="B460" s="94" t="s">
        <v>76</v>
      </c>
      <c r="C460" s="94" t="s">
        <v>2034</v>
      </c>
      <c r="D460" s="94" t="s">
        <v>567</v>
      </c>
      <c r="E460" s="94" t="s">
        <v>568</v>
      </c>
      <c r="F460" s="94" t="s">
        <v>20</v>
      </c>
      <c r="G460" s="94" t="s">
        <v>21</v>
      </c>
      <c r="H460" s="94" t="s">
        <v>2151</v>
      </c>
      <c r="I460" s="94" t="s">
        <v>568</v>
      </c>
      <c r="J460" s="95" t="s">
        <v>568</v>
      </c>
      <c r="K460" s="95" t="s">
        <v>23</v>
      </c>
      <c r="L460" s="95" t="s">
        <v>24</v>
      </c>
      <c r="M460" s="96">
        <v>1</v>
      </c>
      <c r="N460" s="97">
        <v>7</v>
      </c>
      <c r="O460" s="97"/>
      <c r="P460" s="97"/>
      <c r="Q460" s="97"/>
      <c r="R460" s="97"/>
      <c r="S460" s="9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spans="1:67" x14ac:dyDescent="0.25">
      <c r="A461" s="4" t="s">
        <v>39</v>
      </c>
      <c r="B461" s="94" t="s">
        <v>76</v>
      </c>
      <c r="C461" s="94" t="s">
        <v>2034</v>
      </c>
      <c r="D461" s="94" t="s">
        <v>567</v>
      </c>
      <c r="E461" s="94" t="s">
        <v>568</v>
      </c>
      <c r="F461" s="94" t="s">
        <v>20</v>
      </c>
      <c r="G461" s="94" t="s">
        <v>27</v>
      </c>
      <c r="H461" s="94" t="s">
        <v>2152</v>
      </c>
      <c r="I461" s="94" t="s">
        <v>568</v>
      </c>
      <c r="J461" s="95" t="s">
        <v>568</v>
      </c>
      <c r="K461" s="95" t="s">
        <v>28</v>
      </c>
      <c r="L461" s="95" t="s">
        <v>29</v>
      </c>
      <c r="M461" s="96">
        <v>1</v>
      </c>
      <c r="N461" s="97">
        <v>1</v>
      </c>
      <c r="O461" s="97"/>
      <c r="P461" s="97"/>
      <c r="Q461" s="97"/>
      <c r="R461" s="97"/>
      <c r="S461" s="9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spans="1:67" x14ac:dyDescent="0.25">
      <c r="A462" s="4" t="s">
        <v>39</v>
      </c>
      <c r="B462" s="94" t="s">
        <v>76</v>
      </c>
      <c r="C462" s="94" t="s">
        <v>2034</v>
      </c>
      <c r="D462" s="94" t="s">
        <v>567</v>
      </c>
      <c r="E462" s="94" t="s">
        <v>568</v>
      </c>
      <c r="F462" s="94" t="s">
        <v>20</v>
      </c>
      <c r="G462" s="94" t="s">
        <v>17</v>
      </c>
      <c r="H462" s="94" t="s">
        <v>2153</v>
      </c>
      <c r="I462" s="94" t="s">
        <v>568</v>
      </c>
      <c r="J462" s="95" t="s">
        <v>568</v>
      </c>
      <c r="K462" s="95" t="s">
        <v>110</v>
      </c>
      <c r="L462" s="95" t="s">
        <v>111</v>
      </c>
      <c r="M462" s="96">
        <v>1</v>
      </c>
      <c r="N462" s="97">
        <v>1</v>
      </c>
      <c r="O462" s="97"/>
      <c r="P462" s="97"/>
      <c r="Q462" s="97"/>
      <c r="R462" s="97"/>
      <c r="S462" s="9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spans="1:67" x14ac:dyDescent="0.25">
      <c r="A463" s="4" t="s">
        <v>449</v>
      </c>
      <c r="B463" s="94" t="s">
        <v>76</v>
      </c>
      <c r="C463" s="94" t="s">
        <v>2034</v>
      </c>
      <c r="D463" s="94" t="s">
        <v>1379</v>
      </c>
      <c r="E463" s="94" t="s">
        <v>1380</v>
      </c>
      <c r="F463" s="94" t="s">
        <v>20</v>
      </c>
      <c r="G463" s="94" t="s">
        <v>27</v>
      </c>
      <c r="H463" s="94" t="s">
        <v>2183</v>
      </c>
      <c r="I463" s="94" t="s">
        <v>1381</v>
      </c>
      <c r="J463" s="95" t="s">
        <v>1381</v>
      </c>
      <c r="K463" s="95" t="s">
        <v>30</v>
      </c>
      <c r="L463" s="95" t="s">
        <v>31</v>
      </c>
      <c r="M463" s="96">
        <v>1</v>
      </c>
      <c r="N463" s="97">
        <v>3</v>
      </c>
      <c r="O463" s="97"/>
      <c r="P463" s="97"/>
      <c r="Q463" s="97"/>
      <c r="R463" s="97"/>
      <c r="S463" s="9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spans="1:67" x14ac:dyDescent="0.25">
      <c r="A464" s="4" t="s">
        <v>408</v>
      </c>
      <c r="B464" s="94" t="s">
        <v>76</v>
      </c>
      <c r="C464" s="94" t="s">
        <v>2034</v>
      </c>
      <c r="D464" s="94" t="s">
        <v>1379</v>
      </c>
      <c r="E464" s="94" t="s">
        <v>1380</v>
      </c>
      <c r="F464" s="94" t="s">
        <v>20</v>
      </c>
      <c r="G464" s="94" t="s">
        <v>27</v>
      </c>
      <c r="H464" s="94" t="s">
        <v>2181</v>
      </c>
      <c r="I464" s="94" t="s">
        <v>1382</v>
      </c>
      <c r="J464" s="95" t="s">
        <v>1382</v>
      </c>
      <c r="K464" s="95" t="s">
        <v>28</v>
      </c>
      <c r="L464" s="95" t="s">
        <v>29</v>
      </c>
      <c r="M464" s="96">
        <v>1</v>
      </c>
      <c r="N464" s="97">
        <v>4</v>
      </c>
      <c r="O464" s="97"/>
      <c r="P464" s="97"/>
      <c r="Q464" s="97"/>
      <c r="R464" s="97"/>
      <c r="S464" s="9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spans="1:67" ht="26.25" x14ac:dyDescent="0.25">
      <c r="A465" s="4" t="s">
        <v>39</v>
      </c>
      <c r="B465" s="94" t="s">
        <v>76</v>
      </c>
      <c r="C465" s="94" t="s">
        <v>2034</v>
      </c>
      <c r="D465" s="94" t="s">
        <v>1379</v>
      </c>
      <c r="E465" s="94" t="s">
        <v>1380</v>
      </c>
      <c r="F465" s="94" t="s">
        <v>20</v>
      </c>
      <c r="G465" s="94" t="s">
        <v>21</v>
      </c>
      <c r="H465" s="94" t="s">
        <v>2179</v>
      </c>
      <c r="I465" s="94" t="s">
        <v>2180</v>
      </c>
      <c r="J465" s="95" t="s">
        <v>2162</v>
      </c>
      <c r="K465" s="95" t="s">
        <v>23</v>
      </c>
      <c r="L465" s="95" t="s">
        <v>24</v>
      </c>
      <c r="M465" s="96">
        <v>1</v>
      </c>
      <c r="N465" s="97">
        <v>7</v>
      </c>
      <c r="O465" s="97"/>
      <c r="P465" s="97"/>
      <c r="Q465" s="97"/>
      <c r="R465" s="97"/>
      <c r="S465" s="9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spans="1:67" ht="26.25" x14ac:dyDescent="0.25">
      <c r="A466" s="4" t="s">
        <v>39</v>
      </c>
      <c r="B466" s="94" t="s">
        <v>76</v>
      </c>
      <c r="C466" s="94" t="s">
        <v>2034</v>
      </c>
      <c r="D466" s="94" t="s">
        <v>1379</v>
      </c>
      <c r="E466" s="94" t="s">
        <v>1380</v>
      </c>
      <c r="F466" s="94" t="s">
        <v>20</v>
      </c>
      <c r="G466" s="94" t="s">
        <v>27</v>
      </c>
      <c r="H466" s="94" t="s">
        <v>2184</v>
      </c>
      <c r="I466" s="94" t="s">
        <v>2180</v>
      </c>
      <c r="J466" s="95" t="s">
        <v>2162</v>
      </c>
      <c r="K466" s="95" t="s">
        <v>30</v>
      </c>
      <c r="L466" s="95" t="s">
        <v>31</v>
      </c>
      <c r="M466" s="96">
        <v>1</v>
      </c>
      <c r="N466" s="97">
        <v>4</v>
      </c>
      <c r="O466" s="97"/>
      <c r="P466" s="97"/>
      <c r="Q466" s="97"/>
      <c r="R466" s="97"/>
      <c r="S466" s="9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spans="1:67" x14ac:dyDescent="0.25">
      <c r="A467" s="4" t="s">
        <v>262</v>
      </c>
      <c r="B467" s="94" t="s">
        <v>76</v>
      </c>
      <c r="C467" s="94" t="s">
        <v>2034</v>
      </c>
      <c r="D467" s="94" t="s">
        <v>1379</v>
      </c>
      <c r="E467" s="94" t="s">
        <v>1380</v>
      </c>
      <c r="F467" s="94" t="s">
        <v>20</v>
      </c>
      <c r="G467" s="94" t="s">
        <v>27</v>
      </c>
      <c r="H467" s="94" t="s">
        <v>2182</v>
      </c>
      <c r="I467" s="94" t="s">
        <v>1383</v>
      </c>
      <c r="J467" s="95" t="s">
        <v>1383</v>
      </c>
      <c r="K467" s="95" t="s">
        <v>28</v>
      </c>
      <c r="L467" s="95" t="s">
        <v>29</v>
      </c>
      <c r="M467" s="96">
        <v>1</v>
      </c>
      <c r="N467" s="97">
        <v>4</v>
      </c>
      <c r="O467" s="97"/>
      <c r="P467" s="97"/>
      <c r="Q467" s="97"/>
      <c r="R467" s="97"/>
      <c r="S467" s="9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spans="1:67" x14ac:dyDescent="0.25">
      <c r="A468" s="4" t="s">
        <v>262</v>
      </c>
      <c r="B468" s="94" t="s">
        <v>76</v>
      </c>
      <c r="C468" s="94" t="s">
        <v>2034</v>
      </c>
      <c r="D468" s="94" t="s">
        <v>1379</v>
      </c>
      <c r="E468" s="94" t="s">
        <v>1380</v>
      </c>
      <c r="F468" s="94" t="s">
        <v>129</v>
      </c>
      <c r="G468" s="94" t="s">
        <v>17</v>
      </c>
      <c r="H468" s="94" t="s">
        <v>2185</v>
      </c>
      <c r="I468" s="94" t="s">
        <v>2186</v>
      </c>
      <c r="J468" s="95" t="s">
        <v>2186</v>
      </c>
      <c r="K468" s="95" t="s">
        <v>252</v>
      </c>
      <c r="L468" s="95" t="s">
        <v>253</v>
      </c>
      <c r="M468" s="96">
        <v>1</v>
      </c>
      <c r="N468" s="97">
        <v>1</v>
      </c>
      <c r="O468" s="97"/>
      <c r="P468" s="97"/>
      <c r="Q468" s="97"/>
      <c r="R468" s="97"/>
      <c r="S468" s="9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spans="1:67" ht="26.25" x14ac:dyDescent="0.25">
      <c r="A469" s="4" t="s">
        <v>262</v>
      </c>
      <c r="B469" s="94" t="s">
        <v>76</v>
      </c>
      <c r="C469" s="94" t="s">
        <v>2034</v>
      </c>
      <c r="D469" s="94" t="s">
        <v>1379</v>
      </c>
      <c r="E469" s="94" t="s">
        <v>1380</v>
      </c>
      <c r="F469" s="94" t="s">
        <v>129</v>
      </c>
      <c r="G469" s="94" t="s">
        <v>17</v>
      </c>
      <c r="H469" s="94" t="s">
        <v>2187</v>
      </c>
      <c r="I469" s="94" t="s">
        <v>2188</v>
      </c>
      <c r="J469" s="95" t="s">
        <v>2189</v>
      </c>
      <c r="K469" s="95" t="s">
        <v>252</v>
      </c>
      <c r="L469" s="95" t="s">
        <v>253</v>
      </c>
      <c r="M469" s="96">
        <v>1</v>
      </c>
      <c r="N469" s="97">
        <v>0</v>
      </c>
      <c r="O469" s="97"/>
      <c r="P469" s="97"/>
      <c r="Q469" s="97"/>
      <c r="R469" s="97"/>
      <c r="S469" s="9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spans="1:67" ht="26.25" x14ac:dyDescent="0.25">
      <c r="A470" s="4" t="s">
        <v>39</v>
      </c>
      <c r="B470" s="94" t="s">
        <v>76</v>
      </c>
      <c r="C470" s="94" t="s">
        <v>2034</v>
      </c>
      <c r="D470" s="94" t="s">
        <v>2190</v>
      </c>
      <c r="E470" s="94" t="s">
        <v>2191</v>
      </c>
      <c r="F470" s="94" t="s">
        <v>20</v>
      </c>
      <c r="G470" s="94" t="s">
        <v>21</v>
      </c>
      <c r="H470" s="94" t="s">
        <v>2198</v>
      </c>
      <c r="I470" s="94" t="s">
        <v>2199</v>
      </c>
      <c r="J470" s="95" t="s">
        <v>2191</v>
      </c>
      <c r="K470" s="95" t="s">
        <v>23</v>
      </c>
      <c r="L470" s="95" t="s">
        <v>24</v>
      </c>
      <c r="M470" s="96">
        <v>1</v>
      </c>
      <c r="N470" s="97">
        <v>0</v>
      </c>
      <c r="O470" s="97"/>
      <c r="P470" s="97"/>
      <c r="Q470" s="97"/>
      <c r="R470" s="97"/>
      <c r="S470" s="9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spans="1:67" x14ac:dyDescent="0.25">
      <c r="A471" s="4" t="s">
        <v>39</v>
      </c>
      <c r="B471" s="94" t="s">
        <v>76</v>
      </c>
      <c r="C471" s="94" t="s">
        <v>2034</v>
      </c>
      <c r="D471" s="94" t="s">
        <v>2190</v>
      </c>
      <c r="E471" s="94" t="s">
        <v>2191</v>
      </c>
      <c r="F471" s="94" t="s">
        <v>20</v>
      </c>
      <c r="G471" s="94" t="s">
        <v>27</v>
      </c>
      <c r="H471" s="94" t="s">
        <v>2203</v>
      </c>
      <c r="I471" s="94" t="s">
        <v>2199</v>
      </c>
      <c r="J471" s="95" t="s">
        <v>769</v>
      </c>
      <c r="K471" s="95" t="s">
        <v>2204</v>
      </c>
      <c r="L471" s="95" t="s">
        <v>2205</v>
      </c>
      <c r="M471" s="96">
        <v>1</v>
      </c>
      <c r="N471" s="97">
        <v>47</v>
      </c>
      <c r="O471" s="97"/>
      <c r="P471" s="97"/>
      <c r="Q471" s="97"/>
      <c r="R471" s="97"/>
      <c r="S471" s="9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spans="1:67" ht="26.25" x14ac:dyDescent="0.25">
      <c r="A472" s="4" t="s">
        <v>39</v>
      </c>
      <c r="B472" s="94" t="s">
        <v>76</v>
      </c>
      <c r="C472" s="94" t="s">
        <v>2034</v>
      </c>
      <c r="D472" s="94" t="s">
        <v>2190</v>
      </c>
      <c r="E472" s="94" t="s">
        <v>2191</v>
      </c>
      <c r="F472" s="94" t="s">
        <v>20</v>
      </c>
      <c r="G472" s="94" t="s">
        <v>21</v>
      </c>
      <c r="H472" s="94" t="s">
        <v>2200</v>
      </c>
      <c r="I472" s="94" t="s">
        <v>2201</v>
      </c>
      <c r="J472" s="95" t="s">
        <v>2202</v>
      </c>
      <c r="K472" s="95" t="s">
        <v>23</v>
      </c>
      <c r="L472" s="95" t="s">
        <v>24</v>
      </c>
      <c r="M472" s="96">
        <v>1</v>
      </c>
      <c r="N472" s="97">
        <v>0</v>
      </c>
      <c r="O472" s="97"/>
      <c r="P472" s="97"/>
      <c r="Q472" s="97"/>
      <c r="R472" s="97"/>
      <c r="S472" s="9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spans="1:67" x14ac:dyDescent="0.25">
      <c r="A473" s="4" t="s">
        <v>265</v>
      </c>
      <c r="B473" s="94" t="s">
        <v>76</v>
      </c>
      <c r="C473" s="94" t="s">
        <v>2034</v>
      </c>
      <c r="D473" s="94" t="s">
        <v>2214</v>
      </c>
      <c r="E473" s="94" t="s">
        <v>2215</v>
      </c>
      <c r="F473" s="94" t="s">
        <v>20</v>
      </c>
      <c r="G473" s="94" t="s">
        <v>21</v>
      </c>
      <c r="H473" s="94" t="s">
        <v>2231</v>
      </c>
      <c r="I473" s="94" t="s">
        <v>2215</v>
      </c>
      <c r="J473" s="95" t="s">
        <v>2215</v>
      </c>
      <c r="K473" s="95" t="s">
        <v>23</v>
      </c>
      <c r="L473" s="95" t="s">
        <v>24</v>
      </c>
      <c r="M473" s="96">
        <v>1</v>
      </c>
      <c r="N473" s="97">
        <v>6</v>
      </c>
      <c r="O473" s="97"/>
      <c r="P473" s="97"/>
      <c r="Q473" s="97"/>
      <c r="R473" s="97"/>
      <c r="S473" s="9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spans="1:67" x14ac:dyDescent="0.25">
      <c r="A474" s="4" t="s">
        <v>265</v>
      </c>
      <c r="B474" s="94" t="s">
        <v>76</v>
      </c>
      <c r="C474" s="94" t="s">
        <v>2034</v>
      </c>
      <c r="D474" s="94" t="s">
        <v>2214</v>
      </c>
      <c r="E474" s="94" t="s">
        <v>2215</v>
      </c>
      <c r="F474" s="94" t="s">
        <v>20</v>
      </c>
      <c r="G474" s="94" t="s">
        <v>27</v>
      </c>
      <c r="H474" s="94" t="s">
        <v>2232</v>
      </c>
      <c r="I474" s="94" t="s">
        <v>2215</v>
      </c>
      <c r="J474" s="95" t="s">
        <v>2215</v>
      </c>
      <c r="K474" s="95" t="s">
        <v>28</v>
      </c>
      <c r="L474" s="95" t="s">
        <v>29</v>
      </c>
      <c r="M474" s="96">
        <v>1</v>
      </c>
      <c r="N474" s="97">
        <v>6</v>
      </c>
      <c r="O474" s="97"/>
      <c r="P474" s="97"/>
      <c r="Q474" s="97"/>
      <c r="R474" s="97"/>
      <c r="S474" s="9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spans="1:67" x14ac:dyDescent="0.25">
      <c r="A475" s="4" t="s">
        <v>188</v>
      </c>
      <c r="B475" s="94" t="s">
        <v>76</v>
      </c>
      <c r="C475" s="94" t="s">
        <v>2034</v>
      </c>
      <c r="D475" s="94" t="s">
        <v>2214</v>
      </c>
      <c r="E475" s="94" t="s">
        <v>2215</v>
      </c>
      <c r="F475" s="94" t="s">
        <v>20</v>
      </c>
      <c r="G475" s="94" t="s">
        <v>27</v>
      </c>
      <c r="H475" s="94" t="s">
        <v>2233</v>
      </c>
      <c r="I475" s="94" t="s">
        <v>2222</v>
      </c>
      <c r="J475" s="95" t="s">
        <v>769</v>
      </c>
      <c r="K475" s="95" t="s">
        <v>2234</v>
      </c>
      <c r="L475" s="95" t="s">
        <v>2235</v>
      </c>
      <c r="M475" s="96">
        <v>1</v>
      </c>
      <c r="N475" s="97">
        <v>21</v>
      </c>
      <c r="O475" s="97"/>
      <c r="P475" s="97"/>
      <c r="Q475" s="97"/>
      <c r="R475" s="97"/>
      <c r="S475" s="9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spans="1:67" ht="39" x14ac:dyDescent="0.25">
      <c r="A476" s="4" t="s">
        <v>410</v>
      </c>
      <c r="B476" s="94" t="s">
        <v>76</v>
      </c>
      <c r="C476" s="94" t="s">
        <v>2034</v>
      </c>
      <c r="D476" s="94" t="s">
        <v>1467</v>
      </c>
      <c r="E476" s="94" t="s">
        <v>1468</v>
      </c>
      <c r="F476" s="94" t="s">
        <v>20</v>
      </c>
      <c r="G476" s="94" t="s">
        <v>17</v>
      </c>
      <c r="H476" s="94" t="s">
        <v>2245</v>
      </c>
      <c r="I476" s="94" t="s">
        <v>2246</v>
      </c>
      <c r="J476" s="95" t="s">
        <v>2247</v>
      </c>
      <c r="K476" s="95" t="s">
        <v>393</v>
      </c>
      <c r="L476" s="95" t="s">
        <v>394</v>
      </c>
      <c r="M476" s="96">
        <v>1</v>
      </c>
      <c r="N476" s="97">
        <v>0</v>
      </c>
      <c r="O476" s="97"/>
      <c r="P476" s="97"/>
      <c r="Q476" s="97"/>
      <c r="R476" s="97"/>
      <c r="S476" s="9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spans="1:67" x14ac:dyDescent="0.25">
      <c r="A477" s="4" t="s">
        <v>410</v>
      </c>
      <c r="B477" s="94" t="s">
        <v>76</v>
      </c>
      <c r="C477" s="94" t="s">
        <v>2034</v>
      </c>
      <c r="D477" s="94" t="s">
        <v>1467</v>
      </c>
      <c r="E477" s="94" t="s">
        <v>1468</v>
      </c>
      <c r="F477" s="94" t="s">
        <v>20</v>
      </c>
      <c r="G477" s="94" t="s">
        <v>17</v>
      </c>
      <c r="H477" s="94" t="s">
        <v>2248</v>
      </c>
      <c r="I477" s="94" t="s">
        <v>2246</v>
      </c>
      <c r="J477" s="95" t="s">
        <v>2249</v>
      </c>
      <c r="K477" s="95" t="s">
        <v>393</v>
      </c>
      <c r="L477" s="95" t="s">
        <v>394</v>
      </c>
      <c r="M477" s="96">
        <v>1</v>
      </c>
      <c r="N477" s="97">
        <v>0</v>
      </c>
      <c r="O477" s="97"/>
      <c r="P477" s="97"/>
      <c r="Q477" s="97"/>
      <c r="R477" s="97"/>
      <c r="S477" s="9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spans="1:67" x14ac:dyDescent="0.25">
      <c r="A478" s="4" t="s">
        <v>265</v>
      </c>
      <c r="B478" s="94" t="s">
        <v>76</v>
      </c>
      <c r="C478" s="94" t="s">
        <v>2034</v>
      </c>
      <c r="D478" s="94" t="s">
        <v>1467</v>
      </c>
      <c r="E478" s="94" t="s">
        <v>1468</v>
      </c>
      <c r="F478" s="94" t="s">
        <v>20</v>
      </c>
      <c r="G478" s="94" t="s">
        <v>27</v>
      </c>
      <c r="H478" s="94" t="s">
        <v>2242</v>
      </c>
      <c r="I478" s="94" t="s">
        <v>2243</v>
      </c>
      <c r="J478" s="95" t="s">
        <v>2243</v>
      </c>
      <c r="K478" s="95" t="s">
        <v>28</v>
      </c>
      <c r="L478" s="95" t="s">
        <v>29</v>
      </c>
      <c r="M478" s="96">
        <v>1</v>
      </c>
      <c r="N478" s="97">
        <v>2</v>
      </c>
      <c r="O478" s="97"/>
      <c r="P478" s="97"/>
      <c r="Q478" s="97"/>
      <c r="R478" s="97"/>
      <c r="S478" s="9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spans="1:67" x14ac:dyDescent="0.25">
      <c r="A479" s="4" t="s">
        <v>265</v>
      </c>
      <c r="B479" s="94" t="s">
        <v>76</v>
      </c>
      <c r="C479" s="94" t="s">
        <v>2034</v>
      </c>
      <c r="D479" s="94" t="s">
        <v>1467</v>
      </c>
      <c r="E479" s="94" t="s">
        <v>1468</v>
      </c>
      <c r="F479" s="94" t="s">
        <v>129</v>
      </c>
      <c r="G479" s="94" t="s">
        <v>17</v>
      </c>
      <c r="H479" s="94" t="s">
        <v>2257</v>
      </c>
      <c r="I479" s="94" t="s">
        <v>2243</v>
      </c>
      <c r="J479" s="95" t="s">
        <v>2243</v>
      </c>
      <c r="K479" s="95" t="s">
        <v>252</v>
      </c>
      <c r="L479" s="95" t="s">
        <v>253</v>
      </c>
      <c r="M479" s="96">
        <v>1</v>
      </c>
      <c r="N479" s="97">
        <v>6</v>
      </c>
      <c r="O479" s="97"/>
      <c r="P479" s="97"/>
      <c r="Q479" s="97"/>
      <c r="R479" s="97"/>
      <c r="S479" s="9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spans="1:67" x14ac:dyDescent="0.25">
      <c r="A480" s="4" t="s">
        <v>265</v>
      </c>
      <c r="B480" s="94" t="s">
        <v>76</v>
      </c>
      <c r="C480" s="94" t="s">
        <v>2034</v>
      </c>
      <c r="D480" s="94" t="s">
        <v>1467</v>
      </c>
      <c r="E480" s="94" t="s">
        <v>1468</v>
      </c>
      <c r="F480" s="94" t="s">
        <v>20</v>
      </c>
      <c r="G480" s="94" t="s">
        <v>21</v>
      </c>
      <c r="H480" s="94" t="s">
        <v>2241</v>
      </c>
      <c r="I480" s="94" t="s">
        <v>1468</v>
      </c>
      <c r="J480" s="95" t="s">
        <v>1468</v>
      </c>
      <c r="K480" s="95" t="s">
        <v>23</v>
      </c>
      <c r="L480" s="95" t="s">
        <v>24</v>
      </c>
      <c r="M480" s="96">
        <v>1</v>
      </c>
      <c r="N480" s="97">
        <v>14</v>
      </c>
      <c r="O480" s="97"/>
      <c r="P480" s="97"/>
      <c r="Q480" s="97"/>
      <c r="R480" s="97"/>
      <c r="S480" s="9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spans="1:67" x14ac:dyDescent="0.25">
      <c r="A481" s="4" t="s">
        <v>265</v>
      </c>
      <c r="B481" s="94" t="s">
        <v>76</v>
      </c>
      <c r="C481" s="94" t="s">
        <v>2034</v>
      </c>
      <c r="D481" s="94" t="s">
        <v>1467</v>
      </c>
      <c r="E481" s="94" t="s">
        <v>1468</v>
      </c>
      <c r="F481" s="94" t="s">
        <v>20</v>
      </c>
      <c r="G481" s="94" t="s">
        <v>27</v>
      </c>
      <c r="H481" s="94" t="s">
        <v>2244</v>
      </c>
      <c r="I481" s="94" t="s">
        <v>1468</v>
      </c>
      <c r="J481" s="95" t="s">
        <v>1468</v>
      </c>
      <c r="K481" s="95" t="s">
        <v>28</v>
      </c>
      <c r="L481" s="95" t="s">
        <v>29</v>
      </c>
      <c r="M481" s="96">
        <v>1</v>
      </c>
      <c r="N481" s="97">
        <v>12</v>
      </c>
      <c r="O481" s="97"/>
      <c r="P481" s="97"/>
      <c r="Q481" s="97"/>
      <c r="R481" s="97"/>
      <c r="S481" s="9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spans="1:67" x14ac:dyDescent="0.25">
      <c r="A482" s="4" t="s">
        <v>265</v>
      </c>
      <c r="B482" s="94" t="s">
        <v>76</v>
      </c>
      <c r="C482" s="94" t="s">
        <v>2034</v>
      </c>
      <c r="D482" s="94" t="s">
        <v>1467</v>
      </c>
      <c r="E482" s="94" t="s">
        <v>1468</v>
      </c>
      <c r="F482" s="94" t="s">
        <v>20</v>
      </c>
      <c r="G482" s="94" t="s">
        <v>17</v>
      </c>
      <c r="H482" s="94" t="s">
        <v>2256</v>
      </c>
      <c r="I482" s="94" t="s">
        <v>1468</v>
      </c>
      <c r="J482" s="95" t="s">
        <v>1468</v>
      </c>
      <c r="K482" s="95" t="s">
        <v>110</v>
      </c>
      <c r="L482" s="95" t="s">
        <v>111</v>
      </c>
      <c r="M482" s="96">
        <v>1</v>
      </c>
      <c r="N482" s="97">
        <v>0</v>
      </c>
      <c r="O482" s="97"/>
      <c r="P482" s="97"/>
      <c r="Q482" s="97"/>
      <c r="R482" s="97"/>
      <c r="S482" s="9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spans="1:67" x14ac:dyDescent="0.25">
      <c r="A483" s="4" t="s">
        <v>265</v>
      </c>
      <c r="B483" s="94" t="s">
        <v>76</v>
      </c>
      <c r="C483" s="94" t="s">
        <v>2034</v>
      </c>
      <c r="D483" s="94" t="s">
        <v>1467</v>
      </c>
      <c r="E483" s="94" t="s">
        <v>1468</v>
      </c>
      <c r="F483" s="94" t="s">
        <v>20</v>
      </c>
      <c r="G483" s="94" t="s">
        <v>17</v>
      </c>
      <c r="H483" s="94" t="s">
        <v>2250</v>
      </c>
      <c r="I483" s="94" t="s">
        <v>2251</v>
      </c>
      <c r="J483" s="95" t="s">
        <v>2249</v>
      </c>
      <c r="K483" s="95" t="s">
        <v>393</v>
      </c>
      <c r="L483" s="95" t="s">
        <v>394</v>
      </c>
      <c r="M483" s="96">
        <v>1</v>
      </c>
      <c r="N483" s="97">
        <v>0</v>
      </c>
      <c r="O483" s="97"/>
      <c r="P483" s="97"/>
      <c r="Q483" s="97"/>
      <c r="R483" s="97"/>
      <c r="S483" s="9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spans="1:67" ht="26.25" x14ac:dyDescent="0.25">
      <c r="A484" s="4" t="s">
        <v>265</v>
      </c>
      <c r="B484" s="94" t="s">
        <v>76</v>
      </c>
      <c r="C484" s="94" t="s">
        <v>2034</v>
      </c>
      <c r="D484" s="94" t="s">
        <v>1467</v>
      </c>
      <c r="E484" s="94" t="s">
        <v>1468</v>
      </c>
      <c r="F484" s="94" t="s">
        <v>20</v>
      </c>
      <c r="G484" s="94" t="s">
        <v>17</v>
      </c>
      <c r="H484" s="94" t="s">
        <v>2252</v>
      </c>
      <c r="I484" s="94" t="s">
        <v>2253</v>
      </c>
      <c r="J484" s="95" t="s">
        <v>2254</v>
      </c>
      <c r="K484" s="95" t="s">
        <v>393</v>
      </c>
      <c r="L484" s="95" t="s">
        <v>394</v>
      </c>
      <c r="M484" s="96">
        <v>1</v>
      </c>
      <c r="N484" s="97">
        <v>0</v>
      </c>
      <c r="O484" s="97"/>
      <c r="P484" s="97"/>
      <c r="Q484" s="97"/>
      <c r="R484" s="97"/>
      <c r="S484" s="9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spans="1:67" x14ac:dyDescent="0.25">
      <c r="A485" s="4" t="s">
        <v>265</v>
      </c>
      <c r="B485" s="94" t="s">
        <v>76</v>
      </c>
      <c r="C485" s="94" t="s">
        <v>2034</v>
      </c>
      <c r="D485" s="94" t="s">
        <v>1467</v>
      </c>
      <c r="E485" s="94" t="s">
        <v>1468</v>
      </c>
      <c r="F485" s="94" t="s">
        <v>20</v>
      </c>
      <c r="G485" s="94" t="s">
        <v>17</v>
      </c>
      <c r="H485" s="94" t="s">
        <v>2255</v>
      </c>
      <c r="I485" s="94" t="s">
        <v>2253</v>
      </c>
      <c r="J485" s="95" t="s">
        <v>2249</v>
      </c>
      <c r="K485" s="95" t="s">
        <v>393</v>
      </c>
      <c r="L485" s="95" t="s">
        <v>394</v>
      </c>
      <c r="M485" s="96">
        <v>1</v>
      </c>
      <c r="N485" s="97">
        <v>0</v>
      </c>
      <c r="O485" s="97"/>
      <c r="P485" s="97"/>
      <c r="Q485" s="97"/>
      <c r="R485" s="97"/>
      <c r="S485" s="9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spans="1:67" x14ac:dyDescent="0.25">
      <c r="A486" s="4" t="s">
        <v>449</v>
      </c>
      <c r="B486" s="94" t="s">
        <v>76</v>
      </c>
      <c r="C486" s="94" t="s">
        <v>2034</v>
      </c>
      <c r="D486" s="94" t="s">
        <v>2258</v>
      </c>
      <c r="E486" s="94" t="s">
        <v>2259</v>
      </c>
      <c r="F486" s="94" t="s">
        <v>20</v>
      </c>
      <c r="G486" s="94" t="s">
        <v>21</v>
      </c>
      <c r="H486" s="94" t="s">
        <v>2297</v>
      </c>
      <c r="I486" s="94" t="s">
        <v>2287</v>
      </c>
      <c r="J486" s="95" t="s">
        <v>2287</v>
      </c>
      <c r="K486" s="95" t="s">
        <v>23</v>
      </c>
      <c r="L486" s="95" t="s">
        <v>24</v>
      </c>
      <c r="M486" s="96">
        <v>1</v>
      </c>
      <c r="N486" s="97">
        <v>0</v>
      </c>
      <c r="O486" s="97"/>
      <c r="P486" s="97"/>
      <c r="Q486" s="97"/>
      <c r="R486" s="97"/>
      <c r="S486" s="9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spans="1:67" x14ac:dyDescent="0.25">
      <c r="A487" s="4" t="s">
        <v>449</v>
      </c>
      <c r="B487" s="94" t="s">
        <v>76</v>
      </c>
      <c r="C487" s="94" t="s">
        <v>2034</v>
      </c>
      <c r="D487" s="94" t="s">
        <v>2258</v>
      </c>
      <c r="E487" s="94" t="s">
        <v>2259</v>
      </c>
      <c r="F487" s="94" t="s">
        <v>20</v>
      </c>
      <c r="G487" s="94" t="s">
        <v>17</v>
      </c>
      <c r="H487" s="94" t="s">
        <v>2298</v>
      </c>
      <c r="I487" s="94" t="s">
        <v>2287</v>
      </c>
      <c r="J487" s="95" t="s">
        <v>2287</v>
      </c>
      <c r="K487" s="95" t="s">
        <v>110</v>
      </c>
      <c r="L487" s="95" t="s">
        <v>111</v>
      </c>
      <c r="M487" s="96">
        <v>1</v>
      </c>
      <c r="N487" s="97">
        <v>0</v>
      </c>
      <c r="O487" s="97"/>
      <c r="P487" s="97"/>
      <c r="Q487" s="97"/>
      <c r="R487" s="97"/>
      <c r="S487" s="9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spans="1:67" x14ac:dyDescent="0.25">
      <c r="A488" s="4" t="s">
        <v>449</v>
      </c>
      <c r="B488" s="94" t="s">
        <v>76</v>
      </c>
      <c r="C488" s="94" t="s">
        <v>2034</v>
      </c>
      <c r="D488" s="94" t="s">
        <v>2258</v>
      </c>
      <c r="E488" s="94" t="s">
        <v>2259</v>
      </c>
      <c r="F488" s="94" t="s">
        <v>129</v>
      </c>
      <c r="G488" s="94" t="s">
        <v>17</v>
      </c>
      <c r="H488" s="94" t="s">
        <v>2314</v>
      </c>
      <c r="I488" s="94" t="s">
        <v>2287</v>
      </c>
      <c r="J488" s="95" t="s">
        <v>2287</v>
      </c>
      <c r="K488" s="95" t="s">
        <v>252</v>
      </c>
      <c r="L488" s="95" t="s">
        <v>253</v>
      </c>
      <c r="M488" s="96">
        <v>1</v>
      </c>
      <c r="N488" s="97">
        <v>0</v>
      </c>
      <c r="O488" s="97"/>
      <c r="P488" s="97"/>
      <c r="Q488" s="97"/>
      <c r="R488" s="97"/>
      <c r="S488" s="9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spans="1:67" x14ac:dyDescent="0.25">
      <c r="A489" s="4" t="s">
        <v>449</v>
      </c>
      <c r="B489" s="94" t="s">
        <v>76</v>
      </c>
      <c r="C489" s="94" t="s">
        <v>2034</v>
      </c>
      <c r="D489" s="94" t="s">
        <v>2258</v>
      </c>
      <c r="E489" s="94" t="s">
        <v>2259</v>
      </c>
      <c r="F489" s="94" t="s">
        <v>20</v>
      </c>
      <c r="G489" s="94" t="s">
        <v>17</v>
      </c>
      <c r="H489" s="94" t="s">
        <v>2301</v>
      </c>
      <c r="I489" s="94" t="s">
        <v>600</v>
      </c>
      <c r="J489" s="95" t="s">
        <v>600</v>
      </c>
      <c r="K489" s="95" t="s">
        <v>112</v>
      </c>
      <c r="L489" s="95" t="s">
        <v>113</v>
      </c>
      <c r="M489" s="96">
        <v>1</v>
      </c>
      <c r="N489" s="97">
        <v>0</v>
      </c>
      <c r="O489" s="97"/>
      <c r="P489" s="97"/>
      <c r="Q489" s="97"/>
      <c r="R489" s="97"/>
      <c r="S489" s="9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spans="1:67" x14ac:dyDescent="0.25">
      <c r="A490" s="22" t="s">
        <v>449</v>
      </c>
      <c r="B490" s="94" t="s">
        <v>76</v>
      </c>
      <c r="C490" s="94" t="s">
        <v>2034</v>
      </c>
      <c r="D490" s="94" t="s">
        <v>2258</v>
      </c>
      <c r="E490" s="94" t="s">
        <v>2259</v>
      </c>
      <c r="F490" s="94" t="s">
        <v>20</v>
      </c>
      <c r="G490" s="94" t="s">
        <v>17</v>
      </c>
      <c r="H490" s="94" t="s">
        <v>2302</v>
      </c>
      <c r="I490" s="94" t="s">
        <v>600</v>
      </c>
      <c r="J490" s="95" t="s">
        <v>600</v>
      </c>
      <c r="K490" s="95" t="s">
        <v>112</v>
      </c>
      <c r="L490" s="95" t="s">
        <v>113</v>
      </c>
      <c r="M490" s="96">
        <v>1</v>
      </c>
      <c r="N490" s="97">
        <v>3</v>
      </c>
      <c r="O490" s="97"/>
      <c r="P490" s="97"/>
      <c r="Q490" s="97"/>
      <c r="R490" s="97"/>
      <c r="S490" s="9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spans="1:67" x14ac:dyDescent="0.25">
      <c r="A491" s="22" t="s">
        <v>449</v>
      </c>
      <c r="B491" s="94" t="s">
        <v>76</v>
      </c>
      <c r="C491" s="94" t="s">
        <v>2034</v>
      </c>
      <c r="D491" s="94" t="s">
        <v>2258</v>
      </c>
      <c r="E491" s="94" t="s">
        <v>2259</v>
      </c>
      <c r="F491" s="94" t="s">
        <v>129</v>
      </c>
      <c r="G491" s="94" t="s">
        <v>17</v>
      </c>
      <c r="H491" s="94" t="s">
        <v>2318</v>
      </c>
      <c r="I491" s="94" t="s">
        <v>2319</v>
      </c>
      <c r="J491" s="95" t="s">
        <v>2034</v>
      </c>
      <c r="K491" s="95" t="s">
        <v>132</v>
      </c>
      <c r="L491" s="95" t="s">
        <v>133</v>
      </c>
      <c r="M491" s="96">
        <v>1</v>
      </c>
      <c r="N491" s="97">
        <v>1</v>
      </c>
      <c r="O491" s="97"/>
      <c r="P491" s="97"/>
      <c r="Q491" s="97"/>
      <c r="R491" s="97"/>
      <c r="S491" s="9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spans="1:67" x14ac:dyDescent="0.25">
      <c r="A492" s="22" t="s">
        <v>732</v>
      </c>
      <c r="B492" s="94" t="s">
        <v>76</v>
      </c>
      <c r="C492" s="94" t="s">
        <v>2034</v>
      </c>
      <c r="D492" s="94" t="s">
        <v>2258</v>
      </c>
      <c r="E492" s="94" t="s">
        <v>2259</v>
      </c>
      <c r="F492" s="94" t="s">
        <v>20</v>
      </c>
      <c r="G492" s="94" t="s">
        <v>17</v>
      </c>
      <c r="H492" s="94" t="s">
        <v>2307</v>
      </c>
      <c r="I492" s="94" t="s">
        <v>2308</v>
      </c>
      <c r="J492" s="95" t="s">
        <v>2308</v>
      </c>
      <c r="K492" s="95" t="s">
        <v>112</v>
      </c>
      <c r="L492" s="95" t="s">
        <v>113</v>
      </c>
      <c r="M492" s="96">
        <v>1</v>
      </c>
      <c r="N492" s="97">
        <v>5</v>
      </c>
      <c r="O492" s="97"/>
      <c r="P492" s="97"/>
      <c r="Q492" s="97"/>
      <c r="R492" s="97"/>
      <c r="S492" s="9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spans="1:67" x14ac:dyDescent="0.25">
      <c r="A493" s="22" t="s">
        <v>39</v>
      </c>
      <c r="B493" s="94" t="s">
        <v>76</v>
      </c>
      <c r="C493" s="94" t="s">
        <v>2034</v>
      </c>
      <c r="D493" s="94" t="s">
        <v>2258</v>
      </c>
      <c r="E493" s="94" t="s">
        <v>2259</v>
      </c>
      <c r="F493" s="94" t="s">
        <v>20</v>
      </c>
      <c r="G493" s="94" t="s">
        <v>17</v>
      </c>
      <c r="H493" s="94" t="s">
        <v>2309</v>
      </c>
      <c r="I493" s="94" t="s">
        <v>2310</v>
      </c>
      <c r="J493" s="95" t="s">
        <v>2310</v>
      </c>
      <c r="K493" s="95" t="s">
        <v>112</v>
      </c>
      <c r="L493" s="95" t="s">
        <v>113</v>
      </c>
      <c r="M493" s="96">
        <v>1</v>
      </c>
      <c r="N493" s="97">
        <v>0</v>
      </c>
      <c r="O493" s="97"/>
      <c r="P493" s="97"/>
      <c r="Q493" s="97"/>
      <c r="R493" s="97"/>
      <c r="S493" s="9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spans="1:67" x14ac:dyDescent="0.25">
      <c r="A494" s="22" t="s">
        <v>39</v>
      </c>
      <c r="B494" s="94" t="s">
        <v>76</v>
      </c>
      <c r="C494" s="94" t="s">
        <v>2034</v>
      </c>
      <c r="D494" s="94" t="s">
        <v>2258</v>
      </c>
      <c r="E494" s="94" t="s">
        <v>2259</v>
      </c>
      <c r="F494" s="94" t="s">
        <v>20</v>
      </c>
      <c r="G494" s="94" t="s">
        <v>17</v>
      </c>
      <c r="H494" s="94" t="s">
        <v>2311</v>
      </c>
      <c r="I494" s="94" t="s">
        <v>2310</v>
      </c>
      <c r="J494" s="95" t="s">
        <v>2310</v>
      </c>
      <c r="K494" s="95" t="s">
        <v>112</v>
      </c>
      <c r="L494" s="95" t="s">
        <v>113</v>
      </c>
      <c r="M494" s="96">
        <v>1</v>
      </c>
      <c r="N494" s="97">
        <v>0</v>
      </c>
      <c r="O494" s="97"/>
      <c r="P494" s="97"/>
      <c r="Q494" s="97"/>
      <c r="R494" s="97"/>
      <c r="S494" s="9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spans="1:67" x14ac:dyDescent="0.25">
      <c r="A495" s="22" t="s">
        <v>449</v>
      </c>
      <c r="B495" s="94" t="s">
        <v>76</v>
      </c>
      <c r="C495" s="94" t="s">
        <v>2034</v>
      </c>
      <c r="D495" s="94" t="s">
        <v>2320</v>
      </c>
      <c r="E495" s="94" t="s">
        <v>2321</v>
      </c>
      <c r="F495" s="94" t="s">
        <v>20</v>
      </c>
      <c r="G495" s="94" t="s">
        <v>27</v>
      </c>
      <c r="H495" s="94" t="s">
        <v>2331</v>
      </c>
      <c r="I495" s="94" t="s">
        <v>2332</v>
      </c>
      <c r="J495" s="95" t="s">
        <v>2332</v>
      </c>
      <c r="K495" s="95" t="s">
        <v>2329</v>
      </c>
      <c r="L495" s="95" t="s">
        <v>2330</v>
      </c>
      <c r="M495" s="96">
        <v>1</v>
      </c>
      <c r="N495" s="97">
        <v>113</v>
      </c>
      <c r="O495" s="97"/>
      <c r="P495" s="97"/>
      <c r="Q495" s="97"/>
      <c r="R495" s="97"/>
      <c r="S495" s="9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spans="1:67" x14ac:dyDescent="0.25">
      <c r="A496" s="22" t="s">
        <v>449</v>
      </c>
      <c r="B496" s="94" t="s">
        <v>76</v>
      </c>
      <c r="C496" s="94" t="s">
        <v>2034</v>
      </c>
      <c r="D496" s="94" t="s">
        <v>2320</v>
      </c>
      <c r="E496" s="94" t="s">
        <v>2321</v>
      </c>
      <c r="F496" s="94" t="s">
        <v>20</v>
      </c>
      <c r="G496" s="94" t="s">
        <v>27</v>
      </c>
      <c r="H496" s="94" t="s">
        <v>2333</v>
      </c>
      <c r="I496" s="94" t="s">
        <v>2334</v>
      </c>
      <c r="J496" s="95" t="s">
        <v>2332</v>
      </c>
      <c r="K496" s="95" t="s">
        <v>2329</v>
      </c>
      <c r="L496" s="95" t="s">
        <v>2330</v>
      </c>
      <c r="M496" s="96">
        <v>1</v>
      </c>
      <c r="N496" s="97">
        <v>100</v>
      </c>
      <c r="O496" s="97"/>
      <c r="P496" s="97"/>
      <c r="Q496" s="97"/>
      <c r="R496" s="97"/>
      <c r="S496" s="9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spans="1:67" ht="26.25" x14ac:dyDescent="0.25">
      <c r="A497" s="22" t="s">
        <v>265</v>
      </c>
      <c r="B497" s="94" t="s">
        <v>76</v>
      </c>
      <c r="C497" s="94" t="s">
        <v>2034</v>
      </c>
      <c r="D497" s="94" t="s">
        <v>2320</v>
      </c>
      <c r="E497" s="94" t="s">
        <v>2321</v>
      </c>
      <c r="F497" s="94" t="s">
        <v>20</v>
      </c>
      <c r="G497" s="94" t="s">
        <v>27</v>
      </c>
      <c r="H497" s="94" t="s">
        <v>2335</v>
      </c>
      <c r="I497" s="94" t="s">
        <v>2336</v>
      </c>
      <c r="J497" s="95" t="s">
        <v>2337</v>
      </c>
      <c r="K497" s="95" t="s">
        <v>2329</v>
      </c>
      <c r="L497" s="95" t="s">
        <v>2330</v>
      </c>
      <c r="M497" s="96">
        <v>1</v>
      </c>
      <c r="N497" s="97">
        <v>6</v>
      </c>
      <c r="O497" s="97"/>
      <c r="P497" s="97"/>
      <c r="Q497" s="97"/>
      <c r="R497" s="97"/>
      <c r="S497" s="9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spans="1:67" ht="26.25" x14ac:dyDescent="0.25">
      <c r="A498" s="22" t="s">
        <v>265</v>
      </c>
      <c r="B498" s="94" t="s">
        <v>76</v>
      </c>
      <c r="C498" s="94" t="s">
        <v>2034</v>
      </c>
      <c r="D498" s="94" t="s">
        <v>2320</v>
      </c>
      <c r="E498" s="94" t="s">
        <v>2321</v>
      </c>
      <c r="F498" s="94" t="s">
        <v>20</v>
      </c>
      <c r="G498" s="94" t="s">
        <v>27</v>
      </c>
      <c r="H498" s="94" t="s">
        <v>2338</v>
      </c>
      <c r="I498" s="94" t="s">
        <v>2339</v>
      </c>
      <c r="J498" s="95" t="s">
        <v>2337</v>
      </c>
      <c r="K498" s="95" t="s">
        <v>2329</v>
      </c>
      <c r="L498" s="95" t="s">
        <v>2330</v>
      </c>
      <c r="M498" s="96">
        <v>1</v>
      </c>
      <c r="N498" s="97">
        <v>11</v>
      </c>
      <c r="O498" s="97"/>
      <c r="P498" s="97"/>
      <c r="Q498" s="97"/>
      <c r="R498" s="97"/>
      <c r="S498" s="9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spans="1:67" x14ac:dyDescent="0.25">
      <c r="A499" s="22" t="s">
        <v>262</v>
      </c>
      <c r="B499" s="94" t="s">
        <v>76</v>
      </c>
      <c r="C499" s="94" t="s">
        <v>2034</v>
      </c>
      <c r="D499" s="94" t="s">
        <v>2320</v>
      </c>
      <c r="E499" s="94" t="s">
        <v>2321</v>
      </c>
      <c r="F499" s="94" t="s">
        <v>20</v>
      </c>
      <c r="G499" s="94" t="s">
        <v>21</v>
      </c>
      <c r="H499" s="94" t="s">
        <v>2328</v>
      </c>
      <c r="I499" s="94" t="s">
        <v>2321</v>
      </c>
      <c r="J499" s="95" t="s">
        <v>2321</v>
      </c>
      <c r="K499" s="95" t="s">
        <v>23</v>
      </c>
      <c r="L499" s="95" t="s">
        <v>24</v>
      </c>
      <c r="M499" s="96">
        <v>1</v>
      </c>
      <c r="N499" s="97">
        <v>5</v>
      </c>
      <c r="O499" s="97"/>
      <c r="P499" s="97"/>
      <c r="Q499" s="97"/>
      <c r="R499" s="97"/>
      <c r="S499" s="9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spans="1:67" ht="26.25" x14ac:dyDescent="0.25">
      <c r="A500" s="22" t="s">
        <v>449</v>
      </c>
      <c r="B500" s="94" t="s">
        <v>76</v>
      </c>
      <c r="C500" s="94" t="s">
        <v>2034</v>
      </c>
      <c r="D500" s="94" t="s">
        <v>1469</v>
      </c>
      <c r="E500" s="94" t="s">
        <v>1470</v>
      </c>
      <c r="F500" s="94" t="s">
        <v>20</v>
      </c>
      <c r="G500" s="94" t="s">
        <v>17</v>
      </c>
      <c r="H500" s="94" t="s">
        <v>2350</v>
      </c>
      <c r="I500" s="94" t="s">
        <v>2351</v>
      </c>
      <c r="J500" s="95" t="s">
        <v>2352</v>
      </c>
      <c r="K500" s="95" t="s">
        <v>112</v>
      </c>
      <c r="L500" s="95" t="s">
        <v>113</v>
      </c>
      <c r="M500" s="96">
        <v>1</v>
      </c>
      <c r="N500" s="97">
        <v>0</v>
      </c>
      <c r="O500" s="97"/>
      <c r="P500" s="97"/>
      <c r="Q500" s="97"/>
      <c r="R500" s="97"/>
      <c r="S500" s="9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spans="1:67" ht="26.25" x14ac:dyDescent="0.25">
      <c r="A501" s="22" t="s">
        <v>449</v>
      </c>
      <c r="B501" s="94" t="s">
        <v>76</v>
      </c>
      <c r="C501" s="94" t="s">
        <v>2034</v>
      </c>
      <c r="D501" s="94" t="s">
        <v>1469</v>
      </c>
      <c r="E501" s="94" t="s">
        <v>1470</v>
      </c>
      <c r="F501" s="94" t="s">
        <v>20</v>
      </c>
      <c r="G501" s="94" t="s">
        <v>17</v>
      </c>
      <c r="H501" s="94" t="s">
        <v>2353</v>
      </c>
      <c r="I501" s="94" t="s">
        <v>2351</v>
      </c>
      <c r="J501" s="95" t="s">
        <v>2352</v>
      </c>
      <c r="K501" s="95" t="s">
        <v>112</v>
      </c>
      <c r="L501" s="95" t="s">
        <v>113</v>
      </c>
      <c r="M501" s="96">
        <v>1</v>
      </c>
      <c r="N501" s="97">
        <v>2</v>
      </c>
      <c r="O501" s="97"/>
      <c r="P501" s="97"/>
      <c r="Q501" s="97"/>
      <c r="R501" s="97"/>
      <c r="S501" s="9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spans="1:67" x14ac:dyDescent="0.25">
      <c r="A502" s="22" t="s">
        <v>262</v>
      </c>
      <c r="B502" s="94" t="s">
        <v>76</v>
      </c>
      <c r="C502" s="94" t="s">
        <v>2034</v>
      </c>
      <c r="D502" s="94" t="s">
        <v>1469</v>
      </c>
      <c r="E502" s="94" t="s">
        <v>1470</v>
      </c>
      <c r="F502" s="94" t="s">
        <v>20</v>
      </c>
      <c r="G502" s="94" t="s">
        <v>21</v>
      </c>
      <c r="H502" s="94" t="s">
        <v>2347</v>
      </c>
      <c r="I502" s="94" t="s">
        <v>1470</v>
      </c>
      <c r="J502" s="95" t="s">
        <v>1470</v>
      </c>
      <c r="K502" s="95" t="s">
        <v>23</v>
      </c>
      <c r="L502" s="95" t="s">
        <v>24</v>
      </c>
      <c r="M502" s="96">
        <v>1</v>
      </c>
      <c r="N502" s="97">
        <v>7</v>
      </c>
      <c r="O502" s="97"/>
      <c r="P502" s="97"/>
      <c r="Q502" s="97"/>
      <c r="R502" s="97"/>
      <c r="S502" s="9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spans="1:67" x14ac:dyDescent="0.25">
      <c r="A503" s="22" t="s">
        <v>262</v>
      </c>
      <c r="B503" s="94" t="s">
        <v>76</v>
      </c>
      <c r="C503" s="94" t="s">
        <v>2034</v>
      </c>
      <c r="D503" s="94" t="s">
        <v>1469</v>
      </c>
      <c r="E503" s="94" t="s">
        <v>1470</v>
      </c>
      <c r="F503" s="94" t="s">
        <v>20</v>
      </c>
      <c r="G503" s="94" t="s">
        <v>27</v>
      </c>
      <c r="H503" s="94" t="s">
        <v>2348</v>
      </c>
      <c r="I503" s="94" t="s">
        <v>1470</v>
      </c>
      <c r="J503" s="95" t="s">
        <v>1470</v>
      </c>
      <c r="K503" s="95" t="s">
        <v>28</v>
      </c>
      <c r="L503" s="95" t="s">
        <v>29</v>
      </c>
      <c r="M503" s="96">
        <v>1</v>
      </c>
      <c r="N503" s="97">
        <v>3</v>
      </c>
      <c r="O503" s="97"/>
      <c r="P503" s="97"/>
      <c r="Q503" s="97"/>
      <c r="R503" s="97"/>
      <c r="S503" s="9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spans="1:67" x14ac:dyDescent="0.25">
      <c r="A504" s="22" t="s">
        <v>39</v>
      </c>
      <c r="B504" s="94" t="s">
        <v>76</v>
      </c>
      <c r="C504" s="94" t="s">
        <v>2354</v>
      </c>
      <c r="D504" s="94" t="s">
        <v>2355</v>
      </c>
      <c r="E504" s="94" t="s">
        <v>2356</v>
      </c>
      <c r="F504" s="94" t="s">
        <v>20</v>
      </c>
      <c r="G504" s="94" t="s">
        <v>21</v>
      </c>
      <c r="H504" s="94" t="s">
        <v>2357</v>
      </c>
      <c r="I504" s="94" t="s">
        <v>2356</v>
      </c>
      <c r="J504" s="95" t="s">
        <v>2356</v>
      </c>
      <c r="K504" s="95" t="s">
        <v>23</v>
      </c>
      <c r="L504" s="95" t="s">
        <v>24</v>
      </c>
      <c r="M504" s="96">
        <v>1</v>
      </c>
      <c r="N504" s="97">
        <v>0</v>
      </c>
      <c r="O504" s="97"/>
      <c r="P504" s="97"/>
      <c r="Q504" s="97"/>
      <c r="R504" s="97"/>
      <c r="S504" s="9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spans="1:67" x14ac:dyDescent="0.25">
      <c r="A505" s="4" t="s">
        <v>39</v>
      </c>
      <c r="B505" s="94" t="s">
        <v>76</v>
      </c>
      <c r="C505" s="94" t="s">
        <v>2354</v>
      </c>
      <c r="D505" s="94" t="s">
        <v>2355</v>
      </c>
      <c r="E505" s="94" t="s">
        <v>2356</v>
      </c>
      <c r="F505" s="94" t="s">
        <v>20</v>
      </c>
      <c r="G505" s="94" t="s">
        <v>27</v>
      </c>
      <c r="H505" s="94" t="s">
        <v>2358</v>
      </c>
      <c r="I505" s="94" t="s">
        <v>2356</v>
      </c>
      <c r="J505" s="95" t="s">
        <v>2356</v>
      </c>
      <c r="K505" s="95" t="s">
        <v>30</v>
      </c>
      <c r="L505" s="95" t="s">
        <v>31</v>
      </c>
      <c r="M505" s="96">
        <v>1</v>
      </c>
      <c r="N505" s="97">
        <v>0</v>
      </c>
      <c r="O505" s="97"/>
      <c r="P505" s="97"/>
      <c r="Q505" s="97"/>
      <c r="R505" s="97"/>
      <c r="S505" s="9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spans="1:67" ht="26.25" x14ac:dyDescent="0.25">
      <c r="A506" s="4" t="s">
        <v>410</v>
      </c>
      <c r="B506" s="94" t="s">
        <v>76</v>
      </c>
      <c r="C506" s="94" t="s">
        <v>2354</v>
      </c>
      <c r="D506" s="94" t="s">
        <v>1437</v>
      </c>
      <c r="E506" s="94" t="s">
        <v>1438</v>
      </c>
      <c r="F506" s="94" t="s">
        <v>20</v>
      </c>
      <c r="G506" s="94" t="s">
        <v>21</v>
      </c>
      <c r="H506" s="94" t="s">
        <v>2360</v>
      </c>
      <c r="I506" s="94" t="s">
        <v>1440</v>
      </c>
      <c r="J506" s="95" t="s">
        <v>1441</v>
      </c>
      <c r="K506" s="95" t="s">
        <v>23</v>
      </c>
      <c r="L506" s="95" t="s">
        <v>24</v>
      </c>
      <c r="M506" s="96">
        <v>1</v>
      </c>
      <c r="N506" s="97">
        <v>0</v>
      </c>
      <c r="O506" s="97"/>
      <c r="P506" s="97"/>
      <c r="Q506" s="97"/>
      <c r="R506" s="97"/>
      <c r="S506" s="9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spans="1:67" ht="26.25" x14ac:dyDescent="0.25">
      <c r="A507" s="4" t="s">
        <v>410</v>
      </c>
      <c r="B507" s="94" t="s">
        <v>76</v>
      </c>
      <c r="C507" s="94" t="s">
        <v>2354</v>
      </c>
      <c r="D507" s="94" t="s">
        <v>1437</v>
      </c>
      <c r="E507" s="94" t="s">
        <v>1438</v>
      </c>
      <c r="F507" s="94" t="s">
        <v>20</v>
      </c>
      <c r="G507" s="94" t="s">
        <v>27</v>
      </c>
      <c r="H507" s="94" t="s">
        <v>2364</v>
      </c>
      <c r="I507" s="94" t="s">
        <v>1440</v>
      </c>
      <c r="J507" s="95" t="s">
        <v>1441</v>
      </c>
      <c r="K507" s="95" t="s">
        <v>30</v>
      </c>
      <c r="L507" s="95" t="s">
        <v>31</v>
      </c>
      <c r="M507" s="96">
        <v>1</v>
      </c>
      <c r="N507" s="97">
        <v>0</v>
      </c>
      <c r="O507" s="97"/>
      <c r="P507" s="97"/>
      <c r="Q507" s="97"/>
      <c r="R507" s="97"/>
      <c r="S507" s="9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spans="1:67" ht="26.25" x14ac:dyDescent="0.25">
      <c r="A508" s="4" t="s">
        <v>410</v>
      </c>
      <c r="B508" s="94" t="s">
        <v>76</v>
      </c>
      <c r="C508" s="94" t="s">
        <v>2354</v>
      </c>
      <c r="D508" s="94" t="s">
        <v>1437</v>
      </c>
      <c r="E508" s="94" t="s">
        <v>1438</v>
      </c>
      <c r="F508" s="94" t="s">
        <v>20</v>
      </c>
      <c r="G508" s="94" t="s">
        <v>21</v>
      </c>
      <c r="H508" s="94" t="s">
        <v>2361</v>
      </c>
      <c r="I508" s="94" t="s">
        <v>2362</v>
      </c>
      <c r="J508" s="95" t="s">
        <v>2363</v>
      </c>
      <c r="K508" s="95" t="s">
        <v>23</v>
      </c>
      <c r="L508" s="95" t="s">
        <v>24</v>
      </c>
      <c r="M508" s="96">
        <v>1</v>
      </c>
      <c r="N508" s="97">
        <v>0</v>
      </c>
      <c r="O508" s="97"/>
      <c r="P508" s="97"/>
      <c r="Q508" s="97"/>
      <c r="R508" s="97"/>
      <c r="S508" s="9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spans="1:67" x14ac:dyDescent="0.25">
      <c r="A509" s="4" t="s">
        <v>265</v>
      </c>
      <c r="B509" s="94" t="s">
        <v>76</v>
      </c>
      <c r="C509" s="94" t="s">
        <v>2354</v>
      </c>
      <c r="D509" s="94" t="s">
        <v>1444</v>
      </c>
      <c r="E509" s="94" t="s">
        <v>1445</v>
      </c>
      <c r="F509" s="94" t="s">
        <v>20</v>
      </c>
      <c r="G509" s="94" t="s">
        <v>21</v>
      </c>
      <c r="H509" s="94" t="s">
        <v>2365</v>
      </c>
      <c r="I509" s="94" t="s">
        <v>2366</v>
      </c>
      <c r="J509" s="95" t="s">
        <v>2366</v>
      </c>
      <c r="K509" s="95" t="s">
        <v>23</v>
      </c>
      <c r="L509" s="95" t="s">
        <v>24</v>
      </c>
      <c r="M509" s="96">
        <v>1</v>
      </c>
      <c r="N509" s="97">
        <v>1</v>
      </c>
      <c r="O509" s="97"/>
      <c r="P509" s="97"/>
      <c r="Q509" s="97"/>
      <c r="R509" s="97"/>
      <c r="S509" s="9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spans="1:67" x14ac:dyDescent="0.25">
      <c r="A510" s="4" t="s">
        <v>265</v>
      </c>
      <c r="B510" s="94" t="s">
        <v>76</v>
      </c>
      <c r="C510" s="94" t="s">
        <v>2354</v>
      </c>
      <c r="D510" s="94" t="s">
        <v>1444</v>
      </c>
      <c r="E510" s="94" t="s">
        <v>1445</v>
      </c>
      <c r="F510" s="94" t="s">
        <v>20</v>
      </c>
      <c r="G510" s="94" t="s">
        <v>27</v>
      </c>
      <c r="H510" s="94" t="s">
        <v>2370</v>
      </c>
      <c r="I510" s="94" t="s">
        <v>2366</v>
      </c>
      <c r="J510" s="95" t="s">
        <v>2366</v>
      </c>
      <c r="K510" s="95" t="s">
        <v>30</v>
      </c>
      <c r="L510" s="95" t="s">
        <v>31</v>
      </c>
      <c r="M510" s="96">
        <v>1</v>
      </c>
      <c r="N510" s="97">
        <v>0</v>
      </c>
      <c r="O510" s="97"/>
      <c r="P510" s="97"/>
      <c r="Q510" s="97"/>
      <c r="R510" s="97"/>
      <c r="S510" s="9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spans="1:67" x14ac:dyDescent="0.25">
      <c r="A511" s="4" t="s">
        <v>265</v>
      </c>
      <c r="B511" s="94" t="s">
        <v>76</v>
      </c>
      <c r="C511" s="94" t="s">
        <v>2354</v>
      </c>
      <c r="D511" s="94" t="s">
        <v>1444</v>
      </c>
      <c r="E511" s="94" t="s">
        <v>1445</v>
      </c>
      <c r="F511" s="94" t="s">
        <v>20</v>
      </c>
      <c r="G511" s="94" t="s">
        <v>17</v>
      </c>
      <c r="H511" s="94" t="s">
        <v>2371</v>
      </c>
      <c r="I511" s="94" t="s">
        <v>1446</v>
      </c>
      <c r="J511" s="95" t="s">
        <v>1446</v>
      </c>
      <c r="K511" s="95" t="s">
        <v>110</v>
      </c>
      <c r="L511" s="95" t="s">
        <v>111</v>
      </c>
      <c r="M511" s="96">
        <v>1</v>
      </c>
      <c r="N511" s="97">
        <v>0</v>
      </c>
      <c r="O511" s="97"/>
      <c r="P511" s="97"/>
      <c r="Q511" s="97"/>
      <c r="R511" s="97"/>
      <c r="S511" s="9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spans="1:67" x14ac:dyDescent="0.25">
      <c r="A512" s="4" t="s">
        <v>732</v>
      </c>
      <c r="B512" s="94" t="s">
        <v>76</v>
      </c>
      <c r="C512" s="94" t="s">
        <v>2354</v>
      </c>
      <c r="D512" s="94" t="s">
        <v>1447</v>
      </c>
      <c r="E512" s="94" t="s">
        <v>1448</v>
      </c>
      <c r="F512" s="94" t="s">
        <v>20</v>
      </c>
      <c r="G512" s="94" t="s">
        <v>27</v>
      </c>
      <c r="H512" s="94" t="s">
        <v>2377</v>
      </c>
      <c r="I512" s="94" t="s">
        <v>1453</v>
      </c>
      <c r="J512" s="95" t="s">
        <v>1453</v>
      </c>
      <c r="K512" s="95" t="s">
        <v>30</v>
      </c>
      <c r="L512" s="95" t="s">
        <v>31</v>
      </c>
      <c r="M512" s="96">
        <v>1</v>
      </c>
      <c r="N512" s="97">
        <v>0</v>
      </c>
      <c r="O512" s="97"/>
      <c r="P512" s="97"/>
      <c r="Q512" s="97"/>
      <c r="R512" s="97"/>
      <c r="S512" s="9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spans="1:67" ht="26.25" x14ac:dyDescent="0.25">
      <c r="A513" s="4" t="s">
        <v>39</v>
      </c>
      <c r="B513" s="94" t="s">
        <v>76</v>
      </c>
      <c r="C513" s="94" t="s">
        <v>2354</v>
      </c>
      <c r="D513" s="94" t="s">
        <v>1447</v>
      </c>
      <c r="E513" s="94" t="s">
        <v>1448</v>
      </c>
      <c r="F513" s="94" t="s">
        <v>20</v>
      </c>
      <c r="G513" s="94" t="s">
        <v>27</v>
      </c>
      <c r="H513" s="94" t="s">
        <v>2378</v>
      </c>
      <c r="I513" s="94" t="s">
        <v>1455</v>
      </c>
      <c r="J513" s="95" t="s">
        <v>1456</v>
      </c>
      <c r="K513" s="95" t="s">
        <v>30</v>
      </c>
      <c r="L513" s="95" t="s">
        <v>31</v>
      </c>
      <c r="M513" s="96">
        <v>1</v>
      </c>
      <c r="N513" s="97">
        <v>0</v>
      </c>
      <c r="O513" s="97"/>
      <c r="P513" s="97"/>
      <c r="Q513" s="97"/>
      <c r="R513" s="97"/>
      <c r="S513" s="9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spans="1:67" x14ac:dyDescent="0.25">
      <c r="A514" s="4" t="s">
        <v>265</v>
      </c>
      <c r="B514" s="94" t="s">
        <v>76</v>
      </c>
      <c r="C514" s="94" t="s">
        <v>2354</v>
      </c>
      <c r="D514" s="94" t="s">
        <v>1447</v>
      </c>
      <c r="E514" s="94" t="s">
        <v>1448</v>
      </c>
      <c r="F514" s="94" t="s">
        <v>20</v>
      </c>
      <c r="G514" s="94" t="s">
        <v>17</v>
      </c>
      <c r="H514" s="94" t="s">
        <v>2380</v>
      </c>
      <c r="I514" s="94" t="s">
        <v>1449</v>
      </c>
      <c r="J514" s="95" t="s">
        <v>1449</v>
      </c>
      <c r="K514" s="95" t="s">
        <v>393</v>
      </c>
      <c r="L514" s="95" t="s">
        <v>394</v>
      </c>
      <c r="M514" s="96">
        <v>1</v>
      </c>
      <c r="N514" s="97">
        <v>0</v>
      </c>
      <c r="O514" s="97"/>
      <c r="P514" s="97"/>
      <c r="Q514" s="97"/>
      <c r="R514" s="97"/>
      <c r="S514" s="9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spans="1:67" x14ac:dyDescent="0.25">
      <c r="A515" s="4" t="s">
        <v>732</v>
      </c>
      <c r="B515" s="94" t="s">
        <v>76</v>
      </c>
      <c r="C515" s="94" t="s">
        <v>2354</v>
      </c>
      <c r="D515" s="94" t="s">
        <v>1447</v>
      </c>
      <c r="E515" s="94" t="s">
        <v>1448</v>
      </c>
      <c r="F515" s="94" t="s">
        <v>13</v>
      </c>
      <c r="G515" s="94" t="s">
        <v>17</v>
      </c>
      <c r="H515" s="94" t="s">
        <v>2372</v>
      </c>
      <c r="I515" s="94" t="s">
        <v>1451</v>
      </c>
      <c r="J515" s="95" t="s">
        <v>1451</v>
      </c>
      <c r="K515" s="95" t="s">
        <v>100</v>
      </c>
      <c r="L515" s="95" t="s">
        <v>101</v>
      </c>
      <c r="M515" s="96">
        <v>1</v>
      </c>
      <c r="N515" s="97">
        <v>26</v>
      </c>
      <c r="O515" s="97"/>
      <c r="P515" s="97"/>
      <c r="Q515" s="97"/>
      <c r="R515" s="97"/>
      <c r="S515" s="9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spans="1:67" x14ac:dyDescent="0.25">
      <c r="A516" s="4" t="s">
        <v>732</v>
      </c>
      <c r="B516" s="94" t="s">
        <v>76</v>
      </c>
      <c r="C516" s="94" t="s">
        <v>2354</v>
      </c>
      <c r="D516" s="94" t="s">
        <v>1447</v>
      </c>
      <c r="E516" s="94" t="s">
        <v>1448</v>
      </c>
      <c r="F516" s="94" t="s">
        <v>20</v>
      </c>
      <c r="G516" s="94" t="s">
        <v>21</v>
      </c>
      <c r="H516" s="94" t="s">
        <v>2376</v>
      </c>
      <c r="I516" s="94" t="s">
        <v>1451</v>
      </c>
      <c r="J516" s="95" t="s">
        <v>1451</v>
      </c>
      <c r="K516" s="95" t="s">
        <v>23</v>
      </c>
      <c r="L516" s="95" t="s">
        <v>24</v>
      </c>
      <c r="M516" s="96">
        <v>1</v>
      </c>
      <c r="N516" s="97">
        <v>0</v>
      </c>
      <c r="O516" s="97"/>
      <c r="P516" s="97"/>
      <c r="Q516" s="97"/>
      <c r="R516" s="97"/>
      <c r="S516" s="9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spans="1:67" x14ac:dyDescent="0.25">
      <c r="A517" s="4" t="s">
        <v>188</v>
      </c>
      <c r="B517" s="94" t="s">
        <v>76</v>
      </c>
      <c r="C517" s="94" t="s">
        <v>2354</v>
      </c>
      <c r="D517" s="94" t="s">
        <v>1447</v>
      </c>
      <c r="E517" s="94" t="s">
        <v>1448</v>
      </c>
      <c r="F517" s="94" t="s">
        <v>20</v>
      </c>
      <c r="G517" s="94" t="s">
        <v>27</v>
      </c>
      <c r="H517" s="94" t="s">
        <v>2379</v>
      </c>
      <c r="I517" s="94" t="s">
        <v>1451</v>
      </c>
      <c r="J517" s="95" t="s">
        <v>1451</v>
      </c>
      <c r="K517" s="95" t="s">
        <v>30</v>
      </c>
      <c r="L517" s="95" t="s">
        <v>31</v>
      </c>
      <c r="M517" s="96">
        <v>1</v>
      </c>
      <c r="N517" s="97">
        <v>0</v>
      </c>
      <c r="O517" s="97"/>
      <c r="P517" s="97"/>
      <c r="Q517" s="97"/>
      <c r="R517" s="97"/>
      <c r="S517" s="9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spans="1:67" x14ac:dyDescent="0.25">
      <c r="A518" s="4" t="s">
        <v>188</v>
      </c>
      <c r="B518" s="94" t="s">
        <v>76</v>
      </c>
      <c r="C518" s="94" t="s">
        <v>2354</v>
      </c>
      <c r="D518" s="94" t="s">
        <v>1447</v>
      </c>
      <c r="E518" s="94" t="s">
        <v>1448</v>
      </c>
      <c r="F518" s="94" t="s">
        <v>20</v>
      </c>
      <c r="G518" s="94" t="s">
        <v>17</v>
      </c>
      <c r="H518" s="94" t="s">
        <v>2382</v>
      </c>
      <c r="I518" s="94" t="s">
        <v>1451</v>
      </c>
      <c r="J518" s="95" t="s">
        <v>1451</v>
      </c>
      <c r="K518" s="95" t="s">
        <v>110</v>
      </c>
      <c r="L518" s="95" t="s">
        <v>111</v>
      </c>
      <c r="M518" s="96">
        <v>1</v>
      </c>
      <c r="N518" s="97">
        <v>0</v>
      </c>
      <c r="O518" s="97"/>
      <c r="P518" s="97"/>
      <c r="Q518" s="97"/>
      <c r="R518" s="97"/>
      <c r="S518" s="9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spans="1:67" x14ac:dyDescent="0.25">
      <c r="A519" s="4" t="s">
        <v>265</v>
      </c>
      <c r="B519" s="94" t="s">
        <v>76</v>
      </c>
      <c r="C519" s="94" t="s">
        <v>2354</v>
      </c>
      <c r="D519" s="94" t="s">
        <v>1447</v>
      </c>
      <c r="E519" s="94" t="s">
        <v>1448</v>
      </c>
      <c r="F519" s="94" t="s">
        <v>129</v>
      </c>
      <c r="G519" s="94" t="s">
        <v>17</v>
      </c>
      <c r="H519" s="94" t="s">
        <v>2383</v>
      </c>
      <c r="I519" s="94" t="s">
        <v>1462</v>
      </c>
      <c r="J519" s="95" t="s">
        <v>1462</v>
      </c>
      <c r="K519" s="95" t="s">
        <v>252</v>
      </c>
      <c r="L519" s="95" t="s">
        <v>253</v>
      </c>
      <c r="M519" s="96">
        <v>1</v>
      </c>
      <c r="N519" s="97">
        <v>0</v>
      </c>
      <c r="O519" s="97"/>
      <c r="P519" s="97"/>
      <c r="Q519" s="97"/>
      <c r="R519" s="97"/>
      <c r="S519" s="9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spans="1:67" x14ac:dyDescent="0.25">
      <c r="A520" s="4" t="s">
        <v>188</v>
      </c>
      <c r="B520" s="94" t="s">
        <v>76</v>
      </c>
      <c r="C520" s="94" t="s">
        <v>2354</v>
      </c>
      <c r="D520" s="94" t="s">
        <v>1447</v>
      </c>
      <c r="E520" s="94" t="s">
        <v>1448</v>
      </c>
      <c r="F520" s="94" t="s">
        <v>20</v>
      </c>
      <c r="G520" s="94" t="s">
        <v>17</v>
      </c>
      <c r="H520" s="94" t="s">
        <v>2381</v>
      </c>
      <c r="I520" s="94" t="s">
        <v>1460</v>
      </c>
      <c r="J520" s="95" t="s">
        <v>1460</v>
      </c>
      <c r="K520" s="95" t="s">
        <v>393</v>
      </c>
      <c r="L520" s="95" t="s">
        <v>394</v>
      </c>
      <c r="M520" s="96">
        <v>1</v>
      </c>
      <c r="N520" s="97">
        <v>0</v>
      </c>
      <c r="O520" s="97"/>
      <c r="P520" s="97"/>
      <c r="Q520" s="97"/>
      <c r="R520" s="97"/>
      <c r="S520" s="9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spans="1:67" x14ac:dyDescent="0.25">
      <c r="A521" s="4" t="s">
        <v>265</v>
      </c>
      <c r="B521" s="94" t="s">
        <v>76</v>
      </c>
      <c r="C521" s="94" t="s">
        <v>2354</v>
      </c>
      <c r="D521" s="94" t="s">
        <v>1463</v>
      </c>
      <c r="E521" s="94" t="s">
        <v>1464</v>
      </c>
      <c r="F521" s="94" t="s">
        <v>20</v>
      </c>
      <c r="G521" s="94" t="s">
        <v>21</v>
      </c>
      <c r="H521" s="94" t="s">
        <v>2384</v>
      </c>
      <c r="I521" s="94" t="s">
        <v>1464</v>
      </c>
      <c r="J521" s="95" t="s">
        <v>1464</v>
      </c>
      <c r="K521" s="95" t="s">
        <v>23</v>
      </c>
      <c r="L521" s="95" t="s">
        <v>24</v>
      </c>
      <c r="M521" s="96">
        <v>1</v>
      </c>
      <c r="N521" s="97">
        <v>0</v>
      </c>
      <c r="O521" s="97"/>
      <c r="P521" s="97"/>
      <c r="Q521" s="97"/>
      <c r="R521" s="97"/>
      <c r="S521" s="9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spans="1:67" x14ac:dyDescent="0.25">
      <c r="A522" s="4" t="s">
        <v>265</v>
      </c>
      <c r="B522" s="94" t="s">
        <v>76</v>
      </c>
      <c r="C522" s="94" t="s">
        <v>2354</v>
      </c>
      <c r="D522" s="94" t="s">
        <v>1463</v>
      </c>
      <c r="E522" s="94" t="s">
        <v>1464</v>
      </c>
      <c r="F522" s="94" t="s">
        <v>20</v>
      </c>
      <c r="G522" s="94" t="s">
        <v>27</v>
      </c>
      <c r="H522" s="94" t="s">
        <v>2385</v>
      </c>
      <c r="I522" s="94" t="s">
        <v>1464</v>
      </c>
      <c r="J522" s="95" t="s">
        <v>1464</v>
      </c>
      <c r="K522" s="95" t="s">
        <v>30</v>
      </c>
      <c r="L522" s="95" t="s">
        <v>31</v>
      </c>
      <c r="M522" s="96">
        <v>1</v>
      </c>
      <c r="N522" s="97">
        <v>0</v>
      </c>
      <c r="O522" s="97"/>
      <c r="P522" s="97"/>
      <c r="Q522" s="97"/>
      <c r="R522" s="97"/>
      <c r="S522" s="9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spans="1:67" ht="26.25" x14ac:dyDescent="0.25">
      <c r="A523" s="4" t="s">
        <v>262</v>
      </c>
      <c r="B523" s="94" t="s">
        <v>76</v>
      </c>
      <c r="C523" s="94" t="s">
        <v>2354</v>
      </c>
      <c r="D523" s="94" t="s">
        <v>2386</v>
      </c>
      <c r="E523" s="94" t="s">
        <v>2387</v>
      </c>
      <c r="F523" s="94" t="s">
        <v>20</v>
      </c>
      <c r="G523" s="94" t="s">
        <v>27</v>
      </c>
      <c r="H523" s="94" t="s">
        <v>2388</v>
      </c>
      <c r="I523" s="94" t="s">
        <v>2387</v>
      </c>
      <c r="J523" s="95" t="s">
        <v>2387</v>
      </c>
      <c r="K523" s="95" t="s">
        <v>30</v>
      </c>
      <c r="L523" s="95" t="s">
        <v>31</v>
      </c>
      <c r="M523" s="96">
        <v>1</v>
      </c>
      <c r="N523" s="97">
        <v>0</v>
      </c>
      <c r="O523" s="97"/>
      <c r="P523" s="97"/>
      <c r="Q523" s="97"/>
      <c r="R523" s="97"/>
      <c r="S523" s="9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spans="1:67" x14ac:dyDescent="0.25">
      <c r="A524" s="4" t="s">
        <v>449</v>
      </c>
      <c r="B524" s="94" t="s">
        <v>76</v>
      </c>
      <c r="C524" s="94" t="s">
        <v>2354</v>
      </c>
      <c r="D524" s="94" t="s">
        <v>2389</v>
      </c>
      <c r="E524" s="94" t="s">
        <v>2390</v>
      </c>
      <c r="F524" s="94" t="s">
        <v>129</v>
      </c>
      <c r="G524" s="94" t="s">
        <v>17</v>
      </c>
      <c r="H524" s="94" t="s">
        <v>2418</v>
      </c>
      <c r="I524" s="94" t="s">
        <v>2419</v>
      </c>
      <c r="J524" s="95" t="s">
        <v>2354</v>
      </c>
      <c r="K524" s="95" t="s">
        <v>132</v>
      </c>
      <c r="L524" s="95" t="s">
        <v>133</v>
      </c>
      <c r="M524" s="96">
        <v>1</v>
      </c>
      <c r="N524" s="97">
        <v>0</v>
      </c>
      <c r="O524" s="97"/>
      <c r="P524" s="97"/>
      <c r="Q524" s="97"/>
      <c r="R524" s="97"/>
      <c r="S524" s="9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spans="1:67" ht="26.25" x14ac:dyDescent="0.25">
      <c r="A525" s="4" t="s">
        <v>51</v>
      </c>
      <c r="B525" s="94" t="s">
        <v>76</v>
      </c>
      <c r="C525" s="94" t="s">
        <v>2354</v>
      </c>
      <c r="D525" s="94" t="s">
        <v>2389</v>
      </c>
      <c r="E525" s="94" t="s">
        <v>2390</v>
      </c>
      <c r="F525" s="94" t="s">
        <v>20</v>
      </c>
      <c r="G525" s="94" t="s">
        <v>21</v>
      </c>
      <c r="H525" s="94" t="s">
        <v>2408</v>
      </c>
      <c r="I525" s="94" t="s">
        <v>2409</v>
      </c>
      <c r="J525" s="95" t="s">
        <v>2410</v>
      </c>
      <c r="K525" s="95" t="s">
        <v>23</v>
      </c>
      <c r="L525" s="95" t="s">
        <v>24</v>
      </c>
      <c r="M525" s="96">
        <v>1</v>
      </c>
      <c r="N525" s="97">
        <v>7</v>
      </c>
      <c r="O525" s="97"/>
      <c r="P525" s="97"/>
      <c r="Q525" s="97"/>
      <c r="R525" s="97"/>
      <c r="S525" s="9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spans="1:67" ht="26.25" x14ac:dyDescent="0.25">
      <c r="A526" s="4" t="s">
        <v>51</v>
      </c>
      <c r="B526" s="94" t="s">
        <v>76</v>
      </c>
      <c r="C526" s="94" t="s">
        <v>2354</v>
      </c>
      <c r="D526" s="94" t="s">
        <v>2389</v>
      </c>
      <c r="E526" s="94" t="s">
        <v>2390</v>
      </c>
      <c r="F526" s="94" t="s">
        <v>20</v>
      </c>
      <c r="G526" s="94" t="s">
        <v>27</v>
      </c>
      <c r="H526" s="94" t="s">
        <v>2412</v>
      </c>
      <c r="I526" s="94" t="s">
        <v>2409</v>
      </c>
      <c r="J526" s="95" t="s">
        <v>2410</v>
      </c>
      <c r="K526" s="95" t="s">
        <v>30</v>
      </c>
      <c r="L526" s="95" t="s">
        <v>31</v>
      </c>
      <c r="M526" s="96">
        <v>1</v>
      </c>
      <c r="N526" s="97">
        <v>4</v>
      </c>
      <c r="O526" s="97"/>
      <c r="P526" s="97"/>
      <c r="Q526" s="97"/>
      <c r="R526" s="97"/>
      <c r="S526" s="9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spans="1:67" ht="26.25" x14ac:dyDescent="0.25">
      <c r="A527" s="4" t="s">
        <v>51</v>
      </c>
      <c r="B527" s="94" t="s">
        <v>76</v>
      </c>
      <c r="C527" s="94" t="s">
        <v>2354</v>
      </c>
      <c r="D527" s="94" t="s">
        <v>2389</v>
      </c>
      <c r="E527" s="94" t="s">
        <v>2390</v>
      </c>
      <c r="F527" s="94" t="s">
        <v>20</v>
      </c>
      <c r="G527" s="94" t="s">
        <v>17</v>
      </c>
      <c r="H527" s="94" t="s">
        <v>2414</v>
      </c>
      <c r="I527" s="94" t="s">
        <v>2409</v>
      </c>
      <c r="J527" s="95" t="s">
        <v>2410</v>
      </c>
      <c r="K527" s="95" t="s">
        <v>110</v>
      </c>
      <c r="L527" s="95" t="s">
        <v>111</v>
      </c>
      <c r="M527" s="96">
        <v>1</v>
      </c>
      <c r="N527" s="97">
        <v>1</v>
      </c>
      <c r="O527" s="97"/>
      <c r="P527" s="97"/>
      <c r="Q527" s="97"/>
      <c r="R527" s="97"/>
      <c r="S527" s="9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spans="1:67" x14ac:dyDescent="0.25">
      <c r="A528" s="4" t="s">
        <v>408</v>
      </c>
      <c r="B528" s="94" t="s">
        <v>76</v>
      </c>
      <c r="C528" s="94" t="s">
        <v>2354</v>
      </c>
      <c r="D528" s="94" t="s">
        <v>2389</v>
      </c>
      <c r="E528" s="94" t="s">
        <v>2390</v>
      </c>
      <c r="F528" s="94" t="s">
        <v>20</v>
      </c>
      <c r="G528" s="94" t="s">
        <v>27</v>
      </c>
      <c r="H528" s="94" t="s">
        <v>2413</v>
      </c>
      <c r="I528" s="94" t="s">
        <v>2359</v>
      </c>
      <c r="J528" s="95" t="s">
        <v>2359</v>
      </c>
      <c r="K528" s="95" t="s">
        <v>30</v>
      </c>
      <c r="L528" s="95" t="s">
        <v>31</v>
      </c>
      <c r="M528" s="96">
        <v>1</v>
      </c>
      <c r="N528" s="97">
        <v>53</v>
      </c>
      <c r="O528" s="97"/>
      <c r="P528" s="97"/>
      <c r="Q528" s="97"/>
      <c r="R528" s="97"/>
      <c r="S528" s="9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spans="1:67" x14ac:dyDescent="0.25">
      <c r="A529" s="4" t="s">
        <v>678</v>
      </c>
      <c r="B529" s="94" t="s">
        <v>76</v>
      </c>
      <c r="C529" s="94" t="s">
        <v>2354</v>
      </c>
      <c r="D529" s="94" t="s">
        <v>2389</v>
      </c>
      <c r="E529" s="94" t="s">
        <v>2390</v>
      </c>
      <c r="F529" s="94" t="s">
        <v>20</v>
      </c>
      <c r="G529" s="94" t="s">
        <v>17</v>
      </c>
      <c r="H529" s="94" t="s">
        <v>2415</v>
      </c>
      <c r="I529" s="94" t="s">
        <v>2359</v>
      </c>
      <c r="J529" s="95" t="s">
        <v>2359</v>
      </c>
      <c r="K529" s="95" t="s">
        <v>112</v>
      </c>
      <c r="L529" s="95" t="s">
        <v>113</v>
      </c>
      <c r="M529" s="96">
        <v>1</v>
      </c>
      <c r="N529" s="97">
        <v>0</v>
      </c>
      <c r="O529" s="97"/>
      <c r="P529" s="97"/>
      <c r="Q529" s="97"/>
      <c r="R529" s="97"/>
      <c r="S529" s="94" t="s">
        <v>2425</v>
      </c>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spans="1:67" x14ac:dyDescent="0.25">
      <c r="A530" s="4" t="s">
        <v>678</v>
      </c>
      <c r="B530" s="94" t="s">
        <v>76</v>
      </c>
      <c r="C530" s="94" t="s">
        <v>2354</v>
      </c>
      <c r="D530" s="94" t="s">
        <v>2389</v>
      </c>
      <c r="E530" s="94" t="s">
        <v>2390</v>
      </c>
      <c r="F530" s="94" t="s">
        <v>129</v>
      </c>
      <c r="G530" s="94" t="s">
        <v>17</v>
      </c>
      <c r="H530" s="94" t="s">
        <v>2416</v>
      </c>
      <c r="I530" s="94" t="s">
        <v>2417</v>
      </c>
      <c r="J530" s="95" t="s">
        <v>2417</v>
      </c>
      <c r="K530" s="95" t="s">
        <v>252</v>
      </c>
      <c r="L530" s="95" t="s">
        <v>253</v>
      </c>
      <c r="M530" s="96">
        <v>1</v>
      </c>
      <c r="N530" s="97">
        <v>0</v>
      </c>
      <c r="O530" s="97"/>
      <c r="P530" s="97"/>
      <c r="Q530" s="97"/>
      <c r="R530" s="97"/>
      <c r="S530" s="9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spans="1:67" x14ac:dyDescent="0.25">
      <c r="A531" s="4" t="s">
        <v>410</v>
      </c>
      <c r="B531" s="94" t="s">
        <v>76</v>
      </c>
      <c r="C531" s="94" t="s">
        <v>2354</v>
      </c>
      <c r="D531" s="94" t="s">
        <v>2389</v>
      </c>
      <c r="E531" s="94" t="s">
        <v>2390</v>
      </c>
      <c r="F531" s="94" t="s">
        <v>20</v>
      </c>
      <c r="G531" s="94" t="s">
        <v>21</v>
      </c>
      <c r="H531" s="94" t="s">
        <v>2411</v>
      </c>
      <c r="I531" s="94" t="s">
        <v>1442</v>
      </c>
      <c r="J531" s="95" t="s">
        <v>1442</v>
      </c>
      <c r="K531" s="95" t="s">
        <v>23</v>
      </c>
      <c r="L531" s="95" t="s">
        <v>24</v>
      </c>
      <c r="M531" s="96">
        <v>1</v>
      </c>
      <c r="N531" s="97">
        <v>0</v>
      </c>
      <c r="O531" s="97"/>
      <c r="P531" s="97"/>
      <c r="Q531" s="97"/>
      <c r="R531" s="97"/>
      <c r="S531" s="9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spans="1:67" ht="26.25" x14ac:dyDescent="0.25">
      <c r="A532" s="4" t="s">
        <v>188</v>
      </c>
      <c r="B532" s="94" t="s">
        <v>76</v>
      </c>
      <c r="C532" s="94" t="s">
        <v>2354</v>
      </c>
      <c r="D532" s="94" t="s">
        <v>2389</v>
      </c>
      <c r="E532" s="94" t="s">
        <v>2390</v>
      </c>
      <c r="F532" s="94" t="s">
        <v>2391</v>
      </c>
      <c r="G532" s="94" t="s">
        <v>1079</v>
      </c>
      <c r="H532" s="94" t="s">
        <v>2392</v>
      </c>
      <c r="I532" s="94" t="s">
        <v>2393</v>
      </c>
      <c r="J532" s="95" t="s">
        <v>2393</v>
      </c>
      <c r="K532" s="95" t="s">
        <v>2394</v>
      </c>
      <c r="L532" s="95" t="s">
        <v>2395</v>
      </c>
      <c r="M532" s="96">
        <v>1</v>
      </c>
      <c r="N532" s="97">
        <v>2</v>
      </c>
      <c r="O532" s="97"/>
      <c r="P532" s="97"/>
      <c r="Q532" s="97"/>
      <c r="R532" s="97"/>
      <c r="S532" s="9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spans="1:67" x14ac:dyDescent="0.25">
      <c r="A533" s="4" t="s">
        <v>188</v>
      </c>
      <c r="B533" s="94" t="s">
        <v>76</v>
      </c>
      <c r="C533" s="94" t="s">
        <v>2354</v>
      </c>
      <c r="D533" s="94" t="s">
        <v>2389</v>
      </c>
      <c r="E533" s="94" t="s">
        <v>2390</v>
      </c>
      <c r="F533" s="94" t="s">
        <v>2391</v>
      </c>
      <c r="G533" s="94" t="s">
        <v>1079</v>
      </c>
      <c r="H533" s="94" t="s">
        <v>2396</v>
      </c>
      <c r="I533" s="94" t="s">
        <v>2354</v>
      </c>
      <c r="J533" s="95" t="s">
        <v>2354</v>
      </c>
      <c r="K533" s="95" t="s">
        <v>2394</v>
      </c>
      <c r="L533" s="95" t="s">
        <v>2395</v>
      </c>
      <c r="M533" s="96">
        <v>1</v>
      </c>
      <c r="N533" s="97">
        <v>0</v>
      </c>
      <c r="O533" s="97"/>
      <c r="P533" s="97"/>
      <c r="Q533" s="97"/>
      <c r="R533" s="97"/>
      <c r="S533" s="9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spans="1:67" x14ac:dyDescent="0.25">
      <c r="A534" s="4" t="s">
        <v>188</v>
      </c>
      <c r="B534" s="94" t="s">
        <v>76</v>
      </c>
      <c r="C534" s="94" t="s">
        <v>2354</v>
      </c>
      <c r="D534" s="94" t="s">
        <v>2389</v>
      </c>
      <c r="E534" s="94" t="s">
        <v>2390</v>
      </c>
      <c r="F534" s="94" t="s">
        <v>2391</v>
      </c>
      <c r="G534" s="94" t="s">
        <v>1079</v>
      </c>
      <c r="H534" s="94" t="s">
        <v>2397</v>
      </c>
      <c r="I534" s="94" t="s">
        <v>2354</v>
      </c>
      <c r="J534" s="95" t="s">
        <v>2354</v>
      </c>
      <c r="K534" s="95" t="s">
        <v>2394</v>
      </c>
      <c r="L534" s="95" t="s">
        <v>2395</v>
      </c>
      <c r="M534" s="96">
        <v>1</v>
      </c>
      <c r="N534" s="97">
        <v>109</v>
      </c>
      <c r="O534" s="97"/>
      <c r="P534" s="97"/>
      <c r="Q534" s="97"/>
      <c r="R534" s="97"/>
      <c r="S534" s="9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spans="1:67" x14ac:dyDescent="0.25">
      <c r="A535" s="4" t="s">
        <v>188</v>
      </c>
      <c r="B535" s="94" t="s">
        <v>76</v>
      </c>
      <c r="C535" s="94" t="s">
        <v>2354</v>
      </c>
      <c r="D535" s="94" t="s">
        <v>2389</v>
      </c>
      <c r="E535" s="94" t="s">
        <v>2390</v>
      </c>
      <c r="F535" s="94" t="s">
        <v>2391</v>
      </c>
      <c r="G535" s="94" t="s">
        <v>1079</v>
      </c>
      <c r="H535" s="94" t="s">
        <v>2398</v>
      </c>
      <c r="I535" s="94" t="s">
        <v>2354</v>
      </c>
      <c r="J535" s="95" t="s">
        <v>2354</v>
      </c>
      <c r="K535" s="95" t="s">
        <v>2394</v>
      </c>
      <c r="L535" s="95" t="s">
        <v>2395</v>
      </c>
      <c r="M535" s="96">
        <v>1</v>
      </c>
      <c r="N535" s="97">
        <v>0</v>
      </c>
      <c r="O535" s="97"/>
      <c r="P535" s="97"/>
      <c r="Q535" s="97"/>
      <c r="R535" s="97"/>
      <c r="S535" s="9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spans="1:67" s="33" customFormat="1" x14ac:dyDescent="0.25">
      <c r="A536" s="35"/>
      <c r="B536" s="35"/>
      <c r="C536" s="35"/>
      <c r="D536" s="35"/>
      <c r="E536" s="35"/>
      <c r="F536" s="35"/>
      <c r="G536" s="35"/>
      <c r="H536" s="35"/>
      <c r="I536" s="35"/>
      <c r="J536" s="36"/>
      <c r="K536" s="36"/>
      <c r="L536" s="36"/>
      <c r="M536" s="37"/>
      <c r="N536" s="28"/>
      <c r="O536" s="28"/>
      <c r="P536" s="28"/>
      <c r="Q536" s="28"/>
      <c r="R536" s="28"/>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row>
    <row r="537" spans="1:67" x14ac:dyDescent="0.25">
      <c r="A537" s="4"/>
      <c r="B537" s="4"/>
      <c r="C537" s="29"/>
      <c r="D537" s="29"/>
      <c r="E537" s="29"/>
      <c r="F537" s="29"/>
      <c r="G537" s="29"/>
      <c r="H537" s="29"/>
      <c r="I537" s="29"/>
      <c r="J537" s="30"/>
      <c r="K537" s="30"/>
      <c r="L537" s="30"/>
      <c r="M537" s="31"/>
      <c r="N537" s="32"/>
      <c r="O537" s="32"/>
      <c r="P537" s="32"/>
      <c r="Q537" s="32"/>
      <c r="R537" s="32"/>
      <c r="S537" s="29"/>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spans="1:67" x14ac:dyDescent="0.25">
      <c r="A538" s="4"/>
      <c r="B538" s="4"/>
      <c r="C538" s="29"/>
      <c r="D538" s="29"/>
      <c r="E538" s="29"/>
      <c r="F538" s="29"/>
      <c r="G538" s="29"/>
      <c r="H538" s="29"/>
      <c r="I538" s="29"/>
      <c r="J538" s="30"/>
      <c r="K538" s="30"/>
      <c r="L538" s="30"/>
      <c r="M538" s="31"/>
      <c r="N538" s="32"/>
      <c r="O538" s="32"/>
      <c r="P538" s="32"/>
      <c r="Q538" s="32"/>
      <c r="R538" s="32"/>
      <c r="S538" s="29"/>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spans="1:67" x14ac:dyDescent="0.25">
      <c r="A539" s="4"/>
      <c r="B539" s="4"/>
      <c r="C539" s="29"/>
      <c r="D539" s="29"/>
      <c r="E539" s="29"/>
      <c r="F539" s="29"/>
      <c r="G539" s="29"/>
      <c r="H539" s="29"/>
      <c r="I539" s="29"/>
      <c r="J539" s="30"/>
      <c r="K539" s="30"/>
      <c r="L539" s="30"/>
      <c r="M539" s="31"/>
      <c r="N539" s="32"/>
      <c r="O539" s="32"/>
      <c r="P539" s="32"/>
      <c r="Q539" s="32"/>
      <c r="R539" s="32"/>
      <c r="S539" s="29"/>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spans="1:67" x14ac:dyDescent="0.25">
      <c r="A540" s="4"/>
      <c r="B540" s="4"/>
      <c r="C540" s="29"/>
      <c r="D540" s="29"/>
      <c r="E540" s="29"/>
      <c r="F540" s="29"/>
      <c r="G540" s="29"/>
      <c r="H540" s="29"/>
      <c r="I540" s="29"/>
      <c r="J540" s="30"/>
      <c r="K540" s="30"/>
      <c r="L540" s="30"/>
      <c r="M540" s="31"/>
      <c r="N540" s="32"/>
      <c r="O540" s="32"/>
      <c r="P540" s="32"/>
      <c r="Q540" s="32"/>
      <c r="R540" s="32"/>
      <c r="S540" s="29"/>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spans="1:67" x14ac:dyDescent="0.25">
      <c r="A541" s="4"/>
      <c r="B541" s="4"/>
      <c r="C541" s="9" t="s">
        <v>2427</v>
      </c>
      <c r="D541" s="9"/>
      <c r="E541" s="9"/>
      <c r="F541" s="9"/>
      <c r="G541" s="9"/>
      <c r="H541" s="9"/>
      <c r="I541" s="9"/>
      <c r="J541" s="10"/>
      <c r="K541" s="10"/>
      <c r="L541" s="10"/>
      <c r="M541" s="15"/>
      <c r="N541" s="15"/>
      <c r="O541" s="15"/>
      <c r="P541" s="15"/>
      <c r="Q541" s="15"/>
      <c r="R541" s="15"/>
      <c r="S541" s="9" t="s">
        <v>2465</v>
      </c>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spans="1:67" x14ac:dyDescent="0.25">
      <c r="A542" s="4" t="s">
        <v>11</v>
      </c>
      <c r="B542" s="99"/>
      <c r="C542" s="99" t="s">
        <v>12</v>
      </c>
      <c r="D542" s="99" t="s">
        <v>32</v>
      </c>
      <c r="E542" s="99" t="s">
        <v>33</v>
      </c>
      <c r="F542" s="99" t="s">
        <v>34</v>
      </c>
      <c r="G542" s="99" t="s">
        <v>17</v>
      </c>
      <c r="H542" s="99" t="s">
        <v>37</v>
      </c>
      <c r="I542" s="99" t="s">
        <v>38</v>
      </c>
      <c r="J542" s="41" t="s">
        <v>38</v>
      </c>
      <c r="K542" s="41" t="s">
        <v>35</v>
      </c>
      <c r="L542" s="41" t="s">
        <v>36</v>
      </c>
      <c r="M542" s="42"/>
      <c r="N542" s="42">
        <v>23</v>
      </c>
      <c r="O542" s="42"/>
      <c r="P542" s="42"/>
      <c r="Q542" s="42"/>
      <c r="R542" s="42"/>
      <c r="S542" s="99"/>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spans="1:67" x14ac:dyDescent="0.25">
      <c r="A543" s="4" t="s">
        <v>11</v>
      </c>
      <c r="B543" s="99"/>
      <c r="C543" s="99" t="s">
        <v>12</v>
      </c>
      <c r="D543" s="99" t="s">
        <v>32</v>
      </c>
      <c r="E543" s="99" t="s">
        <v>33</v>
      </c>
      <c r="F543" s="99" t="s">
        <v>34</v>
      </c>
      <c r="G543" s="99" t="s">
        <v>17</v>
      </c>
      <c r="H543" s="99" t="s">
        <v>40</v>
      </c>
      <c r="I543" s="99" t="s">
        <v>38</v>
      </c>
      <c r="J543" s="41" t="s">
        <v>38</v>
      </c>
      <c r="K543" s="41" t="s">
        <v>35</v>
      </c>
      <c r="L543" s="41" t="s">
        <v>36</v>
      </c>
      <c r="M543" s="42"/>
      <c r="N543" s="42">
        <v>0</v>
      </c>
      <c r="O543" s="42"/>
      <c r="P543" s="42"/>
      <c r="Q543" s="42"/>
      <c r="R543" s="42"/>
      <c r="S543" s="99"/>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spans="1:67" x14ac:dyDescent="0.25">
      <c r="A544" s="4" t="s">
        <v>11</v>
      </c>
      <c r="B544" s="99"/>
      <c r="C544" s="99" t="s">
        <v>12</v>
      </c>
      <c r="D544" s="99" t="s">
        <v>32</v>
      </c>
      <c r="E544" s="99" t="s">
        <v>33</v>
      </c>
      <c r="F544" s="99" t="s">
        <v>34</v>
      </c>
      <c r="G544" s="99" t="s">
        <v>17</v>
      </c>
      <c r="H544" s="99" t="s">
        <v>41</v>
      </c>
      <c r="I544" s="99" t="s">
        <v>42</v>
      </c>
      <c r="J544" s="41" t="s">
        <v>42</v>
      </c>
      <c r="K544" s="41" t="s">
        <v>35</v>
      </c>
      <c r="L544" s="41" t="s">
        <v>36</v>
      </c>
      <c r="M544" s="42"/>
      <c r="N544" s="42">
        <v>8</v>
      </c>
      <c r="O544" s="42"/>
      <c r="P544" s="42"/>
      <c r="Q544" s="42"/>
      <c r="R544" s="42"/>
      <c r="S544" s="99"/>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spans="1:67" x14ac:dyDescent="0.25">
      <c r="A545" s="4" t="s">
        <v>11</v>
      </c>
      <c r="B545" s="99"/>
      <c r="C545" s="99" t="s">
        <v>12</v>
      </c>
      <c r="D545" s="99" t="s">
        <v>32</v>
      </c>
      <c r="E545" s="99" t="s">
        <v>33</v>
      </c>
      <c r="F545" s="99" t="s">
        <v>34</v>
      </c>
      <c r="G545" s="99" t="s">
        <v>17</v>
      </c>
      <c r="H545" s="99" t="s">
        <v>43</v>
      </c>
      <c r="I545" s="99" t="s">
        <v>42</v>
      </c>
      <c r="J545" s="41" t="s">
        <v>42</v>
      </c>
      <c r="K545" s="41" t="s">
        <v>35</v>
      </c>
      <c r="L545" s="41" t="s">
        <v>36</v>
      </c>
      <c r="M545" s="42"/>
      <c r="N545" s="42">
        <v>0</v>
      </c>
      <c r="O545" s="42"/>
      <c r="P545" s="42"/>
      <c r="Q545" s="42"/>
      <c r="R545" s="42"/>
      <c r="S545" s="99"/>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spans="1:67" x14ac:dyDescent="0.25">
      <c r="A546" s="4" t="s">
        <v>11</v>
      </c>
      <c r="B546" s="99"/>
      <c r="C546" s="99" t="s">
        <v>12</v>
      </c>
      <c r="D546" s="99" t="s">
        <v>32</v>
      </c>
      <c r="E546" s="99" t="s">
        <v>33</v>
      </c>
      <c r="F546" s="99" t="s">
        <v>34</v>
      </c>
      <c r="G546" s="99" t="s">
        <v>17</v>
      </c>
      <c r="H546" s="99" t="s">
        <v>44</v>
      </c>
      <c r="I546" s="99" t="s">
        <v>45</v>
      </c>
      <c r="J546" s="41" t="s">
        <v>45</v>
      </c>
      <c r="K546" s="41" t="s">
        <v>35</v>
      </c>
      <c r="L546" s="41" t="s">
        <v>36</v>
      </c>
      <c r="M546" s="42"/>
      <c r="N546" s="42">
        <v>2</v>
      </c>
      <c r="O546" s="42"/>
      <c r="P546" s="42"/>
      <c r="Q546" s="42"/>
      <c r="R546" s="42"/>
      <c r="S546" s="99"/>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spans="1:67" x14ac:dyDescent="0.25">
      <c r="A547" s="4" t="s">
        <v>11</v>
      </c>
      <c r="B547" s="99"/>
      <c r="C547" s="99" t="s">
        <v>12</v>
      </c>
      <c r="D547" s="99" t="s">
        <v>32</v>
      </c>
      <c r="E547" s="99" t="s">
        <v>33</v>
      </c>
      <c r="F547" s="99" t="s">
        <v>34</v>
      </c>
      <c r="G547" s="99" t="s">
        <v>17</v>
      </c>
      <c r="H547" s="99" t="s">
        <v>50</v>
      </c>
      <c r="I547" s="99" t="s">
        <v>49</v>
      </c>
      <c r="J547" s="41" t="s">
        <v>49</v>
      </c>
      <c r="K547" s="41" t="s">
        <v>35</v>
      </c>
      <c r="L547" s="41" t="s">
        <v>36</v>
      </c>
      <c r="M547" s="42"/>
      <c r="N547" s="42">
        <v>17</v>
      </c>
      <c r="O547" s="42"/>
      <c r="P547" s="42"/>
      <c r="Q547" s="42"/>
      <c r="R547" s="42"/>
      <c r="S547" s="99"/>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spans="1:67" x14ac:dyDescent="0.25">
      <c r="A548" s="4" t="s">
        <v>11</v>
      </c>
      <c r="B548" s="99"/>
      <c r="C548" s="99" t="s">
        <v>12</v>
      </c>
      <c r="D548" s="99" t="s">
        <v>32</v>
      </c>
      <c r="E548" s="99" t="s">
        <v>33</v>
      </c>
      <c r="F548" s="99" t="s">
        <v>34</v>
      </c>
      <c r="G548" s="99" t="s">
        <v>17</v>
      </c>
      <c r="H548" s="99" t="s">
        <v>48</v>
      </c>
      <c r="I548" s="99" t="s">
        <v>49</v>
      </c>
      <c r="J548" s="41" t="s">
        <v>49</v>
      </c>
      <c r="K548" s="41" t="s">
        <v>35</v>
      </c>
      <c r="L548" s="41" t="s">
        <v>36</v>
      </c>
      <c r="M548" s="42"/>
      <c r="N548" s="42">
        <v>0</v>
      </c>
      <c r="O548" s="42"/>
      <c r="P548" s="42"/>
      <c r="Q548" s="42"/>
      <c r="R548" s="42"/>
      <c r="S548" s="99"/>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spans="1:67" x14ac:dyDescent="0.25">
      <c r="A549" s="4" t="s">
        <v>11</v>
      </c>
      <c r="B549" s="99"/>
      <c r="C549" s="99" t="s">
        <v>12</v>
      </c>
      <c r="D549" s="99" t="s">
        <v>32</v>
      </c>
      <c r="E549" s="99" t="s">
        <v>33</v>
      </c>
      <c r="F549" s="99" t="s">
        <v>34</v>
      </c>
      <c r="G549" s="99" t="s">
        <v>17</v>
      </c>
      <c r="H549" s="99" t="s">
        <v>54</v>
      </c>
      <c r="I549" s="99" t="s">
        <v>53</v>
      </c>
      <c r="J549" s="41" t="s">
        <v>53</v>
      </c>
      <c r="K549" s="41" t="s">
        <v>35</v>
      </c>
      <c r="L549" s="41" t="s">
        <v>36</v>
      </c>
      <c r="M549" s="42"/>
      <c r="N549" s="42">
        <v>0</v>
      </c>
      <c r="O549" s="42"/>
      <c r="P549" s="42"/>
      <c r="Q549" s="42"/>
      <c r="R549" s="42"/>
      <c r="S549" s="99"/>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spans="1:67" x14ac:dyDescent="0.25">
      <c r="A550" s="4" t="s">
        <v>11</v>
      </c>
      <c r="B550" s="99"/>
      <c r="C550" s="99" t="s">
        <v>12</v>
      </c>
      <c r="D550" s="99" t="s">
        <v>32</v>
      </c>
      <c r="E550" s="99" t="s">
        <v>33</v>
      </c>
      <c r="F550" s="99" t="s">
        <v>34</v>
      </c>
      <c r="G550" s="99" t="s">
        <v>17</v>
      </c>
      <c r="H550" s="99" t="s">
        <v>52</v>
      </c>
      <c r="I550" s="99" t="s">
        <v>53</v>
      </c>
      <c r="J550" s="41" t="s">
        <v>53</v>
      </c>
      <c r="K550" s="41" t="s">
        <v>35</v>
      </c>
      <c r="L550" s="41" t="s">
        <v>36</v>
      </c>
      <c r="M550" s="42"/>
      <c r="N550" s="42">
        <v>14</v>
      </c>
      <c r="O550" s="42"/>
      <c r="P550" s="42"/>
      <c r="Q550" s="42"/>
      <c r="R550" s="42"/>
      <c r="S550" s="99"/>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spans="1:67" ht="26.25" x14ac:dyDescent="0.25">
      <c r="A551" s="4" t="s">
        <v>11</v>
      </c>
      <c r="B551" s="99"/>
      <c r="C551" s="99" t="s">
        <v>12</v>
      </c>
      <c r="D551" s="99" t="s">
        <v>32</v>
      </c>
      <c r="E551" s="99" t="s">
        <v>33</v>
      </c>
      <c r="F551" s="99" t="s">
        <v>34</v>
      </c>
      <c r="G551" s="99" t="s">
        <v>17</v>
      </c>
      <c r="H551" s="99" t="s">
        <v>55</v>
      </c>
      <c r="I551" s="99" t="s">
        <v>56</v>
      </c>
      <c r="J551" s="41" t="s">
        <v>57</v>
      </c>
      <c r="K551" s="41" t="s">
        <v>35</v>
      </c>
      <c r="L551" s="41" t="s">
        <v>36</v>
      </c>
      <c r="M551" s="42"/>
      <c r="N551" s="42">
        <v>5</v>
      </c>
      <c r="O551" s="42"/>
      <c r="P551" s="42"/>
      <c r="Q551" s="42"/>
      <c r="R551" s="42"/>
      <c r="S551" s="99"/>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spans="1:67" ht="26.25" x14ac:dyDescent="0.25">
      <c r="A552" s="4" t="s">
        <v>11</v>
      </c>
      <c r="B552" s="99"/>
      <c r="C552" s="99" t="s">
        <v>12</v>
      </c>
      <c r="D552" s="99" t="s">
        <v>32</v>
      </c>
      <c r="E552" s="99" t="s">
        <v>33</v>
      </c>
      <c r="F552" s="99" t="s">
        <v>34</v>
      </c>
      <c r="G552" s="99" t="s">
        <v>17</v>
      </c>
      <c r="H552" s="99" t="s">
        <v>61</v>
      </c>
      <c r="I552" s="99" t="s">
        <v>59</v>
      </c>
      <c r="J552" s="41" t="s">
        <v>60</v>
      </c>
      <c r="K552" s="41" t="s">
        <v>35</v>
      </c>
      <c r="L552" s="41" t="s">
        <v>36</v>
      </c>
      <c r="M552" s="42"/>
      <c r="N552" s="42">
        <v>10</v>
      </c>
      <c r="O552" s="42"/>
      <c r="P552" s="42"/>
      <c r="Q552" s="42"/>
      <c r="R552" s="42"/>
      <c r="S552" s="99"/>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spans="1:67" ht="26.25" x14ac:dyDescent="0.25">
      <c r="A553" s="4" t="s">
        <v>11</v>
      </c>
      <c r="B553" s="99"/>
      <c r="C553" s="99" t="s">
        <v>12</v>
      </c>
      <c r="D553" s="99" t="s">
        <v>32</v>
      </c>
      <c r="E553" s="99" t="s">
        <v>33</v>
      </c>
      <c r="F553" s="99" t="s">
        <v>34</v>
      </c>
      <c r="G553" s="99" t="s">
        <v>17</v>
      </c>
      <c r="H553" s="99" t="s">
        <v>58</v>
      </c>
      <c r="I553" s="99" t="s">
        <v>59</v>
      </c>
      <c r="J553" s="41" t="s">
        <v>60</v>
      </c>
      <c r="K553" s="41" t="s">
        <v>35</v>
      </c>
      <c r="L553" s="41" t="s">
        <v>36</v>
      </c>
      <c r="M553" s="42"/>
      <c r="N553" s="42">
        <v>0</v>
      </c>
      <c r="O553" s="42"/>
      <c r="P553" s="42"/>
      <c r="Q553" s="42"/>
      <c r="R553" s="42"/>
      <c r="S553" s="99"/>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spans="1:67" x14ac:dyDescent="0.25">
      <c r="A554" s="4" t="s">
        <v>11</v>
      </c>
      <c r="B554" s="99"/>
      <c r="C554" s="99" t="s">
        <v>12</v>
      </c>
      <c r="D554" s="99" t="s">
        <v>32</v>
      </c>
      <c r="E554" s="99" t="s">
        <v>33</v>
      </c>
      <c r="F554" s="99" t="s">
        <v>34</v>
      </c>
      <c r="G554" s="99" t="s">
        <v>17</v>
      </c>
      <c r="H554" s="99" t="s">
        <v>62</v>
      </c>
      <c r="I554" s="99" t="s">
        <v>63</v>
      </c>
      <c r="J554" s="41" t="s">
        <v>63</v>
      </c>
      <c r="K554" s="41" t="s">
        <v>35</v>
      </c>
      <c r="L554" s="41" t="s">
        <v>36</v>
      </c>
      <c r="M554" s="42"/>
      <c r="N554" s="42">
        <v>0</v>
      </c>
      <c r="O554" s="42"/>
      <c r="P554" s="42"/>
      <c r="Q554" s="42"/>
      <c r="R554" s="42"/>
      <c r="S554" s="99"/>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spans="1:67" x14ac:dyDescent="0.25">
      <c r="A555" s="4" t="s">
        <v>11</v>
      </c>
      <c r="B555" s="99"/>
      <c r="C555" s="99" t="s">
        <v>12</v>
      </c>
      <c r="D555" s="99" t="s">
        <v>32</v>
      </c>
      <c r="E555" s="99" t="s">
        <v>33</v>
      </c>
      <c r="F555" s="99" t="s">
        <v>34</v>
      </c>
      <c r="G555" s="99" t="s">
        <v>17</v>
      </c>
      <c r="H555" s="99" t="s">
        <v>64</v>
      </c>
      <c r="I555" s="99" t="s">
        <v>63</v>
      </c>
      <c r="J555" s="41" t="s">
        <v>63</v>
      </c>
      <c r="K555" s="41" t="s">
        <v>35</v>
      </c>
      <c r="L555" s="41" t="s">
        <v>36</v>
      </c>
      <c r="M555" s="42"/>
      <c r="N555" s="42">
        <v>10</v>
      </c>
      <c r="O555" s="42"/>
      <c r="P555" s="42"/>
      <c r="Q555" s="42"/>
      <c r="R555" s="42"/>
      <c r="S555" s="99"/>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spans="1:67" ht="26.25" x14ac:dyDescent="0.25">
      <c r="A556" s="4" t="s">
        <v>11</v>
      </c>
      <c r="B556" s="99"/>
      <c r="C556" s="99" t="s">
        <v>12</v>
      </c>
      <c r="D556" s="99" t="s">
        <v>32</v>
      </c>
      <c r="E556" s="99" t="s">
        <v>33</v>
      </c>
      <c r="F556" s="99" t="s">
        <v>34</v>
      </c>
      <c r="G556" s="99" t="s">
        <v>17</v>
      </c>
      <c r="H556" s="99" t="s">
        <v>65</v>
      </c>
      <c r="I556" s="99" t="s">
        <v>66</v>
      </c>
      <c r="J556" s="41" t="s">
        <v>67</v>
      </c>
      <c r="K556" s="41" t="s">
        <v>35</v>
      </c>
      <c r="L556" s="41" t="s">
        <v>36</v>
      </c>
      <c r="M556" s="42"/>
      <c r="N556" s="42">
        <v>9</v>
      </c>
      <c r="O556" s="42"/>
      <c r="P556" s="42"/>
      <c r="Q556" s="42"/>
      <c r="R556" s="42"/>
      <c r="S556" s="99"/>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spans="1:67" ht="26.25" x14ac:dyDescent="0.25">
      <c r="A557" s="4" t="s">
        <v>11</v>
      </c>
      <c r="B557" s="99"/>
      <c r="C557" s="99" t="s">
        <v>12</v>
      </c>
      <c r="D557" s="99" t="s">
        <v>32</v>
      </c>
      <c r="E557" s="99" t="s">
        <v>33</v>
      </c>
      <c r="F557" s="99" t="s">
        <v>34</v>
      </c>
      <c r="G557" s="99" t="s">
        <v>17</v>
      </c>
      <c r="H557" s="99" t="s">
        <v>68</v>
      </c>
      <c r="I557" s="99" t="s">
        <v>66</v>
      </c>
      <c r="J557" s="41" t="s">
        <v>67</v>
      </c>
      <c r="K557" s="41" t="s">
        <v>35</v>
      </c>
      <c r="L557" s="41" t="s">
        <v>36</v>
      </c>
      <c r="M557" s="42"/>
      <c r="N557" s="42">
        <v>0</v>
      </c>
      <c r="O557" s="42"/>
      <c r="P557" s="42"/>
      <c r="Q557" s="42"/>
      <c r="R557" s="42"/>
      <c r="S557" s="99"/>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spans="1:67" x14ac:dyDescent="0.25">
      <c r="A558" s="4" t="s">
        <v>11</v>
      </c>
      <c r="B558" s="99"/>
      <c r="C558" s="99" t="s">
        <v>12</v>
      </c>
      <c r="D558" s="99" t="s">
        <v>32</v>
      </c>
      <c r="E558" s="99" t="s">
        <v>33</v>
      </c>
      <c r="F558" s="99" t="s">
        <v>34</v>
      </c>
      <c r="G558" s="99" t="s">
        <v>17</v>
      </c>
      <c r="H558" s="99" t="s">
        <v>69</v>
      </c>
      <c r="I558" s="99" t="s">
        <v>70</v>
      </c>
      <c r="J558" s="41" t="s">
        <v>70</v>
      </c>
      <c r="K558" s="41" t="s">
        <v>35</v>
      </c>
      <c r="L558" s="41" t="s">
        <v>36</v>
      </c>
      <c r="M558" s="42"/>
      <c r="N558" s="42">
        <v>4</v>
      </c>
      <c r="O558" s="42"/>
      <c r="P558" s="42"/>
      <c r="Q558" s="42"/>
      <c r="R558" s="42"/>
      <c r="S558" s="99"/>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spans="1:67" x14ac:dyDescent="0.25">
      <c r="A559" s="4" t="s">
        <v>11</v>
      </c>
      <c r="B559" s="99"/>
      <c r="C559" s="99" t="s">
        <v>12</v>
      </c>
      <c r="D559" s="99" t="s">
        <v>32</v>
      </c>
      <c r="E559" s="99" t="s">
        <v>33</v>
      </c>
      <c r="F559" s="99" t="s">
        <v>34</v>
      </c>
      <c r="G559" s="99" t="s">
        <v>17</v>
      </c>
      <c r="H559" s="99" t="s">
        <v>71</v>
      </c>
      <c r="I559" s="99" t="s">
        <v>72</v>
      </c>
      <c r="J559" s="41" t="s">
        <v>72</v>
      </c>
      <c r="K559" s="41" t="s">
        <v>35</v>
      </c>
      <c r="L559" s="41" t="s">
        <v>36</v>
      </c>
      <c r="M559" s="42"/>
      <c r="N559" s="42">
        <v>5</v>
      </c>
      <c r="O559" s="42"/>
      <c r="P559" s="42"/>
      <c r="Q559" s="42"/>
      <c r="R559" s="42"/>
      <c r="S559" s="99"/>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spans="1:67" x14ac:dyDescent="0.25">
      <c r="A560" s="4" t="s">
        <v>11</v>
      </c>
      <c r="B560" s="99"/>
      <c r="C560" s="99" t="s">
        <v>12</v>
      </c>
      <c r="D560" s="99" t="s">
        <v>32</v>
      </c>
      <c r="E560" s="99" t="s">
        <v>33</v>
      </c>
      <c r="F560" s="99" t="s">
        <v>34</v>
      </c>
      <c r="G560" s="99" t="s">
        <v>17</v>
      </c>
      <c r="H560" s="99" t="s">
        <v>73</v>
      </c>
      <c r="I560" s="99" t="s">
        <v>72</v>
      </c>
      <c r="J560" s="41" t="s">
        <v>72</v>
      </c>
      <c r="K560" s="41" t="s">
        <v>35</v>
      </c>
      <c r="L560" s="41" t="s">
        <v>36</v>
      </c>
      <c r="M560" s="42"/>
      <c r="N560" s="42">
        <v>0</v>
      </c>
      <c r="O560" s="42"/>
      <c r="P560" s="42"/>
      <c r="Q560" s="42"/>
      <c r="R560" s="42"/>
      <c r="S560" s="99"/>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spans="1:67" ht="26.25" x14ac:dyDescent="0.25">
      <c r="A561" s="4" t="s">
        <v>11</v>
      </c>
      <c r="B561" s="99"/>
      <c r="C561" s="99" t="s">
        <v>12</v>
      </c>
      <c r="D561" s="99" t="s">
        <v>32</v>
      </c>
      <c r="E561" s="99" t="s">
        <v>33</v>
      </c>
      <c r="F561" s="99" t="s">
        <v>34</v>
      </c>
      <c r="G561" s="99" t="s">
        <v>17</v>
      </c>
      <c r="H561" s="99" t="s">
        <v>74</v>
      </c>
      <c r="I561" s="99" t="s">
        <v>75</v>
      </c>
      <c r="J561" s="41" t="s">
        <v>75</v>
      </c>
      <c r="K561" s="41" t="s">
        <v>35</v>
      </c>
      <c r="L561" s="41" t="s">
        <v>36</v>
      </c>
      <c r="M561" s="42"/>
      <c r="N561" s="42">
        <v>2</v>
      </c>
      <c r="O561" s="42"/>
      <c r="P561" s="42"/>
      <c r="Q561" s="42"/>
      <c r="R561" s="42"/>
      <c r="S561" s="99"/>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spans="1:67" x14ac:dyDescent="0.25">
      <c r="A562" s="4" t="s">
        <v>11</v>
      </c>
      <c r="B562" s="99"/>
      <c r="C562" s="99" t="s">
        <v>12</v>
      </c>
      <c r="D562" s="99" t="s">
        <v>32</v>
      </c>
      <c r="E562" s="99" t="s">
        <v>33</v>
      </c>
      <c r="F562" s="99" t="s">
        <v>34</v>
      </c>
      <c r="G562" s="99" t="s">
        <v>17</v>
      </c>
      <c r="H562" s="99" t="s">
        <v>78</v>
      </c>
      <c r="I562" s="99" t="s">
        <v>79</v>
      </c>
      <c r="J562" s="41" t="s">
        <v>79</v>
      </c>
      <c r="K562" s="41" t="s">
        <v>35</v>
      </c>
      <c r="L562" s="41" t="s">
        <v>36</v>
      </c>
      <c r="M562" s="42"/>
      <c r="N562" s="42">
        <v>0</v>
      </c>
      <c r="O562" s="42"/>
      <c r="P562" s="42"/>
      <c r="Q562" s="42"/>
      <c r="R562" s="42"/>
      <c r="S562" s="99"/>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spans="1:67" x14ac:dyDescent="0.25">
      <c r="A563" s="4" t="s">
        <v>11</v>
      </c>
      <c r="B563" s="99"/>
      <c r="C563" s="99" t="s">
        <v>12</v>
      </c>
      <c r="D563" s="99" t="s">
        <v>32</v>
      </c>
      <c r="E563" s="99" t="s">
        <v>33</v>
      </c>
      <c r="F563" s="99" t="s">
        <v>34</v>
      </c>
      <c r="G563" s="99" t="s">
        <v>17</v>
      </c>
      <c r="H563" s="99" t="s">
        <v>80</v>
      </c>
      <c r="I563" s="99" t="s">
        <v>79</v>
      </c>
      <c r="J563" s="41" t="s">
        <v>79</v>
      </c>
      <c r="K563" s="41" t="s">
        <v>35</v>
      </c>
      <c r="L563" s="41" t="s">
        <v>36</v>
      </c>
      <c r="M563" s="42"/>
      <c r="N563" s="42">
        <v>9</v>
      </c>
      <c r="O563" s="42"/>
      <c r="P563" s="42"/>
      <c r="Q563" s="42"/>
      <c r="R563" s="42"/>
      <c r="S563" s="99"/>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spans="1:67" x14ac:dyDescent="0.25">
      <c r="A564" s="4" t="s">
        <v>11</v>
      </c>
      <c r="B564" s="99"/>
      <c r="C564" s="99" t="s">
        <v>12</v>
      </c>
      <c r="D564" s="99" t="s">
        <v>32</v>
      </c>
      <c r="E564" s="99" t="s">
        <v>33</v>
      </c>
      <c r="F564" s="99" t="s">
        <v>34</v>
      </c>
      <c r="G564" s="99" t="s">
        <v>17</v>
      </c>
      <c r="H564" s="99" t="s">
        <v>82</v>
      </c>
      <c r="I564" s="99" t="s">
        <v>83</v>
      </c>
      <c r="J564" s="41" t="s">
        <v>83</v>
      </c>
      <c r="K564" s="41" t="s">
        <v>35</v>
      </c>
      <c r="L564" s="41" t="s">
        <v>36</v>
      </c>
      <c r="M564" s="42"/>
      <c r="N564" s="42">
        <v>0</v>
      </c>
      <c r="O564" s="42"/>
      <c r="P564" s="42"/>
      <c r="Q564" s="42"/>
      <c r="R564" s="42"/>
      <c r="S564" s="99"/>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spans="1:67" x14ac:dyDescent="0.25">
      <c r="B565" s="100"/>
      <c r="C565" s="100"/>
      <c r="D565" s="100"/>
      <c r="E565" s="100"/>
      <c r="F565" s="100"/>
      <c r="G565" s="100"/>
      <c r="H565" s="100"/>
      <c r="I565" s="100"/>
      <c r="J565" s="100"/>
      <c r="K565" s="100"/>
      <c r="L565" s="100"/>
      <c r="M565" s="101"/>
      <c r="N565" s="102"/>
      <c r="O565" s="101"/>
      <c r="P565" s="101"/>
      <c r="Q565" s="101"/>
      <c r="R565" s="101"/>
      <c r="S565" s="100"/>
    </row>
    <row r="566" spans="1:67" x14ac:dyDescent="0.25">
      <c r="A566" s="4" t="s">
        <v>11</v>
      </c>
      <c r="B566" s="99"/>
      <c r="C566" s="99" t="s">
        <v>12</v>
      </c>
      <c r="D566" s="99" t="s">
        <v>84</v>
      </c>
      <c r="E566" s="99" t="s">
        <v>85</v>
      </c>
      <c r="F566" s="99" t="s">
        <v>13</v>
      </c>
      <c r="G566" s="99" t="s">
        <v>14</v>
      </c>
      <c r="H566" s="99" t="s">
        <v>88</v>
      </c>
      <c r="I566" s="99" t="s">
        <v>87</v>
      </c>
      <c r="J566" s="41" t="s">
        <v>87</v>
      </c>
      <c r="K566" s="41" t="s">
        <v>15</v>
      </c>
      <c r="L566" s="41" t="s">
        <v>16</v>
      </c>
      <c r="M566" s="42"/>
      <c r="N566" s="42">
        <v>72</v>
      </c>
      <c r="O566" s="42"/>
      <c r="P566" s="42"/>
      <c r="Q566" s="42"/>
      <c r="R566" s="42"/>
      <c r="S566" s="99"/>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spans="1:67" x14ac:dyDescent="0.25">
      <c r="A567" s="4" t="s">
        <v>11</v>
      </c>
      <c r="B567" s="99"/>
      <c r="C567" s="99" t="s">
        <v>12</v>
      </c>
      <c r="D567" s="99" t="s">
        <v>84</v>
      </c>
      <c r="E567" s="99" t="s">
        <v>85</v>
      </c>
      <c r="F567" s="99" t="s">
        <v>13</v>
      </c>
      <c r="G567" s="99" t="s">
        <v>14</v>
      </c>
      <c r="H567" s="99" t="s">
        <v>86</v>
      </c>
      <c r="I567" s="99" t="s">
        <v>87</v>
      </c>
      <c r="J567" s="41" t="s">
        <v>87</v>
      </c>
      <c r="K567" s="41" t="s">
        <v>15</v>
      </c>
      <c r="L567" s="41" t="s">
        <v>16</v>
      </c>
      <c r="M567" s="42"/>
      <c r="N567" s="42">
        <v>0</v>
      </c>
      <c r="O567" s="42"/>
      <c r="P567" s="42"/>
      <c r="Q567" s="42"/>
      <c r="R567" s="42"/>
      <c r="S567" s="99"/>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spans="1:67" ht="26.25" x14ac:dyDescent="0.25">
      <c r="A568" s="4" t="s">
        <v>11</v>
      </c>
      <c r="B568" s="99"/>
      <c r="C568" s="99" t="s">
        <v>12</v>
      </c>
      <c r="D568" s="99" t="s">
        <v>84</v>
      </c>
      <c r="E568" s="99" t="s">
        <v>85</v>
      </c>
      <c r="F568" s="99" t="s">
        <v>13</v>
      </c>
      <c r="G568" s="99" t="s">
        <v>14</v>
      </c>
      <c r="H568" s="99" t="s">
        <v>89</v>
      </c>
      <c r="I568" s="99" t="s">
        <v>90</v>
      </c>
      <c r="J568" s="41" t="s">
        <v>91</v>
      </c>
      <c r="K568" s="41" t="s">
        <v>15</v>
      </c>
      <c r="L568" s="41" t="s">
        <v>16</v>
      </c>
      <c r="M568" s="42"/>
      <c r="N568" s="42">
        <v>8</v>
      </c>
      <c r="O568" s="42"/>
      <c r="P568" s="42"/>
      <c r="Q568" s="42"/>
      <c r="R568" s="42"/>
      <c r="S568" s="99"/>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spans="1:67" ht="26.25" x14ac:dyDescent="0.25">
      <c r="A569" s="4" t="s">
        <v>11</v>
      </c>
      <c r="B569" s="99"/>
      <c r="C569" s="99" t="s">
        <v>12</v>
      </c>
      <c r="D569" s="99" t="s">
        <v>84</v>
      </c>
      <c r="E569" s="99" t="s">
        <v>85</v>
      </c>
      <c r="F569" s="99" t="s">
        <v>13</v>
      </c>
      <c r="G569" s="99" t="s">
        <v>14</v>
      </c>
      <c r="H569" s="99" t="s">
        <v>92</v>
      </c>
      <c r="I569" s="99" t="s">
        <v>90</v>
      </c>
      <c r="J569" s="41" t="s">
        <v>91</v>
      </c>
      <c r="K569" s="41" t="s">
        <v>15</v>
      </c>
      <c r="L569" s="41" t="s">
        <v>16</v>
      </c>
      <c r="M569" s="42"/>
      <c r="N569" s="42">
        <v>2</v>
      </c>
      <c r="O569" s="42"/>
      <c r="P569" s="42"/>
      <c r="Q569" s="42"/>
      <c r="R569" s="42"/>
      <c r="S569" s="99"/>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spans="1:67" x14ac:dyDescent="0.25">
      <c r="A570" s="4" t="s">
        <v>11</v>
      </c>
      <c r="B570" s="99"/>
      <c r="C570" s="99" t="s">
        <v>12</v>
      </c>
      <c r="D570" s="99" t="s">
        <v>84</v>
      </c>
      <c r="E570" s="99" t="s">
        <v>85</v>
      </c>
      <c r="F570" s="99" t="s">
        <v>13</v>
      </c>
      <c r="G570" s="99" t="s">
        <v>14</v>
      </c>
      <c r="H570" s="99" t="s">
        <v>95</v>
      </c>
      <c r="I570" s="99" t="s">
        <v>94</v>
      </c>
      <c r="J570" s="41" t="s">
        <v>94</v>
      </c>
      <c r="K570" s="41" t="s">
        <v>15</v>
      </c>
      <c r="L570" s="41" t="s">
        <v>16</v>
      </c>
      <c r="M570" s="42"/>
      <c r="N570" s="42">
        <v>2</v>
      </c>
      <c r="O570" s="42"/>
      <c r="P570" s="42"/>
      <c r="Q570" s="42"/>
      <c r="R570" s="42"/>
      <c r="S570" s="99"/>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spans="1:67" x14ac:dyDescent="0.25">
      <c r="A571" s="4" t="s">
        <v>11</v>
      </c>
      <c r="B571" s="99"/>
      <c r="C571" s="99" t="s">
        <v>12</v>
      </c>
      <c r="D571" s="99" t="s">
        <v>84</v>
      </c>
      <c r="E571" s="99" t="s">
        <v>85</v>
      </c>
      <c r="F571" s="99" t="s">
        <v>13</v>
      </c>
      <c r="G571" s="99" t="s">
        <v>14</v>
      </c>
      <c r="H571" s="99" t="s">
        <v>93</v>
      </c>
      <c r="I571" s="99" t="s">
        <v>94</v>
      </c>
      <c r="J571" s="41" t="s">
        <v>94</v>
      </c>
      <c r="K571" s="41" t="s">
        <v>15</v>
      </c>
      <c r="L571" s="41" t="s">
        <v>16</v>
      </c>
      <c r="M571" s="42"/>
      <c r="N571" s="42">
        <v>98</v>
      </c>
      <c r="O571" s="42"/>
      <c r="P571" s="42"/>
      <c r="Q571" s="42"/>
      <c r="R571" s="42"/>
      <c r="S571" s="99"/>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spans="1:67" x14ac:dyDescent="0.25">
      <c r="A572" s="4" t="s">
        <v>11</v>
      </c>
      <c r="B572" s="99"/>
      <c r="C572" s="99" t="s">
        <v>12</v>
      </c>
      <c r="D572" s="99" t="s">
        <v>84</v>
      </c>
      <c r="E572" s="99" t="s">
        <v>85</v>
      </c>
      <c r="F572" s="99" t="s">
        <v>13</v>
      </c>
      <c r="G572" s="99" t="s">
        <v>17</v>
      </c>
      <c r="H572" s="99" t="s">
        <v>96</v>
      </c>
      <c r="I572" s="99" t="s">
        <v>87</v>
      </c>
      <c r="J572" s="41" t="s">
        <v>87</v>
      </c>
      <c r="K572" s="41" t="s">
        <v>18</v>
      </c>
      <c r="L572" s="41" t="s">
        <v>19</v>
      </c>
      <c r="M572" s="42"/>
      <c r="N572" s="42">
        <v>0</v>
      </c>
      <c r="O572" s="42"/>
      <c r="P572" s="42"/>
      <c r="Q572" s="42"/>
      <c r="R572" s="42"/>
      <c r="S572" s="99"/>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spans="1:67" ht="26.25" x14ac:dyDescent="0.25">
      <c r="A573" s="4" t="s">
        <v>11</v>
      </c>
      <c r="B573" s="99"/>
      <c r="C573" s="99" t="s">
        <v>12</v>
      </c>
      <c r="D573" s="99" t="s">
        <v>84</v>
      </c>
      <c r="E573" s="99" t="s">
        <v>85</v>
      </c>
      <c r="F573" s="99" t="s">
        <v>13</v>
      </c>
      <c r="G573" s="99" t="s">
        <v>17</v>
      </c>
      <c r="H573" s="99" t="s">
        <v>97</v>
      </c>
      <c r="I573" s="99" t="s">
        <v>90</v>
      </c>
      <c r="J573" s="41" t="s">
        <v>91</v>
      </c>
      <c r="K573" s="41" t="s">
        <v>18</v>
      </c>
      <c r="L573" s="41" t="s">
        <v>19</v>
      </c>
      <c r="M573" s="42"/>
      <c r="N573" s="42">
        <v>0</v>
      </c>
      <c r="O573" s="42"/>
      <c r="P573" s="42"/>
      <c r="Q573" s="42"/>
      <c r="R573" s="42"/>
      <c r="S573" s="99"/>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spans="1:67" x14ac:dyDescent="0.25">
      <c r="A574" s="4" t="s">
        <v>11</v>
      </c>
      <c r="B574" s="99"/>
      <c r="C574" s="99" t="s">
        <v>12</v>
      </c>
      <c r="D574" s="99" t="s">
        <v>84</v>
      </c>
      <c r="E574" s="99" t="s">
        <v>85</v>
      </c>
      <c r="F574" s="99" t="s">
        <v>13</v>
      </c>
      <c r="G574" s="99" t="s">
        <v>17</v>
      </c>
      <c r="H574" s="99" t="s">
        <v>98</v>
      </c>
      <c r="I574" s="99" t="s">
        <v>94</v>
      </c>
      <c r="J574" s="41" t="s">
        <v>94</v>
      </c>
      <c r="K574" s="41" t="s">
        <v>18</v>
      </c>
      <c r="L574" s="41" t="s">
        <v>19</v>
      </c>
      <c r="M574" s="42"/>
      <c r="N574" s="42">
        <v>0</v>
      </c>
      <c r="O574" s="42"/>
      <c r="P574" s="42"/>
      <c r="Q574" s="42"/>
      <c r="R574" s="42"/>
      <c r="S574" s="99"/>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spans="1:67" x14ac:dyDescent="0.25">
      <c r="A575" s="4" t="s">
        <v>11</v>
      </c>
      <c r="B575" s="99"/>
      <c r="C575" s="99" t="s">
        <v>12</v>
      </c>
      <c r="D575" s="99" t="s">
        <v>84</v>
      </c>
      <c r="E575" s="99" t="s">
        <v>85</v>
      </c>
      <c r="F575" s="99" t="s">
        <v>13</v>
      </c>
      <c r="G575" s="99" t="s">
        <v>17</v>
      </c>
      <c r="H575" s="99" t="s">
        <v>99</v>
      </c>
      <c r="I575" s="99" t="s">
        <v>87</v>
      </c>
      <c r="J575" s="41" t="s">
        <v>87</v>
      </c>
      <c r="K575" s="41" t="s">
        <v>100</v>
      </c>
      <c r="L575" s="41" t="s">
        <v>101</v>
      </c>
      <c r="M575" s="42"/>
      <c r="N575" s="42">
        <v>33</v>
      </c>
      <c r="O575" s="42"/>
      <c r="P575" s="42"/>
      <c r="Q575" s="42"/>
      <c r="R575" s="42"/>
      <c r="S575" s="99"/>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spans="1:67" x14ac:dyDescent="0.25">
      <c r="A576" s="4" t="s">
        <v>11</v>
      </c>
      <c r="B576" s="99"/>
      <c r="C576" s="99" t="s">
        <v>12</v>
      </c>
      <c r="D576" s="99" t="s">
        <v>84</v>
      </c>
      <c r="E576" s="99" t="s">
        <v>85</v>
      </c>
      <c r="F576" s="99" t="s">
        <v>13</v>
      </c>
      <c r="G576" s="99" t="s">
        <v>17</v>
      </c>
      <c r="H576" s="99" t="s">
        <v>102</v>
      </c>
      <c r="I576" s="99" t="s">
        <v>103</v>
      </c>
      <c r="J576" s="41" t="s">
        <v>103</v>
      </c>
      <c r="K576" s="41" t="s">
        <v>100</v>
      </c>
      <c r="L576" s="41" t="s">
        <v>101</v>
      </c>
      <c r="M576" s="42"/>
      <c r="N576" s="42">
        <v>12</v>
      </c>
      <c r="O576" s="42"/>
      <c r="P576" s="42"/>
      <c r="Q576" s="42"/>
      <c r="R576" s="42"/>
      <c r="S576" s="99"/>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spans="1:67" x14ac:dyDescent="0.25">
      <c r="A577" s="4" t="s">
        <v>11</v>
      </c>
      <c r="B577" s="99"/>
      <c r="C577" s="99" t="s">
        <v>12</v>
      </c>
      <c r="D577" s="99" t="s">
        <v>84</v>
      </c>
      <c r="E577" s="99" t="s">
        <v>85</v>
      </c>
      <c r="F577" s="99" t="s">
        <v>13</v>
      </c>
      <c r="G577" s="99" t="s">
        <v>17</v>
      </c>
      <c r="H577" s="99" t="s">
        <v>104</v>
      </c>
      <c r="I577" s="99" t="s">
        <v>94</v>
      </c>
      <c r="J577" s="41" t="s">
        <v>94</v>
      </c>
      <c r="K577" s="41" t="s">
        <v>100</v>
      </c>
      <c r="L577" s="41" t="s">
        <v>101</v>
      </c>
      <c r="M577" s="42"/>
      <c r="N577" s="42">
        <v>6</v>
      </c>
      <c r="O577" s="42"/>
      <c r="P577" s="42"/>
      <c r="Q577" s="42"/>
      <c r="R577" s="42"/>
      <c r="S577" s="99"/>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spans="1:67" ht="26.25" x14ac:dyDescent="0.25">
      <c r="A578" s="4" t="s">
        <v>11</v>
      </c>
      <c r="B578" s="99"/>
      <c r="C578" s="99" t="s">
        <v>12</v>
      </c>
      <c r="D578" s="99" t="s">
        <v>114</v>
      </c>
      <c r="E578" s="99" t="s">
        <v>115</v>
      </c>
      <c r="F578" s="99" t="s">
        <v>13</v>
      </c>
      <c r="G578" s="99" t="s">
        <v>17</v>
      </c>
      <c r="H578" s="99" t="s">
        <v>116</v>
      </c>
      <c r="I578" s="99" t="s">
        <v>117</v>
      </c>
      <c r="J578" s="41" t="s">
        <v>118</v>
      </c>
      <c r="K578" s="41" t="s">
        <v>100</v>
      </c>
      <c r="L578" s="41" t="s">
        <v>101</v>
      </c>
      <c r="M578" s="42"/>
      <c r="N578" s="42">
        <v>25</v>
      </c>
      <c r="O578" s="42"/>
      <c r="P578" s="42"/>
      <c r="Q578" s="42"/>
      <c r="R578" s="42"/>
      <c r="S578" s="99"/>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spans="1:67" x14ac:dyDescent="0.25">
      <c r="A579" s="4" t="s">
        <v>11</v>
      </c>
      <c r="B579" s="99"/>
      <c r="C579" s="99" t="s">
        <v>12</v>
      </c>
      <c r="D579" s="99" t="s">
        <v>134</v>
      </c>
      <c r="E579" s="99" t="s">
        <v>135</v>
      </c>
      <c r="F579" s="99" t="s">
        <v>13</v>
      </c>
      <c r="G579" s="99" t="s">
        <v>14</v>
      </c>
      <c r="H579" s="99" t="s">
        <v>136</v>
      </c>
      <c r="I579" s="99" t="s">
        <v>135</v>
      </c>
      <c r="J579" s="41" t="s">
        <v>135</v>
      </c>
      <c r="K579" s="41" t="s">
        <v>15</v>
      </c>
      <c r="L579" s="41" t="s">
        <v>16</v>
      </c>
      <c r="M579" s="42"/>
      <c r="N579" s="42">
        <v>130</v>
      </c>
      <c r="O579" s="42"/>
      <c r="P579" s="42"/>
      <c r="Q579" s="42"/>
      <c r="R579" s="42"/>
      <c r="S579" s="99"/>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spans="1:67" x14ac:dyDescent="0.25">
      <c r="A580" s="4" t="s">
        <v>11</v>
      </c>
      <c r="B580" s="99"/>
      <c r="C580" s="99" t="s">
        <v>12</v>
      </c>
      <c r="D580" s="99" t="s">
        <v>134</v>
      </c>
      <c r="E580" s="99" t="s">
        <v>135</v>
      </c>
      <c r="F580" s="99" t="s">
        <v>13</v>
      </c>
      <c r="G580" s="99" t="s">
        <v>14</v>
      </c>
      <c r="H580" s="99" t="s">
        <v>137</v>
      </c>
      <c r="I580" s="99" t="s">
        <v>135</v>
      </c>
      <c r="J580" s="41" t="s">
        <v>135</v>
      </c>
      <c r="K580" s="41" t="s">
        <v>15</v>
      </c>
      <c r="L580" s="41" t="s">
        <v>16</v>
      </c>
      <c r="M580" s="42"/>
      <c r="N580" s="42">
        <v>0</v>
      </c>
      <c r="O580" s="42"/>
      <c r="P580" s="42"/>
      <c r="Q580" s="42"/>
      <c r="R580" s="42"/>
      <c r="S580" s="99"/>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spans="1:67" x14ac:dyDescent="0.25">
      <c r="A581" s="4" t="s">
        <v>11</v>
      </c>
      <c r="B581" s="99"/>
      <c r="C581" s="99" t="s">
        <v>12</v>
      </c>
      <c r="D581" s="99" t="s">
        <v>134</v>
      </c>
      <c r="E581" s="99" t="s">
        <v>135</v>
      </c>
      <c r="F581" s="99" t="s">
        <v>13</v>
      </c>
      <c r="G581" s="99" t="s">
        <v>17</v>
      </c>
      <c r="H581" s="99" t="s">
        <v>138</v>
      </c>
      <c r="I581" s="99" t="s">
        <v>135</v>
      </c>
      <c r="J581" s="41" t="s">
        <v>135</v>
      </c>
      <c r="K581" s="41" t="s">
        <v>18</v>
      </c>
      <c r="L581" s="41" t="s">
        <v>19</v>
      </c>
      <c r="M581" s="42"/>
      <c r="N581" s="42">
        <v>0</v>
      </c>
      <c r="O581" s="42"/>
      <c r="P581" s="42"/>
      <c r="Q581" s="42"/>
      <c r="R581" s="42"/>
      <c r="S581" s="99"/>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spans="1:67" x14ac:dyDescent="0.25">
      <c r="A582" s="4" t="s">
        <v>11</v>
      </c>
      <c r="B582" s="99"/>
      <c r="C582" s="99" t="s">
        <v>12</v>
      </c>
      <c r="D582" s="99" t="s">
        <v>134</v>
      </c>
      <c r="E582" s="99" t="s">
        <v>135</v>
      </c>
      <c r="F582" s="99" t="s">
        <v>13</v>
      </c>
      <c r="G582" s="99" t="s">
        <v>17</v>
      </c>
      <c r="H582" s="99" t="s">
        <v>139</v>
      </c>
      <c r="I582" s="99" t="s">
        <v>140</v>
      </c>
      <c r="J582" s="41" t="s">
        <v>141</v>
      </c>
      <c r="K582" s="41" t="s">
        <v>142</v>
      </c>
      <c r="L582" s="41" t="s">
        <v>143</v>
      </c>
      <c r="M582" s="42"/>
      <c r="N582" s="42">
        <v>62</v>
      </c>
      <c r="O582" s="42"/>
      <c r="P582" s="42"/>
      <c r="Q582" s="42"/>
      <c r="R582" s="42"/>
      <c r="S582" s="99"/>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spans="1:67" x14ac:dyDescent="0.25">
      <c r="A583" s="4" t="s">
        <v>11</v>
      </c>
      <c r="B583" s="99"/>
      <c r="C583" s="99" t="s">
        <v>12</v>
      </c>
      <c r="D583" s="99" t="s">
        <v>134</v>
      </c>
      <c r="E583" s="99" t="s">
        <v>135</v>
      </c>
      <c r="F583" s="99" t="s">
        <v>13</v>
      </c>
      <c r="G583" s="99" t="s">
        <v>17</v>
      </c>
      <c r="H583" s="99" t="s">
        <v>145</v>
      </c>
      <c r="I583" s="99" t="s">
        <v>146</v>
      </c>
      <c r="J583" s="41" t="s">
        <v>141</v>
      </c>
      <c r="K583" s="41" t="s">
        <v>142</v>
      </c>
      <c r="L583" s="41" t="s">
        <v>143</v>
      </c>
      <c r="M583" s="42"/>
      <c r="N583" s="42">
        <v>54</v>
      </c>
      <c r="O583" s="42"/>
      <c r="P583" s="42"/>
      <c r="Q583" s="42"/>
      <c r="R583" s="42"/>
      <c r="S583" s="99"/>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spans="1:67" x14ac:dyDescent="0.25">
      <c r="A584" s="4" t="s">
        <v>11</v>
      </c>
      <c r="B584" s="99"/>
      <c r="C584" s="99" t="s">
        <v>12</v>
      </c>
      <c r="D584" s="99" t="s">
        <v>134</v>
      </c>
      <c r="E584" s="99" t="s">
        <v>135</v>
      </c>
      <c r="F584" s="99" t="s">
        <v>13</v>
      </c>
      <c r="G584" s="99" t="s">
        <v>17</v>
      </c>
      <c r="H584" s="99" t="s">
        <v>147</v>
      </c>
      <c r="I584" s="99" t="s">
        <v>148</v>
      </c>
      <c r="J584" s="41" t="s">
        <v>141</v>
      </c>
      <c r="K584" s="41" t="s">
        <v>142</v>
      </c>
      <c r="L584" s="41" t="s">
        <v>143</v>
      </c>
      <c r="M584" s="42"/>
      <c r="N584" s="42">
        <v>4</v>
      </c>
      <c r="O584" s="42"/>
      <c r="P584" s="42"/>
      <c r="Q584" s="42"/>
      <c r="R584" s="42"/>
      <c r="S584" s="99"/>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spans="1:67" x14ac:dyDescent="0.25">
      <c r="A585" s="4" t="s">
        <v>11</v>
      </c>
      <c r="B585" s="99"/>
      <c r="C585" s="99" t="s">
        <v>12</v>
      </c>
      <c r="D585" s="99" t="s">
        <v>134</v>
      </c>
      <c r="E585" s="99" t="s">
        <v>135</v>
      </c>
      <c r="F585" s="99" t="s">
        <v>13</v>
      </c>
      <c r="G585" s="99" t="s">
        <v>17</v>
      </c>
      <c r="H585" s="99" t="s">
        <v>149</v>
      </c>
      <c r="I585" s="99" t="s">
        <v>150</v>
      </c>
      <c r="J585" s="41" t="s">
        <v>141</v>
      </c>
      <c r="K585" s="41" t="s">
        <v>142</v>
      </c>
      <c r="L585" s="41" t="s">
        <v>143</v>
      </c>
      <c r="M585" s="42"/>
      <c r="N585" s="42">
        <v>10</v>
      </c>
      <c r="O585" s="42"/>
      <c r="P585" s="42"/>
      <c r="Q585" s="42"/>
      <c r="R585" s="42"/>
      <c r="S585" s="99"/>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spans="1:67" ht="26.25" x14ac:dyDescent="0.25">
      <c r="A586" s="4" t="s">
        <v>11</v>
      </c>
      <c r="B586" s="99"/>
      <c r="C586" s="99" t="s">
        <v>12</v>
      </c>
      <c r="D586" s="99" t="s">
        <v>159</v>
      </c>
      <c r="E586" s="99" t="s">
        <v>160</v>
      </c>
      <c r="F586" s="99" t="s">
        <v>13</v>
      </c>
      <c r="G586" s="99" t="s">
        <v>17</v>
      </c>
      <c r="H586" s="99" t="s">
        <v>162</v>
      </c>
      <c r="I586" s="99" t="s">
        <v>161</v>
      </c>
      <c r="J586" s="41" t="s">
        <v>161</v>
      </c>
      <c r="K586" s="41" t="s">
        <v>100</v>
      </c>
      <c r="L586" s="41" t="s">
        <v>101</v>
      </c>
      <c r="M586" s="42"/>
      <c r="N586" s="42">
        <v>1</v>
      </c>
      <c r="O586" s="42"/>
      <c r="P586" s="42"/>
      <c r="Q586" s="42"/>
      <c r="R586" s="42"/>
      <c r="S586" s="99"/>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spans="1:67" ht="26.25" x14ac:dyDescent="0.25">
      <c r="A587" s="4" t="s">
        <v>11</v>
      </c>
      <c r="B587" s="99"/>
      <c r="C587" s="99" t="s">
        <v>12</v>
      </c>
      <c r="D587" s="99" t="s">
        <v>167</v>
      </c>
      <c r="E587" s="99" t="s">
        <v>168</v>
      </c>
      <c r="F587" s="99" t="s">
        <v>13</v>
      </c>
      <c r="G587" s="99" t="s">
        <v>14</v>
      </c>
      <c r="H587" s="99" t="s">
        <v>169</v>
      </c>
      <c r="I587" s="99" t="s">
        <v>170</v>
      </c>
      <c r="J587" s="41" t="s">
        <v>171</v>
      </c>
      <c r="K587" s="41" t="s">
        <v>15</v>
      </c>
      <c r="L587" s="41" t="s">
        <v>16</v>
      </c>
      <c r="M587" s="42"/>
      <c r="N587" s="42">
        <v>8</v>
      </c>
      <c r="O587" s="42"/>
      <c r="P587" s="42"/>
      <c r="Q587" s="42"/>
      <c r="R587" s="42"/>
      <c r="S587" s="99"/>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spans="1:67" ht="26.25" x14ac:dyDescent="0.25">
      <c r="A588" s="4" t="s">
        <v>11</v>
      </c>
      <c r="B588" s="99"/>
      <c r="C588" s="99" t="s">
        <v>12</v>
      </c>
      <c r="D588" s="99" t="s">
        <v>167</v>
      </c>
      <c r="E588" s="99" t="s">
        <v>168</v>
      </c>
      <c r="F588" s="99" t="s">
        <v>13</v>
      </c>
      <c r="G588" s="99" t="s">
        <v>14</v>
      </c>
      <c r="H588" s="99" t="s">
        <v>172</v>
      </c>
      <c r="I588" s="99" t="s">
        <v>170</v>
      </c>
      <c r="J588" s="41" t="s">
        <v>171</v>
      </c>
      <c r="K588" s="41" t="s">
        <v>15</v>
      </c>
      <c r="L588" s="41" t="s">
        <v>16</v>
      </c>
      <c r="M588" s="42"/>
      <c r="N588" s="42">
        <v>0</v>
      </c>
      <c r="O588" s="42"/>
      <c r="P588" s="42"/>
      <c r="Q588" s="42"/>
      <c r="R588" s="42"/>
      <c r="S588" s="99"/>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spans="1:67" ht="26.25" x14ac:dyDescent="0.25">
      <c r="A589" s="4" t="s">
        <v>11</v>
      </c>
      <c r="B589" s="99"/>
      <c r="C589" s="99" t="s">
        <v>12</v>
      </c>
      <c r="D589" s="99" t="s">
        <v>167</v>
      </c>
      <c r="E589" s="99" t="s">
        <v>168</v>
      </c>
      <c r="F589" s="99" t="s">
        <v>13</v>
      </c>
      <c r="G589" s="99" t="s">
        <v>14</v>
      </c>
      <c r="H589" s="99" t="s">
        <v>173</v>
      </c>
      <c r="I589" s="99" t="s">
        <v>174</v>
      </c>
      <c r="J589" s="41" t="s">
        <v>175</v>
      </c>
      <c r="K589" s="41" t="s">
        <v>15</v>
      </c>
      <c r="L589" s="41" t="s">
        <v>16</v>
      </c>
      <c r="M589" s="42"/>
      <c r="N589" s="42">
        <v>52</v>
      </c>
      <c r="O589" s="42"/>
      <c r="P589" s="42"/>
      <c r="Q589" s="42"/>
      <c r="R589" s="42"/>
      <c r="S589" s="99"/>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spans="1:67" ht="26.25" x14ac:dyDescent="0.25">
      <c r="A590" s="4" t="s">
        <v>11</v>
      </c>
      <c r="B590" s="99"/>
      <c r="C590" s="99" t="s">
        <v>12</v>
      </c>
      <c r="D590" s="99" t="s">
        <v>167</v>
      </c>
      <c r="E590" s="99" t="s">
        <v>168</v>
      </c>
      <c r="F590" s="99" t="s">
        <v>13</v>
      </c>
      <c r="G590" s="99" t="s">
        <v>14</v>
      </c>
      <c r="H590" s="99" t="s">
        <v>176</v>
      </c>
      <c r="I590" s="99" t="s">
        <v>174</v>
      </c>
      <c r="J590" s="41" t="s">
        <v>175</v>
      </c>
      <c r="K590" s="41" t="s">
        <v>15</v>
      </c>
      <c r="L590" s="41" t="s">
        <v>16</v>
      </c>
      <c r="M590" s="42"/>
      <c r="N590" s="42">
        <v>1</v>
      </c>
      <c r="O590" s="42"/>
      <c r="P590" s="42"/>
      <c r="Q590" s="42"/>
      <c r="R590" s="42"/>
      <c r="S590" s="99"/>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spans="1:67" ht="26.25" x14ac:dyDescent="0.25">
      <c r="A591" s="4" t="s">
        <v>11</v>
      </c>
      <c r="B591" s="99"/>
      <c r="C591" s="99" t="s">
        <v>12</v>
      </c>
      <c r="D591" s="99" t="s">
        <v>167</v>
      </c>
      <c r="E591" s="99" t="s">
        <v>168</v>
      </c>
      <c r="F591" s="99" t="s">
        <v>13</v>
      </c>
      <c r="G591" s="99" t="s">
        <v>14</v>
      </c>
      <c r="H591" s="99" t="s">
        <v>177</v>
      </c>
      <c r="I591" s="99" t="s">
        <v>178</v>
      </c>
      <c r="J591" s="41" t="s">
        <v>179</v>
      </c>
      <c r="K591" s="41" t="s">
        <v>15</v>
      </c>
      <c r="L591" s="41" t="s">
        <v>16</v>
      </c>
      <c r="M591" s="42"/>
      <c r="N591" s="42">
        <v>18</v>
      </c>
      <c r="O591" s="42"/>
      <c r="P591" s="42"/>
      <c r="Q591" s="42"/>
      <c r="R591" s="42"/>
      <c r="S591" s="99"/>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spans="1:67" ht="26.25" x14ac:dyDescent="0.25">
      <c r="A592" s="4" t="s">
        <v>11</v>
      </c>
      <c r="B592" s="99"/>
      <c r="C592" s="99" t="s">
        <v>12</v>
      </c>
      <c r="D592" s="99" t="s">
        <v>167</v>
      </c>
      <c r="E592" s="99" t="s">
        <v>168</v>
      </c>
      <c r="F592" s="99" t="s">
        <v>13</v>
      </c>
      <c r="G592" s="99" t="s">
        <v>14</v>
      </c>
      <c r="H592" s="99" t="s">
        <v>180</v>
      </c>
      <c r="I592" s="99" t="s">
        <v>178</v>
      </c>
      <c r="J592" s="41" t="s">
        <v>179</v>
      </c>
      <c r="K592" s="41" t="s">
        <v>15</v>
      </c>
      <c r="L592" s="41" t="s">
        <v>16</v>
      </c>
      <c r="M592" s="42"/>
      <c r="N592" s="42">
        <v>0</v>
      </c>
      <c r="O592" s="42"/>
      <c r="P592" s="42"/>
      <c r="Q592" s="42"/>
      <c r="R592" s="42"/>
      <c r="S592" s="99"/>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spans="1:67" ht="26.25" x14ac:dyDescent="0.25">
      <c r="A593" s="4" t="s">
        <v>11</v>
      </c>
      <c r="B593" s="99"/>
      <c r="C593" s="99" t="s">
        <v>12</v>
      </c>
      <c r="D593" s="99" t="s">
        <v>167</v>
      </c>
      <c r="E593" s="99" t="s">
        <v>168</v>
      </c>
      <c r="F593" s="99" t="s">
        <v>13</v>
      </c>
      <c r="G593" s="99" t="s">
        <v>17</v>
      </c>
      <c r="H593" s="99" t="s">
        <v>181</v>
      </c>
      <c r="I593" s="99" t="s">
        <v>170</v>
      </c>
      <c r="J593" s="41" t="s">
        <v>171</v>
      </c>
      <c r="K593" s="41" t="s">
        <v>18</v>
      </c>
      <c r="L593" s="41" t="s">
        <v>19</v>
      </c>
      <c r="M593" s="42"/>
      <c r="N593" s="42">
        <v>0</v>
      </c>
      <c r="O593" s="42"/>
      <c r="P593" s="42"/>
      <c r="Q593" s="42"/>
      <c r="R593" s="42"/>
      <c r="S593" s="99"/>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spans="1:67" ht="26.25" x14ac:dyDescent="0.25">
      <c r="A594" s="4" t="s">
        <v>11</v>
      </c>
      <c r="B594" s="99"/>
      <c r="C594" s="99" t="s">
        <v>12</v>
      </c>
      <c r="D594" s="99" t="s">
        <v>167</v>
      </c>
      <c r="E594" s="99" t="s">
        <v>168</v>
      </c>
      <c r="F594" s="99" t="s">
        <v>13</v>
      </c>
      <c r="G594" s="99" t="s">
        <v>17</v>
      </c>
      <c r="H594" s="99" t="s">
        <v>182</v>
      </c>
      <c r="I594" s="99" t="s">
        <v>174</v>
      </c>
      <c r="J594" s="41" t="s">
        <v>175</v>
      </c>
      <c r="K594" s="41" t="s">
        <v>18</v>
      </c>
      <c r="L594" s="41" t="s">
        <v>19</v>
      </c>
      <c r="M594" s="42"/>
      <c r="N594" s="42">
        <v>0</v>
      </c>
      <c r="O594" s="42"/>
      <c r="P594" s="42"/>
      <c r="Q594" s="42"/>
      <c r="R594" s="42"/>
      <c r="S594" s="99"/>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spans="1:67" ht="26.25" x14ac:dyDescent="0.25">
      <c r="A595" s="4" t="s">
        <v>11</v>
      </c>
      <c r="B595" s="99"/>
      <c r="C595" s="99" t="s">
        <v>12</v>
      </c>
      <c r="D595" s="99" t="s">
        <v>167</v>
      </c>
      <c r="E595" s="99" t="s">
        <v>168</v>
      </c>
      <c r="F595" s="99" t="s">
        <v>13</v>
      </c>
      <c r="G595" s="99" t="s">
        <v>17</v>
      </c>
      <c r="H595" s="99" t="s">
        <v>183</v>
      </c>
      <c r="I595" s="99" t="s">
        <v>178</v>
      </c>
      <c r="J595" s="41" t="s">
        <v>179</v>
      </c>
      <c r="K595" s="41" t="s">
        <v>18</v>
      </c>
      <c r="L595" s="41" t="s">
        <v>19</v>
      </c>
      <c r="M595" s="42"/>
      <c r="N595" s="42">
        <v>5</v>
      </c>
      <c r="O595" s="42"/>
      <c r="P595" s="42"/>
      <c r="Q595" s="42"/>
      <c r="R595" s="42"/>
      <c r="S595" s="99"/>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spans="1:67" ht="26.25" x14ac:dyDescent="0.25">
      <c r="A596" s="4" t="s">
        <v>11</v>
      </c>
      <c r="B596" s="99"/>
      <c r="C596" s="99" t="s">
        <v>12</v>
      </c>
      <c r="D596" s="99" t="s">
        <v>167</v>
      </c>
      <c r="E596" s="99" t="s">
        <v>168</v>
      </c>
      <c r="F596" s="99" t="s">
        <v>13</v>
      </c>
      <c r="G596" s="99" t="s">
        <v>17</v>
      </c>
      <c r="H596" s="99" t="s">
        <v>185</v>
      </c>
      <c r="I596" s="99" t="s">
        <v>186</v>
      </c>
      <c r="J596" s="41" t="s">
        <v>187</v>
      </c>
      <c r="K596" s="41" t="s">
        <v>100</v>
      </c>
      <c r="L596" s="41" t="s">
        <v>101</v>
      </c>
      <c r="M596" s="42"/>
      <c r="N596" s="42">
        <v>6</v>
      </c>
      <c r="O596" s="42"/>
      <c r="P596" s="42"/>
      <c r="Q596" s="42"/>
      <c r="R596" s="42"/>
      <c r="S596" s="99"/>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spans="1:67" x14ac:dyDescent="0.25">
      <c r="A597" s="4" t="s">
        <v>11</v>
      </c>
      <c r="B597" s="99"/>
      <c r="C597" s="99" t="s">
        <v>12</v>
      </c>
      <c r="D597" s="99" t="s">
        <v>207</v>
      </c>
      <c r="E597" s="99" t="s">
        <v>208</v>
      </c>
      <c r="F597" s="99" t="s">
        <v>13</v>
      </c>
      <c r="G597" s="99" t="s">
        <v>14</v>
      </c>
      <c r="H597" s="99" t="s">
        <v>209</v>
      </c>
      <c r="I597" s="99" t="s">
        <v>208</v>
      </c>
      <c r="J597" s="41" t="s">
        <v>208</v>
      </c>
      <c r="K597" s="41" t="s">
        <v>15</v>
      </c>
      <c r="L597" s="41" t="s">
        <v>16</v>
      </c>
      <c r="M597" s="42"/>
      <c r="N597" s="42">
        <v>4</v>
      </c>
      <c r="O597" s="42"/>
      <c r="P597" s="42"/>
      <c r="Q597" s="42"/>
      <c r="R597" s="42"/>
      <c r="S597" s="99"/>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spans="1:67" x14ac:dyDescent="0.25">
      <c r="A598" s="4" t="s">
        <v>11</v>
      </c>
      <c r="B598" s="99"/>
      <c r="C598" s="99" t="s">
        <v>12</v>
      </c>
      <c r="D598" s="99" t="s">
        <v>207</v>
      </c>
      <c r="E598" s="99" t="s">
        <v>208</v>
      </c>
      <c r="F598" s="99" t="s">
        <v>13</v>
      </c>
      <c r="G598" s="99" t="s">
        <v>14</v>
      </c>
      <c r="H598" s="99" t="s">
        <v>210</v>
      </c>
      <c r="I598" s="99" t="s">
        <v>208</v>
      </c>
      <c r="J598" s="41" t="s">
        <v>208</v>
      </c>
      <c r="K598" s="41" t="s">
        <v>15</v>
      </c>
      <c r="L598" s="41" t="s">
        <v>16</v>
      </c>
      <c r="M598" s="42"/>
      <c r="N598" s="42">
        <v>0</v>
      </c>
      <c r="O598" s="42"/>
      <c r="P598" s="42"/>
      <c r="Q598" s="42"/>
      <c r="R598" s="42"/>
      <c r="S598" s="99"/>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spans="1:67" x14ac:dyDescent="0.25">
      <c r="A599" s="4" t="s">
        <v>11</v>
      </c>
      <c r="B599" s="99"/>
      <c r="C599" s="99" t="s">
        <v>12</v>
      </c>
      <c r="D599" s="99" t="s">
        <v>207</v>
      </c>
      <c r="E599" s="99" t="s">
        <v>208</v>
      </c>
      <c r="F599" s="99" t="s">
        <v>13</v>
      </c>
      <c r="G599" s="99" t="s">
        <v>17</v>
      </c>
      <c r="H599" s="99" t="s">
        <v>211</v>
      </c>
      <c r="I599" s="99" t="s">
        <v>208</v>
      </c>
      <c r="J599" s="41" t="s">
        <v>208</v>
      </c>
      <c r="K599" s="41" t="s">
        <v>18</v>
      </c>
      <c r="L599" s="41" t="s">
        <v>19</v>
      </c>
      <c r="M599" s="42"/>
      <c r="N599" s="42">
        <v>1</v>
      </c>
      <c r="O599" s="42"/>
      <c r="P599" s="42"/>
      <c r="Q599" s="42"/>
      <c r="R599" s="42"/>
      <c r="S599" s="99"/>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spans="1:67" x14ac:dyDescent="0.25">
      <c r="A600" s="4" t="s">
        <v>11</v>
      </c>
      <c r="B600" s="99"/>
      <c r="C600" s="99" t="s">
        <v>12</v>
      </c>
      <c r="D600" s="99" t="s">
        <v>207</v>
      </c>
      <c r="E600" s="99" t="s">
        <v>208</v>
      </c>
      <c r="F600" s="99" t="s">
        <v>13</v>
      </c>
      <c r="G600" s="99" t="s">
        <v>17</v>
      </c>
      <c r="H600" s="99" t="s">
        <v>212</v>
      </c>
      <c r="I600" s="99" t="s">
        <v>208</v>
      </c>
      <c r="J600" s="41" t="s">
        <v>213</v>
      </c>
      <c r="K600" s="41" t="s">
        <v>100</v>
      </c>
      <c r="L600" s="41" t="s">
        <v>101</v>
      </c>
      <c r="M600" s="42"/>
      <c r="N600" s="42">
        <v>8</v>
      </c>
      <c r="O600" s="42"/>
      <c r="P600" s="42"/>
      <c r="Q600" s="42"/>
      <c r="R600" s="42"/>
      <c r="S600" s="99"/>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spans="1:67" x14ac:dyDescent="0.25">
      <c r="A601" s="4" t="s">
        <v>11</v>
      </c>
      <c r="B601" s="99"/>
      <c r="C601" s="99" t="s">
        <v>12</v>
      </c>
      <c r="D601" s="99" t="s">
        <v>216</v>
      </c>
      <c r="E601" s="99" t="s">
        <v>217</v>
      </c>
      <c r="F601" s="99" t="s">
        <v>13</v>
      </c>
      <c r="G601" s="99" t="s">
        <v>14</v>
      </c>
      <c r="H601" s="99" t="s">
        <v>218</v>
      </c>
      <c r="I601" s="99" t="s">
        <v>219</v>
      </c>
      <c r="J601" s="41" t="s">
        <v>219</v>
      </c>
      <c r="K601" s="41" t="s">
        <v>15</v>
      </c>
      <c r="L601" s="41" t="s">
        <v>16</v>
      </c>
      <c r="M601" s="42"/>
      <c r="N601" s="42">
        <v>58</v>
      </c>
      <c r="O601" s="42"/>
      <c r="P601" s="42"/>
      <c r="Q601" s="42"/>
      <c r="R601" s="42"/>
      <c r="S601" s="99"/>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spans="1:67" x14ac:dyDescent="0.25">
      <c r="A602" s="4" t="s">
        <v>11</v>
      </c>
      <c r="B602" s="99"/>
      <c r="C602" s="99" t="s">
        <v>12</v>
      </c>
      <c r="D602" s="99" t="s">
        <v>216</v>
      </c>
      <c r="E602" s="99" t="s">
        <v>217</v>
      </c>
      <c r="F602" s="99" t="s">
        <v>13</v>
      </c>
      <c r="G602" s="99" t="s">
        <v>14</v>
      </c>
      <c r="H602" s="99" t="s">
        <v>220</v>
      </c>
      <c r="I602" s="99" t="s">
        <v>219</v>
      </c>
      <c r="J602" s="41" t="s">
        <v>219</v>
      </c>
      <c r="K602" s="41" t="s">
        <v>15</v>
      </c>
      <c r="L602" s="41" t="s">
        <v>16</v>
      </c>
      <c r="M602" s="42"/>
      <c r="N602" s="42">
        <v>5</v>
      </c>
      <c r="O602" s="42"/>
      <c r="P602" s="42"/>
      <c r="Q602" s="42"/>
      <c r="R602" s="42"/>
      <c r="S602" s="99"/>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spans="1:67" x14ac:dyDescent="0.25">
      <c r="A603" s="4" t="s">
        <v>11</v>
      </c>
      <c r="B603" s="99"/>
      <c r="C603" s="99" t="s">
        <v>12</v>
      </c>
      <c r="D603" s="99" t="s">
        <v>216</v>
      </c>
      <c r="E603" s="99" t="s">
        <v>217</v>
      </c>
      <c r="F603" s="99" t="s">
        <v>13</v>
      </c>
      <c r="G603" s="99" t="s">
        <v>17</v>
      </c>
      <c r="H603" s="99" t="s">
        <v>221</v>
      </c>
      <c r="I603" s="99" t="s">
        <v>219</v>
      </c>
      <c r="J603" s="41" t="s">
        <v>219</v>
      </c>
      <c r="K603" s="41" t="s">
        <v>18</v>
      </c>
      <c r="L603" s="41" t="s">
        <v>19</v>
      </c>
      <c r="M603" s="42"/>
      <c r="N603" s="42">
        <v>0</v>
      </c>
      <c r="O603" s="42"/>
      <c r="P603" s="42"/>
      <c r="Q603" s="42"/>
      <c r="R603" s="42"/>
      <c r="S603" s="99"/>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spans="1:67" x14ac:dyDescent="0.25">
      <c r="A604" s="4" t="s">
        <v>11</v>
      </c>
      <c r="B604" s="99"/>
      <c r="C604" s="99" t="s">
        <v>12</v>
      </c>
      <c r="D604" s="99" t="s">
        <v>216</v>
      </c>
      <c r="E604" s="99" t="s">
        <v>217</v>
      </c>
      <c r="F604" s="99" t="s">
        <v>13</v>
      </c>
      <c r="G604" s="99" t="s">
        <v>17</v>
      </c>
      <c r="H604" s="99" t="s">
        <v>223</v>
      </c>
      <c r="I604" s="99" t="s">
        <v>224</v>
      </c>
      <c r="J604" s="41" t="s">
        <v>222</v>
      </c>
      <c r="K604" s="41" t="s">
        <v>142</v>
      </c>
      <c r="L604" s="41" t="s">
        <v>143</v>
      </c>
      <c r="M604" s="42"/>
      <c r="N604" s="42">
        <v>11</v>
      </c>
      <c r="O604" s="42"/>
      <c r="P604" s="42"/>
      <c r="Q604" s="42"/>
      <c r="R604" s="42"/>
      <c r="S604" s="99"/>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spans="1:67" x14ac:dyDescent="0.25">
      <c r="A605" s="4" t="s">
        <v>11</v>
      </c>
      <c r="B605" s="99"/>
      <c r="C605" s="99" t="s">
        <v>12</v>
      </c>
      <c r="D605" s="99" t="s">
        <v>216</v>
      </c>
      <c r="E605" s="99" t="s">
        <v>217</v>
      </c>
      <c r="F605" s="99" t="s">
        <v>13</v>
      </c>
      <c r="G605" s="99" t="s">
        <v>17</v>
      </c>
      <c r="H605" s="99" t="s">
        <v>225</v>
      </c>
      <c r="I605" s="99" t="s">
        <v>226</v>
      </c>
      <c r="J605" s="41" t="s">
        <v>222</v>
      </c>
      <c r="K605" s="41" t="s">
        <v>142</v>
      </c>
      <c r="L605" s="41" t="s">
        <v>143</v>
      </c>
      <c r="M605" s="42"/>
      <c r="N605" s="42">
        <v>2</v>
      </c>
      <c r="O605" s="42"/>
      <c r="P605" s="42"/>
      <c r="Q605" s="42"/>
      <c r="R605" s="42"/>
      <c r="S605" s="99"/>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spans="1:67" x14ac:dyDescent="0.25">
      <c r="A606" s="4" t="s">
        <v>11</v>
      </c>
      <c r="B606" s="99"/>
      <c r="C606" s="99" t="s">
        <v>12</v>
      </c>
      <c r="D606" s="99" t="s">
        <v>216</v>
      </c>
      <c r="E606" s="99" t="s">
        <v>217</v>
      </c>
      <c r="F606" s="99" t="s">
        <v>13</v>
      </c>
      <c r="G606" s="99" t="s">
        <v>17</v>
      </c>
      <c r="H606" s="99" t="s">
        <v>227</v>
      </c>
      <c r="I606" s="99" t="s">
        <v>228</v>
      </c>
      <c r="J606" s="41" t="s">
        <v>222</v>
      </c>
      <c r="K606" s="41" t="s">
        <v>142</v>
      </c>
      <c r="L606" s="41" t="s">
        <v>143</v>
      </c>
      <c r="M606" s="42"/>
      <c r="N606" s="42">
        <v>15</v>
      </c>
      <c r="O606" s="42"/>
      <c r="P606" s="42"/>
      <c r="Q606" s="42"/>
      <c r="R606" s="42"/>
      <c r="S606" s="99"/>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spans="1:67" x14ac:dyDescent="0.25">
      <c r="A607" s="4" t="s">
        <v>11</v>
      </c>
      <c r="B607" s="99"/>
      <c r="C607" s="99" t="s">
        <v>12</v>
      </c>
      <c r="D607" s="99" t="s">
        <v>216</v>
      </c>
      <c r="E607" s="99" t="s">
        <v>217</v>
      </c>
      <c r="F607" s="99" t="s">
        <v>13</v>
      </c>
      <c r="G607" s="99" t="s">
        <v>17</v>
      </c>
      <c r="H607" s="99" t="s">
        <v>229</v>
      </c>
      <c r="I607" s="99" t="s">
        <v>230</v>
      </c>
      <c r="J607" s="41" t="s">
        <v>222</v>
      </c>
      <c r="K607" s="41" t="s">
        <v>142</v>
      </c>
      <c r="L607" s="41" t="s">
        <v>143</v>
      </c>
      <c r="M607" s="42"/>
      <c r="N607" s="42">
        <v>3</v>
      </c>
      <c r="O607" s="42"/>
      <c r="P607" s="42"/>
      <c r="Q607" s="42"/>
      <c r="R607" s="42"/>
      <c r="S607" s="99"/>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spans="1:67" x14ac:dyDescent="0.25">
      <c r="A608" s="4" t="s">
        <v>11</v>
      </c>
      <c r="B608" s="99"/>
      <c r="C608" s="99" t="s">
        <v>12</v>
      </c>
      <c r="D608" s="99" t="s">
        <v>216</v>
      </c>
      <c r="E608" s="99" t="s">
        <v>217</v>
      </c>
      <c r="F608" s="99" t="s">
        <v>13</v>
      </c>
      <c r="G608" s="99" t="s">
        <v>17</v>
      </c>
      <c r="H608" s="99" t="s">
        <v>231</v>
      </c>
      <c r="I608" s="99" t="s">
        <v>232</v>
      </c>
      <c r="J608" s="41" t="s">
        <v>222</v>
      </c>
      <c r="K608" s="41" t="s">
        <v>142</v>
      </c>
      <c r="L608" s="41" t="s">
        <v>143</v>
      </c>
      <c r="M608" s="42"/>
      <c r="N608" s="42">
        <v>8</v>
      </c>
      <c r="O608" s="42"/>
      <c r="P608" s="42"/>
      <c r="Q608" s="42"/>
      <c r="R608" s="42"/>
      <c r="S608" s="99"/>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spans="1:67" x14ac:dyDescent="0.25">
      <c r="A609" s="4" t="s">
        <v>11</v>
      </c>
      <c r="B609" s="99"/>
      <c r="C609" s="99" t="s">
        <v>12</v>
      </c>
      <c r="D609" s="99" t="s">
        <v>216</v>
      </c>
      <c r="E609" s="99" t="s">
        <v>217</v>
      </c>
      <c r="F609" s="99" t="s">
        <v>13</v>
      </c>
      <c r="G609" s="99" t="s">
        <v>17</v>
      </c>
      <c r="H609" s="99" t="s">
        <v>233</v>
      </c>
      <c r="I609" s="99" t="s">
        <v>234</v>
      </c>
      <c r="J609" s="41" t="s">
        <v>222</v>
      </c>
      <c r="K609" s="41" t="s">
        <v>142</v>
      </c>
      <c r="L609" s="41" t="s">
        <v>143</v>
      </c>
      <c r="M609" s="42"/>
      <c r="N609" s="42">
        <v>28</v>
      </c>
      <c r="O609" s="42"/>
      <c r="P609" s="42"/>
      <c r="Q609" s="42"/>
      <c r="R609" s="42"/>
      <c r="S609" s="99"/>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spans="1:67" ht="26.25" x14ac:dyDescent="0.25">
      <c r="A610" s="4" t="s">
        <v>11</v>
      </c>
      <c r="B610" s="99"/>
      <c r="C610" s="99" t="s">
        <v>12</v>
      </c>
      <c r="D610" s="99" t="s">
        <v>216</v>
      </c>
      <c r="E610" s="99" t="s">
        <v>217</v>
      </c>
      <c r="F610" s="99" t="s">
        <v>13</v>
      </c>
      <c r="G610" s="99" t="s">
        <v>17</v>
      </c>
      <c r="H610" s="99" t="s">
        <v>235</v>
      </c>
      <c r="I610" s="99" t="s">
        <v>236</v>
      </c>
      <c r="J610" s="41" t="s">
        <v>237</v>
      </c>
      <c r="K610" s="41" t="s">
        <v>100</v>
      </c>
      <c r="L610" s="41" t="s">
        <v>101</v>
      </c>
      <c r="M610" s="42"/>
      <c r="N610" s="42">
        <v>11</v>
      </c>
      <c r="O610" s="42"/>
      <c r="P610" s="42"/>
      <c r="Q610" s="42"/>
      <c r="R610" s="42"/>
      <c r="S610" s="99"/>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spans="1:67" ht="26.25" x14ac:dyDescent="0.25">
      <c r="A611" s="4" t="s">
        <v>11</v>
      </c>
      <c r="B611" s="99"/>
      <c r="C611" s="99" t="s">
        <v>12</v>
      </c>
      <c r="D611" s="99" t="s">
        <v>216</v>
      </c>
      <c r="E611" s="99" t="s">
        <v>217</v>
      </c>
      <c r="F611" s="99" t="s">
        <v>13</v>
      </c>
      <c r="G611" s="99" t="s">
        <v>17</v>
      </c>
      <c r="H611" s="99" t="s">
        <v>238</v>
      </c>
      <c r="I611" s="99" t="s">
        <v>239</v>
      </c>
      <c r="J611" s="41" t="s">
        <v>239</v>
      </c>
      <c r="K611" s="41" t="s">
        <v>100</v>
      </c>
      <c r="L611" s="41" t="s">
        <v>101</v>
      </c>
      <c r="M611" s="42"/>
      <c r="N611" s="42">
        <v>15</v>
      </c>
      <c r="O611" s="42"/>
      <c r="P611" s="42"/>
      <c r="Q611" s="42"/>
      <c r="R611" s="42"/>
      <c r="S611" s="99"/>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spans="1:67" x14ac:dyDescent="0.25">
      <c r="A612" s="4" t="s">
        <v>11</v>
      </c>
      <c r="B612" s="99"/>
      <c r="C612" s="99" t="s">
        <v>12</v>
      </c>
      <c r="D612" s="99" t="s">
        <v>254</v>
      </c>
      <c r="E612" s="99" t="s">
        <v>255</v>
      </c>
      <c r="F612" s="99" t="s">
        <v>13</v>
      </c>
      <c r="G612" s="99" t="s">
        <v>14</v>
      </c>
      <c r="H612" s="99" t="s">
        <v>256</v>
      </c>
      <c r="I612" s="99" t="s">
        <v>257</v>
      </c>
      <c r="J612" s="41" t="s">
        <v>257</v>
      </c>
      <c r="K612" s="41" t="s">
        <v>15</v>
      </c>
      <c r="L612" s="41" t="s">
        <v>16</v>
      </c>
      <c r="M612" s="42"/>
      <c r="N612" s="42">
        <v>58</v>
      </c>
      <c r="O612" s="42"/>
      <c r="P612" s="42"/>
      <c r="Q612" s="42"/>
      <c r="R612" s="42"/>
      <c r="S612" s="99"/>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spans="1:67" x14ac:dyDescent="0.25">
      <c r="A613" s="4" t="s">
        <v>11</v>
      </c>
      <c r="B613" s="99"/>
      <c r="C613" s="99" t="s">
        <v>12</v>
      </c>
      <c r="D613" s="99" t="s">
        <v>254</v>
      </c>
      <c r="E613" s="99" t="s">
        <v>255</v>
      </c>
      <c r="F613" s="99" t="s">
        <v>13</v>
      </c>
      <c r="G613" s="99" t="s">
        <v>14</v>
      </c>
      <c r="H613" s="99" t="s">
        <v>258</v>
      </c>
      <c r="I613" s="99" t="s">
        <v>257</v>
      </c>
      <c r="J613" s="41" t="s">
        <v>257</v>
      </c>
      <c r="K613" s="41" t="s">
        <v>15</v>
      </c>
      <c r="L613" s="41" t="s">
        <v>16</v>
      </c>
      <c r="M613" s="42"/>
      <c r="N613" s="42">
        <v>2</v>
      </c>
      <c r="O613" s="42"/>
      <c r="P613" s="42"/>
      <c r="Q613" s="42"/>
      <c r="R613" s="42"/>
      <c r="S613" s="99"/>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spans="1:67" x14ac:dyDescent="0.25">
      <c r="A614" s="4" t="s">
        <v>11</v>
      </c>
      <c r="B614" s="99"/>
      <c r="C614" s="99" t="s">
        <v>12</v>
      </c>
      <c r="D614" s="99" t="s">
        <v>254</v>
      </c>
      <c r="E614" s="99" t="s">
        <v>255</v>
      </c>
      <c r="F614" s="99" t="s">
        <v>13</v>
      </c>
      <c r="G614" s="99" t="s">
        <v>14</v>
      </c>
      <c r="H614" s="99" t="s">
        <v>259</v>
      </c>
      <c r="I614" s="99" t="s">
        <v>260</v>
      </c>
      <c r="J614" s="41" t="s">
        <v>260</v>
      </c>
      <c r="K614" s="41" t="s">
        <v>15</v>
      </c>
      <c r="L614" s="41" t="s">
        <v>16</v>
      </c>
      <c r="M614" s="42"/>
      <c r="N614" s="42">
        <v>1</v>
      </c>
      <c r="O614" s="42"/>
      <c r="P614" s="42"/>
      <c r="Q614" s="42"/>
      <c r="R614" s="42"/>
      <c r="S614" s="99"/>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spans="1:67" x14ac:dyDescent="0.25">
      <c r="A615" s="4" t="s">
        <v>11</v>
      </c>
      <c r="B615" s="99"/>
      <c r="C615" s="99" t="s">
        <v>12</v>
      </c>
      <c r="D615" s="99" t="s">
        <v>254</v>
      </c>
      <c r="E615" s="99" t="s">
        <v>255</v>
      </c>
      <c r="F615" s="99" t="s">
        <v>13</v>
      </c>
      <c r="G615" s="99" t="s">
        <v>14</v>
      </c>
      <c r="H615" s="99" t="s">
        <v>261</v>
      </c>
      <c r="I615" s="99" t="s">
        <v>260</v>
      </c>
      <c r="J615" s="41" t="s">
        <v>260</v>
      </c>
      <c r="K615" s="41" t="s">
        <v>15</v>
      </c>
      <c r="L615" s="41" t="s">
        <v>16</v>
      </c>
      <c r="M615" s="42"/>
      <c r="N615" s="42">
        <v>40</v>
      </c>
      <c r="O615" s="42"/>
      <c r="P615" s="42"/>
      <c r="Q615" s="42"/>
      <c r="R615" s="42"/>
      <c r="S615" s="99"/>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spans="1:67" x14ac:dyDescent="0.25">
      <c r="A616" s="4" t="s">
        <v>11</v>
      </c>
      <c r="B616" s="99"/>
      <c r="C616" s="99" t="s">
        <v>12</v>
      </c>
      <c r="D616" s="99" t="s">
        <v>254</v>
      </c>
      <c r="E616" s="99" t="s">
        <v>255</v>
      </c>
      <c r="F616" s="99" t="s">
        <v>13</v>
      </c>
      <c r="G616" s="99" t="s">
        <v>14</v>
      </c>
      <c r="H616" s="99" t="s">
        <v>263</v>
      </c>
      <c r="I616" s="99" t="s">
        <v>264</v>
      </c>
      <c r="J616" s="41" t="s">
        <v>264</v>
      </c>
      <c r="K616" s="41" t="s">
        <v>15</v>
      </c>
      <c r="L616" s="41" t="s">
        <v>16</v>
      </c>
      <c r="M616" s="42"/>
      <c r="N616" s="42">
        <v>40</v>
      </c>
      <c r="O616" s="42"/>
      <c r="P616" s="42"/>
      <c r="Q616" s="42"/>
      <c r="R616" s="42"/>
      <c r="S616" s="99"/>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spans="1:67" x14ac:dyDescent="0.25">
      <c r="A617" s="4" t="s">
        <v>11</v>
      </c>
      <c r="B617" s="99"/>
      <c r="C617" s="99" t="s">
        <v>12</v>
      </c>
      <c r="D617" s="99" t="s">
        <v>254</v>
      </c>
      <c r="E617" s="99" t="s">
        <v>255</v>
      </c>
      <c r="F617" s="99" t="s">
        <v>13</v>
      </c>
      <c r="G617" s="99" t="s">
        <v>14</v>
      </c>
      <c r="H617" s="99" t="s">
        <v>266</v>
      </c>
      <c r="I617" s="99" t="s">
        <v>264</v>
      </c>
      <c r="J617" s="41" t="s">
        <v>264</v>
      </c>
      <c r="K617" s="41" t="s">
        <v>15</v>
      </c>
      <c r="L617" s="41" t="s">
        <v>16</v>
      </c>
      <c r="M617" s="42"/>
      <c r="N617" s="42">
        <v>1</v>
      </c>
      <c r="O617" s="42"/>
      <c r="P617" s="42"/>
      <c r="Q617" s="42"/>
      <c r="R617" s="42"/>
      <c r="S617" s="99"/>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spans="1:67" x14ac:dyDescent="0.25">
      <c r="A618" s="4" t="s">
        <v>11</v>
      </c>
      <c r="B618" s="99"/>
      <c r="C618" s="99" t="s">
        <v>12</v>
      </c>
      <c r="D618" s="99" t="s">
        <v>254</v>
      </c>
      <c r="E618" s="99" t="s">
        <v>255</v>
      </c>
      <c r="F618" s="99" t="s">
        <v>13</v>
      </c>
      <c r="G618" s="99" t="s">
        <v>17</v>
      </c>
      <c r="H618" s="99" t="s">
        <v>267</v>
      </c>
      <c r="I618" s="99" t="s">
        <v>257</v>
      </c>
      <c r="J618" s="41" t="s">
        <v>257</v>
      </c>
      <c r="K618" s="41" t="s">
        <v>18</v>
      </c>
      <c r="L618" s="41" t="s">
        <v>19</v>
      </c>
      <c r="M618" s="42"/>
      <c r="N618" s="42">
        <v>0</v>
      </c>
      <c r="O618" s="42"/>
      <c r="P618" s="42"/>
      <c r="Q618" s="42"/>
      <c r="R618" s="42"/>
      <c r="S618" s="99"/>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spans="1:67" x14ac:dyDescent="0.25">
      <c r="A619" s="4" t="s">
        <v>11</v>
      </c>
      <c r="B619" s="99"/>
      <c r="C619" s="99" t="s">
        <v>12</v>
      </c>
      <c r="D619" s="99" t="s">
        <v>254</v>
      </c>
      <c r="E619" s="99" t="s">
        <v>255</v>
      </c>
      <c r="F619" s="99" t="s">
        <v>13</v>
      </c>
      <c r="G619" s="99" t="s">
        <v>17</v>
      </c>
      <c r="H619" s="99" t="s">
        <v>268</v>
      </c>
      <c r="I619" s="99" t="s">
        <v>260</v>
      </c>
      <c r="J619" s="41" t="s">
        <v>260</v>
      </c>
      <c r="K619" s="41" t="s">
        <v>18</v>
      </c>
      <c r="L619" s="41" t="s">
        <v>19</v>
      </c>
      <c r="M619" s="42"/>
      <c r="N619" s="42">
        <v>0</v>
      </c>
      <c r="O619" s="42"/>
      <c r="P619" s="42"/>
      <c r="Q619" s="42"/>
      <c r="R619" s="42"/>
      <c r="S619" s="99"/>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spans="1:67" x14ac:dyDescent="0.25">
      <c r="A620" s="4" t="s">
        <v>11</v>
      </c>
      <c r="B620" s="99"/>
      <c r="C620" s="99" t="s">
        <v>12</v>
      </c>
      <c r="D620" s="99" t="s">
        <v>254</v>
      </c>
      <c r="E620" s="99" t="s">
        <v>255</v>
      </c>
      <c r="F620" s="99" t="s">
        <v>13</v>
      </c>
      <c r="G620" s="99" t="s">
        <v>17</v>
      </c>
      <c r="H620" s="99" t="s">
        <v>269</v>
      </c>
      <c r="I620" s="99" t="s">
        <v>264</v>
      </c>
      <c r="J620" s="41" t="s">
        <v>264</v>
      </c>
      <c r="K620" s="41" t="s">
        <v>18</v>
      </c>
      <c r="L620" s="41" t="s">
        <v>19</v>
      </c>
      <c r="M620" s="42"/>
      <c r="N620" s="42">
        <v>3</v>
      </c>
      <c r="O620" s="42"/>
      <c r="P620" s="42"/>
      <c r="Q620" s="42"/>
      <c r="R620" s="42"/>
      <c r="S620" s="99"/>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spans="1:67" x14ac:dyDescent="0.25">
      <c r="A621" s="4" t="s">
        <v>11</v>
      </c>
      <c r="B621" s="99"/>
      <c r="C621" s="99" t="s">
        <v>12</v>
      </c>
      <c r="D621" s="99" t="s">
        <v>254</v>
      </c>
      <c r="E621" s="99" t="s">
        <v>255</v>
      </c>
      <c r="F621" s="99" t="s">
        <v>13</v>
      </c>
      <c r="G621" s="99" t="s">
        <v>17</v>
      </c>
      <c r="H621" s="99" t="s">
        <v>270</v>
      </c>
      <c r="I621" s="99" t="s">
        <v>271</v>
      </c>
      <c r="J621" s="41" t="s">
        <v>272</v>
      </c>
      <c r="K621" s="41" t="s">
        <v>142</v>
      </c>
      <c r="L621" s="41" t="s">
        <v>143</v>
      </c>
      <c r="M621" s="42"/>
      <c r="N621" s="42">
        <v>9</v>
      </c>
      <c r="O621" s="42"/>
      <c r="P621" s="42"/>
      <c r="Q621" s="42"/>
      <c r="R621" s="42"/>
      <c r="S621" s="99"/>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spans="1:67" x14ac:dyDescent="0.25">
      <c r="A622" s="4" t="s">
        <v>11</v>
      </c>
      <c r="B622" s="99"/>
      <c r="C622" s="99" t="s">
        <v>12</v>
      </c>
      <c r="D622" s="99" t="s">
        <v>254</v>
      </c>
      <c r="E622" s="99" t="s">
        <v>255</v>
      </c>
      <c r="F622" s="99" t="s">
        <v>13</v>
      </c>
      <c r="G622" s="99" t="s">
        <v>17</v>
      </c>
      <c r="H622" s="99" t="s">
        <v>273</v>
      </c>
      <c r="I622" s="99" t="s">
        <v>274</v>
      </c>
      <c r="J622" s="41" t="s">
        <v>275</v>
      </c>
      <c r="K622" s="41" t="s">
        <v>142</v>
      </c>
      <c r="L622" s="41" t="s">
        <v>143</v>
      </c>
      <c r="M622" s="42"/>
      <c r="N622" s="42">
        <v>2</v>
      </c>
      <c r="O622" s="42"/>
      <c r="P622" s="42"/>
      <c r="Q622" s="42"/>
      <c r="R622" s="42"/>
      <c r="S622" s="99"/>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spans="1:67" x14ac:dyDescent="0.25">
      <c r="A623" s="4" t="s">
        <v>11</v>
      </c>
      <c r="B623" s="99"/>
      <c r="C623" s="99" t="s">
        <v>12</v>
      </c>
      <c r="D623" s="99" t="s">
        <v>254</v>
      </c>
      <c r="E623" s="99" t="s">
        <v>255</v>
      </c>
      <c r="F623" s="99" t="s">
        <v>13</v>
      </c>
      <c r="G623" s="99" t="s">
        <v>17</v>
      </c>
      <c r="H623" s="99" t="s">
        <v>276</v>
      </c>
      <c r="I623" s="99" t="s">
        <v>277</v>
      </c>
      <c r="J623" s="41" t="s">
        <v>272</v>
      </c>
      <c r="K623" s="41" t="s">
        <v>142</v>
      </c>
      <c r="L623" s="41" t="s">
        <v>143</v>
      </c>
      <c r="M623" s="42"/>
      <c r="N623" s="42">
        <v>6</v>
      </c>
      <c r="O623" s="42"/>
      <c r="P623" s="42"/>
      <c r="Q623" s="42"/>
      <c r="R623" s="42"/>
      <c r="S623" s="99"/>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spans="1:67" x14ac:dyDescent="0.25">
      <c r="A624" s="4" t="s">
        <v>11</v>
      </c>
      <c r="B624" s="99"/>
      <c r="C624" s="99" t="s">
        <v>12</v>
      </c>
      <c r="D624" s="99" t="s">
        <v>254</v>
      </c>
      <c r="E624" s="99" t="s">
        <v>255</v>
      </c>
      <c r="F624" s="99" t="s">
        <v>13</v>
      </c>
      <c r="G624" s="99" t="s">
        <v>17</v>
      </c>
      <c r="H624" s="99" t="s">
        <v>278</v>
      </c>
      <c r="I624" s="99" t="s">
        <v>279</v>
      </c>
      <c r="J624" s="41" t="s">
        <v>272</v>
      </c>
      <c r="K624" s="41" t="s">
        <v>142</v>
      </c>
      <c r="L624" s="41" t="s">
        <v>143</v>
      </c>
      <c r="M624" s="42"/>
      <c r="N624" s="42">
        <v>8</v>
      </c>
      <c r="O624" s="42"/>
      <c r="P624" s="42"/>
      <c r="Q624" s="42"/>
      <c r="R624" s="42"/>
      <c r="S624" s="99"/>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spans="1:67" x14ac:dyDescent="0.25">
      <c r="A625" s="4" t="s">
        <v>11</v>
      </c>
      <c r="B625" s="99"/>
      <c r="C625" s="99" t="s">
        <v>12</v>
      </c>
      <c r="D625" s="99" t="s">
        <v>254</v>
      </c>
      <c r="E625" s="99" t="s">
        <v>255</v>
      </c>
      <c r="F625" s="99" t="s">
        <v>13</v>
      </c>
      <c r="G625" s="99" t="s">
        <v>17</v>
      </c>
      <c r="H625" s="99" t="s">
        <v>280</v>
      </c>
      <c r="I625" s="99" t="s">
        <v>281</v>
      </c>
      <c r="J625" s="41" t="s">
        <v>272</v>
      </c>
      <c r="K625" s="41" t="s">
        <v>142</v>
      </c>
      <c r="L625" s="41" t="s">
        <v>143</v>
      </c>
      <c r="M625" s="42"/>
      <c r="N625" s="42">
        <v>21</v>
      </c>
      <c r="O625" s="42"/>
      <c r="P625" s="42"/>
      <c r="Q625" s="42"/>
      <c r="R625" s="42"/>
      <c r="S625" s="99"/>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spans="1:67" x14ac:dyDescent="0.25">
      <c r="A626" s="4" t="s">
        <v>11</v>
      </c>
      <c r="B626" s="99"/>
      <c r="C626" s="99" t="s">
        <v>12</v>
      </c>
      <c r="D626" s="99" t="s">
        <v>254</v>
      </c>
      <c r="E626" s="99" t="s">
        <v>255</v>
      </c>
      <c r="F626" s="99" t="s">
        <v>13</v>
      </c>
      <c r="G626" s="99" t="s">
        <v>17</v>
      </c>
      <c r="H626" s="99" t="s">
        <v>282</v>
      </c>
      <c r="I626" s="99" t="s">
        <v>283</v>
      </c>
      <c r="J626" s="41" t="s">
        <v>275</v>
      </c>
      <c r="K626" s="41" t="s">
        <v>142</v>
      </c>
      <c r="L626" s="41" t="s">
        <v>143</v>
      </c>
      <c r="M626" s="42"/>
      <c r="N626" s="42">
        <v>1</v>
      </c>
      <c r="O626" s="42"/>
      <c r="P626" s="42"/>
      <c r="Q626" s="42"/>
      <c r="R626" s="42"/>
      <c r="S626" s="99"/>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spans="1:67" x14ac:dyDescent="0.25">
      <c r="A627" s="4" t="s">
        <v>11</v>
      </c>
      <c r="B627" s="99"/>
      <c r="C627" s="99" t="s">
        <v>12</v>
      </c>
      <c r="D627" s="99" t="s">
        <v>254</v>
      </c>
      <c r="E627" s="99" t="s">
        <v>255</v>
      </c>
      <c r="F627" s="99" t="s">
        <v>13</v>
      </c>
      <c r="G627" s="99" t="s">
        <v>17</v>
      </c>
      <c r="H627" s="99" t="s">
        <v>284</v>
      </c>
      <c r="I627" s="99" t="s">
        <v>285</v>
      </c>
      <c r="J627" s="41" t="s">
        <v>275</v>
      </c>
      <c r="K627" s="41" t="s">
        <v>142</v>
      </c>
      <c r="L627" s="41" t="s">
        <v>143</v>
      </c>
      <c r="M627" s="42"/>
      <c r="N627" s="42">
        <v>5</v>
      </c>
      <c r="O627" s="42"/>
      <c r="P627" s="42"/>
      <c r="Q627" s="42"/>
      <c r="R627" s="42"/>
      <c r="S627" s="99"/>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spans="1:67" ht="26.25" x14ac:dyDescent="0.25">
      <c r="A628" s="4" t="s">
        <v>11</v>
      </c>
      <c r="B628" s="99"/>
      <c r="C628" s="99" t="s">
        <v>12</v>
      </c>
      <c r="D628" s="99" t="s">
        <v>254</v>
      </c>
      <c r="E628" s="99" t="s">
        <v>255</v>
      </c>
      <c r="F628" s="99" t="s">
        <v>13</v>
      </c>
      <c r="G628" s="99" t="s">
        <v>17</v>
      </c>
      <c r="H628" s="99" t="s">
        <v>286</v>
      </c>
      <c r="I628" s="99" t="s">
        <v>287</v>
      </c>
      <c r="J628" s="41" t="s">
        <v>288</v>
      </c>
      <c r="K628" s="41" t="s">
        <v>100</v>
      </c>
      <c r="L628" s="41" t="s">
        <v>101</v>
      </c>
      <c r="M628" s="42"/>
      <c r="N628" s="42">
        <v>30</v>
      </c>
      <c r="O628" s="42"/>
      <c r="P628" s="42"/>
      <c r="Q628" s="42"/>
      <c r="R628" s="42"/>
      <c r="S628" s="99"/>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spans="1:67" ht="26.25" x14ac:dyDescent="0.25">
      <c r="A629" s="4" t="s">
        <v>11</v>
      </c>
      <c r="B629" s="99"/>
      <c r="C629" s="99" t="s">
        <v>12</v>
      </c>
      <c r="D629" s="99" t="s">
        <v>254</v>
      </c>
      <c r="E629" s="99" t="s">
        <v>255</v>
      </c>
      <c r="F629" s="99" t="s">
        <v>13</v>
      </c>
      <c r="G629" s="99" t="s">
        <v>17</v>
      </c>
      <c r="H629" s="99" t="s">
        <v>289</v>
      </c>
      <c r="I629" s="99" t="s">
        <v>290</v>
      </c>
      <c r="J629" s="41" t="s">
        <v>290</v>
      </c>
      <c r="K629" s="41" t="s">
        <v>100</v>
      </c>
      <c r="L629" s="41" t="s">
        <v>101</v>
      </c>
      <c r="M629" s="42"/>
      <c r="N629" s="42">
        <v>6</v>
      </c>
      <c r="O629" s="42"/>
      <c r="P629" s="42"/>
      <c r="Q629" s="42"/>
      <c r="R629" s="42"/>
      <c r="S629" s="99"/>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spans="1:67" x14ac:dyDescent="0.25">
      <c r="A630" s="4" t="s">
        <v>11</v>
      </c>
      <c r="B630" s="99"/>
      <c r="C630" s="99" t="s">
        <v>12</v>
      </c>
      <c r="D630" s="99" t="s">
        <v>305</v>
      </c>
      <c r="E630" s="99" t="s">
        <v>306</v>
      </c>
      <c r="F630" s="99" t="s">
        <v>13</v>
      </c>
      <c r="G630" s="99" t="s">
        <v>14</v>
      </c>
      <c r="H630" s="99" t="s">
        <v>308</v>
      </c>
      <c r="I630" s="99" t="s">
        <v>306</v>
      </c>
      <c r="J630" s="41" t="s">
        <v>306</v>
      </c>
      <c r="K630" s="41" t="s">
        <v>15</v>
      </c>
      <c r="L630" s="41" t="s">
        <v>16</v>
      </c>
      <c r="M630" s="42"/>
      <c r="N630" s="42">
        <v>3</v>
      </c>
      <c r="O630" s="42"/>
      <c r="P630" s="42"/>
      <c r="Q630" s="42"/>
      <c r="R630" s="42"/>
      <c r="S630" s="99"/>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spans="1:67" x14ac:dyDescent="0.25">
      <c r="A631" s="4" t="s">
        <v>11</v>
      </c>
      <c r="B631" s="99"/>
      <c r="C631" s="99" t="s">
        <v>12</v>
      </c>
      <c r="D631" s="99" t="s">
        <v>305</v>
      </c>
      <c r="E631" s="99" t="s">
        <v>306</v>
      </c>
      <c r="F631" s="99" t="s">
        <v>13</v>
      </c>
      <c r="G631" s="99" t="s">
        <v>14</v>
      </c>
      <c r="H631" s="99" t="s">
        <v>307</v>
      </c>
      <c r="I631" s="99" t="s">
        <v>306</v>
      </c>
      <c r="J631" s="41" t="s">
        <v>306</v>
      </c>
      <c r="K631" s="41" t="s">
        <v>15</v>
      </c>
      <c r="L631" s="41" t="s">
        <v>16</v>
      </c>
      <c r="M631" s="42"/>
      <c r="N631" s="42">
        <v>17</v>
      </c>
      <c r="O631" s="42"/>
      <c r="P631" s="42"/>
      <c r="Q631" s="42"/>
      <c r="R631" s="42"/>
      <c r="S631" s="99"/>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spans="1:67" x14ac:dyDescent="0.25">
      <c r="A632" s="4" t="s">
        <v>11</v>
      </c>
      <c r="B632" s="99"/>
      <c r="C632" s="99" t="s">
        <v>12</v>
      </c>
      <c r="D632" s="99" t="s">
        <v>305</v>
      </c>
      <c r="E632" s="99" t="s">
        <v>306</v>
      </c>
      <c r="F632" s="99" t="s">
        <v>13</v>
      </c>
      <c r="G632" s="99" t="s">
        <v>17</v>
      </c>
      <c r="H632" s="99" t="s">
        <v>309</v>
      </c>
      <c r="I632" s="99" t="s">
        <v>306</v>
      </c>
      <c r="J632" s="41" t="s">
        <v>306</v>
      </c>
      <c r="K632" s="41" t="s">
        <v>18</v>
      </c>
      <c r="L632" s="41" t="s">
        <v>19</v>
      </c>
      <c r="M632" s="42"/>
      <c r="N632" s="42">
        <v>0</v>
      </c>
      <c r="O632" s="42"/>
      <c r="P632" s="42"/>
      <c r="Q632" s="42"/>
      <c r="R632" s="42"/>
      <c r="S632" s="99"/>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spans="1:67" x14ac:dyDescent="0.25">
      <c r="A633" s="4" t="s">
        <v>11</v>
      </c>
      <c r="B633" s="99"/>
      <c r="C633" s="99" t="s">
        <v>12</v>
      </c>
      <c r="D633" s="99" t="s">
        <v>305</v>
      </c>
      <c r="E633" s="99" t="s">
        <v>306</v>
      </c>
      <c r="F633" s="99" t="s">
        <v>13</v>
      </c>
      <c r="G633" s="99" t="s">
        <v>17</v>
      </c>
      <c r="H633" s="99" t="s">
        <v>311</v>
      </c>
      <c r="I633" s="99" t="s">
        <v>306</v>
      </c>
      <c r="J633" s="41" t="s">
        <v>306</v>
      </c>
      <c r="K633" s="41" t="s">
        <v>100</v>
      </c>
      <c r="L633" s="41" t="s">
        <v>101</v>
      </c>
      <c r="M633" s="42"/>
      <c r="N633" s="42">
        <v>1</v>
      </c>
      <c r="O633" s="42"/>
      <c r="P633" s="42"/>
      <c r="Q633" s="42"/>
      <c r="R633" s="42"/>
      <c r="S633" s="99"/>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spans="1:67" x14ac:dyDescent="0.25">
      <c r="A634" s="4" t="s">
        <v>11</v>
      </c>
      <c r="B634" s="99"/>
      <c r="C634" s="99" t="s">
        <v>12</v>
      </c>
      <c r="D634" s="99" t="s">
        <v>305</v>
      </c>
      <c r="E634" s="99" t="s">
        <v>306</v>
      </c>
      <c r="F634" s="99" t="s">
        <v>13</v>
      </c>
      <c r="G634" s="99" t="s">
        <v>17</v>
      </c>
      <c r="H634" s="99" t="s">
        <v>312</v>
      </c>
      <c r="I634" s="99" t="s">
        <v>313</v>
      </c>
      <c r="J634" s="41" t="s">
        <v>313</v>
      </c>
      <c r="K634" s="41" t="s">
        <v>100</v>
      </c>
      <c r="L634" s="41" t="s">
        <v>101</v>
      </c>
      <c r="M634" s="42"/>
      <c r="N634" s="42">
        <v>0</v>
      </c>
      <c r="O634" s="42"/>
      <c r="P634" s="42"/>
      <c r="Q634" s="42"/>
      <c r="R634" s="42"/>
      <c r="S634" s="99"/>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spans="1:67" ht="26.25" x14ac:dyDescent="0.25">
      <c r="A635" s="4" t="s">
        <v>11</v>
      </c>
      <c r="B635" s="99"/>
      <c r="C635" s="99" t="s">
        <v>12</v>
      </c>
      <c r="D635" s="99" t="s">
        <v>305</v>
      </c>
      <c r="E635" s="99" t="s">
        <v>306</v>
      </c>
      <c r="F635" s="99" t="s">
        <v>13</v>
      </c>
      <c r="G635" s="99" t="s">
        <v>17</v>
      </c>
      <c r="H635" s="99" t="s">
        <v>314</v>
      </c>
      <c r="I635" s="99" t="s">
        <v>310</v>
      </c>
      <c r="J635" s="41" t="s">
        <v>310</v>
      </c>
      <c r="K635" s="41" t="s">
        <v>100</v>
      </c>
      <c r="L635" s="41" t="s">
        <v>101</v>
      </c>
      <c r="M635" s="42"/>
      <c r="N635" s="42">
        <v>2</v>
      </c>
      <c r="O635" s="42"/>
      <c r="P635" s="42"/>
      <c r="Q635" s="42"/>
      <c r="R635" s="42"/>
      <c r="S635" s="99"/>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spans="1:67" x14ac:dyDescent="0.25">
      <c r="A636" s="4" t="s">
        <v>11</v>
      </c>
      <c r="B636" s="99"/>
      <c r="C636" s="99" t="s">
        <v>12</v>
      </c>
      <c r="D636" s="99" t="s">
        <v>330</v>
      </c>
      <c r="E636" s="99" t="s">
        <v>331</v>
      </c>
      <c r="F636" s="99" t="s">
        <v>13</v>
      </c>
      <c r="G636" s="99" t="s">
        <v>14</v>
      </c>
      <c r="H636" s="99" t="s">
        <v>332</v>
      </c>
      <c r="I636" s="99" t="s">
        <v>331</v>
      </c>
      <c r="J636" s="41" t="s">
        <v>331</v>
      </c>
      <c r="K636" s="41" t="s">
        <v>15</v>
      </c>
      <c r="L636" s="41" t="s">
        <v>16</v>
      </c>
      <c r="M636" s="42"/>
      <c r="N636" s="42">
        <v>28</v>
      </c>
      <c r="O636" s="42"/>
      <c r="P636" s="42"/>
      <c r="Q636" s="42"/>
      <c r="R636" s="42"/>
      <c r="S636" s="99"/>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spans="1:67" x14ac:dyDescent="0.25">
      <c r="A637" s="4" t="s">
        <v>11</v>
      </c>
      <c r="B637" s="99"/>
      <c r="C637" s="99" t="s">
        <v>12</v>
      </c>
      <c r="D637" s="99" t="s">
        <v>330</v>
      </c>
      <c r="E637" s="99" t="s">
        <v>331</v>
      </c>
      <c r="F637" s="99" t="s">
        <v>13</v>
      </c>
      <c r="G637" s="99" t="s">
        <v>14</v>
      </c>
      <c r="H637" s="99" t="s">
        <v>334</v>
      </c>
      <c r="I637" s="99" t="s">
        <v>331</v>
      </c>
      <c r="J637" s="41" t="s">
        <v>331</v>
      </c>
      <c r="K637" s="41" t="s">
        <v>15</v>
      </c>
      <c r="L637" s="41" t="s">
        <v>16</v>
      </c>
      <c r="M637" s="42"/>
      <c r="N637" s="42">
        <v>4</v>
      </c>
      <c r="O637" s="42"/>
      <c r="P637" s="42"/>
      <c r="Q637" s="42"/>
      <c r="R637" s="42"/>
      <c r="S637" s="99"/>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spans="1:67" x14ac:dyDescent="0.25">
      <c r="A638" s="4" t="s">
        <v>11</v>
      </c>
      <c r="B638" s="99"/>
      <c r="C638" s="99" t="s">
        <v>12</v>
      </c>
      <c r="D638" s="99" t="s">
        <v>330</v>
      </c>
      <c r="E638" s="99" t="s">
        <v>331</v>
      </c>
      <c r="F638" s="99" t="s">
        <v>13</v>
      </c>
      <c r="G638" s="99" t="s">
        <v>17</v>
      </c>
      <c r="H638" s="99" t="s">
        <v>335</v>
      </c>
      <c r="I638" s="99" t="s">
        <v>331</v>
      </c>
      <c r="J638" s="41" t="s">
        <v>331</v>
      </c>
      <c r="K638" s="41" t="s">
        <v>18</v>
      </c>
      <c r="L638" s="41" t="s">
        <v>19</v>
      </c>
      <c r="M638" s="42"/>
      <c r="N638" s="42">
        <v>0</v>
      </c>
      <c r="O638" s="42"/>
      <c r="P638" s="42"/>
      <c r="Q638" s="42"/>
      <c r="R638" s="42"/>
      <c r="S638" s="99"/>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spans="1:67" x14ac:dyDescent="0.25">
      <c r="A639" s="4" t="s">
        <v>11</v>
      </c>
      <c r="B639" s="99"/>
      <c r="C639" s="99" t="s">
        <v>12</v>
      </c>
      <c r="D639" s="99" t="s">
        <v>330</v>
      </c>
      <c r="E639" s="99" t="s">
        <v>331</v>
      </c>
      <c r="F639" s="99" t="s">
        <v>13</v>
      </c>
      <c r="G639" s="99" t="s">
        <v>17</v>
      </c>
      <c r="H639" s="99" t="s">
        <v>336</v>
      </c>
      <c r="I639" s="99" t="s">
        <v>337</v>
      </c>
      <c r="J639" s="41" t="s">
        <v>338</v>
      </c>
      <c r="K639" s="41" t="s">
        <v>142</v>
      </c>
      <c r="L639" s="41" t="s">
        <v>143</v>
      </c>
      <c r="M639" s="42"/>
      <c r="N639" s="42">
        <v>19</v>
      </c>
      <c r="O639" s="42"/>
      <c r="P639" s="42"/>
      <c r="Q639" s="42"/>
      <c r="R639" s="42"/>
      <c r="S639" s="99"/>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spans="1:67" x14ac:dyDescent="0.25">
      <c r="A640" s="4" t="s">
        <v>11</v>
      </c>
      <c r="B640" s="99"/>
      <c r="C640" s="99" t="s">
        <v>12</v>
      </c>
      <c r="D640" s="99" t="s">
        <v>330</v>
      </c>
      <c r="E640" s="99" t="s">
        <v>331</v>
      </c>
      <c r="F640" s="99" t="s">
        <v>13</v>
      </c>
      <c r="G640" s="99" t="s">
        <v>17</v>
      </c>
      <c r="H640" s="99" t="s">
        <v>339</v>
      </c>
      <c r="I640" s="99" t="s">
        <v>340</v>
      </c>
      <c r="J640" s="41" t="s">
        <v>338</v>
      </c>
      <c r="K640" s="41" t="s">
        <v>142</v>
      </c>
      <c r="L640" s="41" t="s">
        <v>143</v>
      </c>
      <c r="M640" s="42"/>
      <c r="N640" s="42">
        <v>7</v>
      </c>
      <c r="O640" s="42"/>
      <c r="P640" s="42"/>
      <c r="Q640" s="42"/>
      <c r="R640" s="42"/>
      <c r="S640" s="99"/>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spans="1:67" x14ac:dyDescent="0.25">
      <c r="A641" s="4" t="s">
        <v>11</v>
      </c>
      <c r="B641" s="99"/>
      <c r="C641" s="99" t="s">
        <v>12</v>
      </c>
      <c r="D641" s="99" t="s">
        <v>330</v>
      </c>
      <c r="E641" s="99" t="s">
        <v>331</v>
      </c>
      <c r="F641" s="99" t="s">
        <v>13</v>
      </c>
      <c r="G641" s="99" t="s">
        <v>17</v>
      </c>
      <c r="H641" s="99" t="s">
        <v>341</v>
      </c>
      <c r="I641" s="99" t="s">
        <v>342</v>
      </c>
      <c r="J641" s="41" t="s">
        <v>338</v>
      </c>
      <c r="K641" s="41" t="s">
        <v>142</v>
      </c>
      <c r="L641" s="41" t="s">
        <v>143</v>
      </c>
      <c r="M641" s="42"/>
      <c r="N641" s="42">
        <v>7</v>
      </c>
      <c r="O641" s="42"/>
      <c r="P641" s="42"/>
      <c r="Q641" s="42"/>
      <c r="R641" s="42"/>
      <c r="S641" s="99"/>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spans="1:67" x14ac:dyDescent="0.25">
      <c r="A642" s="4" t="s">
        <v>11</v>
      </c>
      <c r="B642" s="99"/>
      <c r="C642" s="99" t="s">
        <v>12</v>
      </c>
      <c r="D642" s="99" t="s">
        <v>330</v>
      </c>
      <c r="E642" s="99" t="s">
        <v>331</v>
      </c>
      <c r="F642" s="99" t="s">
        <v>13</v>
      </c>
      <c r="G642" s="99" t="s">
        <v>17</v>
      </c>
      <c r="H642" s="99" t="s">
        <v>343</v>
      </c>
      <c r="I642" s="99" t="s">
        <v>331</v>
      </c>
      <c r="J642" s="41" t="s">
        <v>344</v>
      </c>
      <c r="K642" s="41" t="s">
        <v>100</v>
      </c>
      <c r="L642" s="41" t="s">
        <v>101</v>
      </c>
      <c r="M642" s="42"/>
      <c r="N642" s="42">
        <v>10</v>
      </c>
      <c r="O642" s="42"/>
      <c r="P642" s="42"/>
      <c r="Q642" s="42"/>
      <c r="R642" s="42"/>
      <c r="S642" s="99"/>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spans="1:67" ht="26.25" x14ac:dyDescent="0.25">
      <c r="A643" s="4" t="s">
        <v>11</v>
      </c>
      <c r="B643" s="99"/>
      <c r="C643" s="99" t="s">
        <v>12</v>
      </c>
      <c r="D643" s="99" t="s">
        <v>330</v>
      </c>
      <c r="E643" s="99" t="s">
        <v>331</v>
      </c>
      <c r="F643" s="99" t="s">
        <v>13</v>
      </c>
      <c r="G643" s="99" t="s">
        <v>17</v>
      </c>
      <c r="H643" s="99" t="s">
        <v>345</v>
      </c>
      <c r="I643" s="99" t="s">
        <v>346</v>
      </c>
      <c r="J643" s="41" t="s">
        <v>347</v>
      </c>
      <c r="K643" s="41" t="s">
        <v>100</v>
      </c>
      <c r="L643" s="41" t="s">
        <v>101</v>
      </c>
      <c r="M643" s="42"/>
      <c r="N643" s="42">
        <v>5</v>
      </c>
      <c r="O643" s="42"/>
      <c r="P643" s="42"/>
      <c r="Q643" s="42"/>
      <c r="R643" s="42"/>
      <c r="S643" s="99"/>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spans="1:67" x14ac:dyDescent="0.25">
      <c r="A644" s="4" t="s">
        <v>11</v>
      </c>
      <c r="B644" s="99"/>
      <c r="C644" s="99" t="s">
        <v>12</v>
      </c>
      <c r="D644" s="99" t="s">
        <v>355</v>
      </c>
      <c r="E644" s="99" t="s">
        <v>356</v>
      </c>
      <c r="F644" s="99" t="s">
        <v>13</v>
      </c>
      <c r="G644" s="99" t="s">
        <v>14</v>
      </c>
      <c r="H644" s="99" t="s">
        <v>357</v>
      </c>
      <c r="I644" s="99" t="s">
        <v>356</v>
      </c>
      <c r="J644" s="41" t="s">
        <v>356</v>
      </c>
      <c r="K644" s="41" t="s">
        <v>15</v>
      </c>
      <c r="L644" s="41" t="s">
        <v>16</v>
      </c>
      <c r="M644" s="42"/>
      <c r="N644" s="42">
        <v>191</v>
      </c>
      <c r="O644" s="42"/>
      <c r="P644" s="42"/>
      <c r="Q644" s="42"/>
      <c r="R644" s="42"/>
      <c r="S644" s="99"/>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spans="1:67" x14ac:dyDescent="0.25">
      <c r="A645" s="4" t="s">
        <v>11</v>
      </c>
      <c r="B645" s="99"/>
      <c r="C645" s="99" t="s">
        <v>12</v>
      </c>
      <c r="D645" s="99" t="s">
        <v>355</v>
      </c>
      <c r="E645" s="99" t="s">
        <v>356</v>
      </c>
      <c r="F645" s="99" t="s">
        <v>13</v>
      </c>
      <c r="G645" s="99" t="s">
        <v>14</v>
      </c>
      <c r="H645" s="99" t="s">
        <v>358</v>
      </c>
      <c r="I645" s="99" t="s">
        <v>356</v>
      </c>
      <c r="J645" s="41" t="s">
        <v>356</v>
      </c>
      <c r="K645" s="41" t="s">
        <v>15</v>
      </c>
      <c r="L645" s="41" t="s">
        <v>16</v>
      </c>
      <c r="M645" s="42"/>
      <c r="N645" s="42">
        <v>5</v>
      </c>
      <c r="O645" s="42"/>
      <c r="P645" s="42"/>
      <c r="Q645" s="42"/>
      <c r="R645" s="42"/>
      <c r="S645" s="99"/>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spans="1:67" x14ac:dyDescent="0.25">
      <c r="A646" s="4" t="s">
        <v>11</v>
      </c>
      <c r="B646" s="99"/>
      <c r="C646" s="99" t="s">
        <v>12</v>
      </c>
      <c r="D646" s="99" t="s">
        <v>355</v>
      </c>
      <c r="E646" s="99" t="s">
        <v>356</v>
      </c>
      <c r="F646" s="99" t="s">
        <v>13</v>
      </c>
      <c r="G646" s="99" t="s">
        <v>17</v>
      </c>
      <c r="H646" s="99" t="s">
        <v>359</v>
      </c>
      <c r="I646" s="99" t="s">
        <v>356</v>
      </c>
      <c r="J646" s="41" t="s">
        <v>356</v>
      </c>
      <c r="K646" s="41" t="s">
        <v>18</v>
      </c>
      <c r="L646" s="41" t="s">
        <v>19</v>
      </c>
      <c r="M646" s="42"/>
      <c r="N646" s="42">
        <v>0</v>
      </c>
      <c r="O646" s="42"/>
      <c r="P646" s="42"/>
      <c r="Q646" s="42"/>
      <c r="R646" s="42"/>
      <c r="S646" s="99"/>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spans="1:67" x14ac:dyDescent="0.25">
      <c r="A647" s="4" t="s">
        <v>11</v>
      </c>
      <c r="B647" s="99"/>
      <c r="C647" s="99" t="s">
        <v>12</v>
      </c>
      <c r="D647" s="99" t="s">
        <v>355</v>
      </c>
      <c r="E647" s="99" t="s">
        <v>356</v>
      </c>
      <c r="F647" s="99" t="s">
        <v>13</v>
      </c>
      <c r="G647" s="99" t="s">
        <v>17</v>
      </c>
      <c r="H647" s="99" t="s">
        <v>360</v>
      </c>
      <c r="I647" s="99" t="s">
        <v>361</v>
      </c>
      <c r="J647" s="41" t="s">
        <v>362</v>
      </c>
      <c r="K647" s="41" t="s">
        <v>142</v>
      </c>
      <c r="L647" s="41" t="s">
        <v>143</v>
      </c>
      <c r="M647" s="42"/>
      <c r="N647" s="42">
        <v>0</v>
      </c>
      <c r="O647" s="42"/>
      <c r="P647" s="42"/>
      <c r="Q647" s="42"/>
      <c r="R647" s="42"/>
      <c r="S647" s="99"/>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spans="1:67" x14ac:dyDescent="0.25">
      <c r="A648" s="4" t="s">
        <v>11</v>
      </c>
      <c r="B648" s="99"/>
      <c r="C648" s="99" t="s">
        <v>12</v>
      </c>
      <c r="D648" s="99" t="s">
        <v>355</v>
      </c>
      <c r="E648" s="99" t="s">
        <v>356</v>
      </c>
      <c r="F648" s="99" t="s">
        <v>13</v>
      </c>
      <c r="G648" s="99" t="s">
        <v>17</v>
      </c>
      <c r="H648" s="99" t="s">
        <v>363</v>
      </c>
      <c r="I648" s="99" t="s">
        <v>364</v>
      </c>
      <c r="J648" s="41" t="s">
        <v>362</v>
      </c>
      <c r="K648" s="41" t="s">
        <v>142</v>
      </c>
      <c r="L648" s="41" t="s">
        <v>143</v>
      </c>
      <c r="M648" s="42"/>
      <c r="N648" s="42">
        <v>0</v>
      </c>
      <c r="O648" s="42"/>
      <c r="P648" s="42"/>
      <c r="Q648" s="42"/>
      <c r="R648" s="42"/>
      <c r="S648" s="99"/>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spans="1:67" x14ac:dyDescent="0.25">
      <c r="A649" s="4" t="s">
        <v>11</v>
      </c>
      <c r="B649" s="99"/>
      <c r="C649" s="99" t="s">
        <v>12</v>
      </c>
      <c r="D649" s="99" t="s">
        <v>368</v>
      </c>
      <c r="E649" s="99" t="s">
        <v>369</v>
      </c>
      <c r="F649" s="99" t="s">
        <v>13</v>
      </c>
      <c r="G649" s="99" t="s">
        <v>14</v>
      </c>
      <c r="H649" s="99" t="s">
        <v>374</v>
      </c>
      <c r="I649" s="99" t="s">
        <v>371</v>
      </c>
      <c r="J649" s="41" t="s">
        <v>371</v>
      </c>
      <c r="K649" s="41" t="s">
        <v>372</v>
      </c>
      <c r="L649" s="41" t="s">
        <v>373</v>
      </c>
      <c r="M649" s="42"/>
      <c r="N649" s="42">
        <v>1</v>
      </c>
      <c r="O649" s="42"/>
      <c r="P649" s="42"/>
      <c r="Q649" s="42"/>
      <c r="R649" s="42"/>
      <c r="S649" s="99"/>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spans="1:67" x14ac:dyDescent="0.25">
      <c r="A650" s="4" t="s">
        <v>11</v>
      </c>
      <c r="B650" s="99"/>
      <c r="C650" s="99" t="s">
        <v>12</v>
      </c>
      <c r="D650" s="99" t="s">
        <v>368</v>
      </c>
      <c r="E650" s="99" t="s">
        <v>369</v>
      </c>
      <c r="F650" s="99" t="s">
        <v>13</v>
      </c>
      <c r="G650" s="99" t="s">
        <v>14</v>
      </c>
      <c r="H650" s="99" t="s">
        <v>370</v>
      </c>
      <c r="I650" s="99" t="s">
        <v>371</v>
      </c>
      <c r="J650" s="41" t="s">
        <v>371</v>
      </c>
      <c r="K650" s="41" t="s">
        <v>372</v>
      </c>
      <c r="L650" s="41" t="s">
        <v>373</v>
      </c>
      <c r="M650" s="42"/>
      <c r="N650" s="42">
        <v>18</v>
      </c>
      <c r="O650" s="42"/>
      <c r="P650" s="42"/>
      <c r="Q650" s="42"/>
      <c r="R650" s="42"/>
      <c r="S650" s="99"/>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spans="1:67" x14ac:dyDescent="0.25">
      <c r="A651" s="4" t="s">
        <v>11</v>
      </c>
      <c r="B651" s="99"/>
      <c r="C651" s="99" t="s">
        <v>12</v>
      </c>
      <c r="D651" s="99" t="s">
        <v>368</v>
      </c>
      <c r="E651" s="99" t="s">
        <v>369</v>
      </c>
      <c r="F651" s="99" t="s">
        <v>13</v>
      </c>
      <c r="G651" s="99" t="s">
        <v>14</v>
      </c>
      <c r="H651" s="99" t="s">
        <v>375</v>
      </c>
      <c r="I651" s="99" t="s">
        <v>376</v>
      </c>
      <c r="J651" s="41" t="s">
        <v>376</v>
      </c>
      <c r="K651" s="41" t="s">
        <v>377</v>
      </c>
      <c r="L651" s="41" t="s">
        <v>378</v>
      </c>
      <c r="M651" s="42"/>
      <c r="N651" s="42">
        <v>8</v>
      </c>
      <c r="O651" s="42"/>
      <c r="P651" s="42"/>
      <c r="Q651" s="42"/>
      <c r="R651" s="42"/>
      <c r="S651" s="99"/>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spans="1:67" x14ac:dyDescent="0.25">
      <c r="A652" s="4" t="s">
        <v>11</v>
      </c>
      <c r="B652" s="99"/>
      <c r="C652" s="99" t="s">
        <v>12</v>
      </c>
      <c r="D652" s="99" t="s">
        <v>368</v>
      </c>
      <c r="E652" s="99" t="s">
        <v>369</v>
      </c>
      <c r="F652" s="99" t="s">
        <v>13</v>
      </c>
      <c r="G652" s="99" t="s">
        <v>14</v>
      </c>
      <c r="H652" s="99" t="s">
        <v>379</v>
      </c>
      <c r="I652" s="99" t="s">
        <v>376</v>
      </c>
      <c r="J652" s="41" t="s">
        <v>376</v>
      </c>
      <c r="K652" s="41" t="s">
        <v>377</v>
      </c>
      <c r="L652" s="41" t="s">
        <v>378</v>
      </c>
      <c r="M652" s="42"/>
      <c r="N652" s="42">
        <v>0</v>
      </c>
      <c r="O652" s="42"/>
      <c r="P652" s="42"/>
      <c r="Q652" s="42"/>
      <c r="R652" s="42"/>
      <c r="S652" s="99"/>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spans="1:67" x14ac:dyDescent="0.25">
      <c r="A653" s="4" t="s">
        <v>11</v>
      </c>
      <c r="B653" s="99"/>
      <c r="C653" s="99" t="s">
        <v>12</v>
      </c>
      <c r="D653" s="99" t="s">
        <v>368</v>
      </c>
      <c r="E653" s="99" t="s">
        <v>369</v>
      </c>
      <c r="F653" s="99" t="s">
        <v>13</v>
      </c>
      <c r="G653" s="99" t="s">
        <v>14</v>
      </c>
      <c r="H653" s="99" t="s">
        <v>380</v>
      </c>
      <c r="I653" s="99" t="s">
        <v>381</v>
      </c>
      <c r="J653" s="41" t="s">
        <v>381</v>
      </c>
      <c r="K653" s="41" t="s">
        <v>15</v>
      </c>
      <c r="L653" s="41" t="s">
        <v>16</v>
      </c>
      <c r="M653" s="42"/>
      <c r="N653" s="42">
        <v>0</v>
      </c>
      <c r="O653" s="42"/>
      <c r="P653" s="42"/>
      <c r="Q653" s="42"/>
      <c r="R653" s="42"/>
      <c r="S653" s="99"/>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spans="1:67" x14ac:dyDescent="0.25">
      <c r="A654" s="4" t="s">
        <v>11</v>
      </c>
      <c r="B654" s="99"/>
      <c r="C654" s="99" t="s">
        <v>12</v>
      </c>
      <c r="D654" s="99" t="s">
        <v>368</v>
      </c>
      <c r="E654" s="99" t="s">
        <v>369</v>
      </c>
      <c r="F654" s="99" t="s">
        <v>13</v>
      </c>
      <c r="G654" s="99" t="s">
        <v>14</v>
      </c>
      <c r="H654" s="99" t="s">
        <v>382</v>
      </c>
      <c r="I654" s="99" t="s">
        <v>381</v>
      </c>
      <c r="J654" s="41" t="s">
        <v>381</v>
      </c>
      <c r="K654" s="41" t="s">
        <v>15</v>
      </c>
      <c r="L654" s="41" t="s">
        <v>16</v>
      </c>
      <c r="M654" s="42"/>
      <c r="N654" s="42">
        <v>57</v>
      </c>
      <c r="O654" s="42"/>
      <c r="P654" s="42"/>
      <c r="Q654" s="42"/>
      <c r="R654" s="42"/>
      <c r="S654" s="99"/>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spans="1:67" x14ac:dyDescent="0.25">
      <c r="A655" s="4" t="s">
        <v>11</v>
      </c>
      <c r="B655" s="99"/>
      <c r="C655" s="99" t="s">
        <v>12</v>
      </c>
      <c r="D655" s="99" t="s">
        <v>368</v>
      </c>
      <c r="E655" s="99" t="s">
        <v>369</v>
      </c>
      <c r="F655" s="99" t="s">
        <v>13</v>
      </c>
      <c r="G655" s="99" t="s">
        <v>17</v>
      </c>
      <c r="H655" s="99" t="s">
        <v>383</v>
      </c>
      <c r="I655" s="99" t="s">
        <v>381</v>
      </c>
      <c r="J655" s="41" t="s">
        <v>381</v>
      </c>
      <c r="K655" s="41" t="s">
        <v>18</v>
      </c>
      <c r="L655" s="41" t="s">
        <v>19</v>
      </c>
      <c r="M655" s="42"/>
      <c r="N655" s="42">
        <v>0</v>
      </c>
      <c r="O655" s="42"/>
      <c r="P655" s="42"/>
      <c r="Q655" s="42"/>
      <c r="R655" s="42"/>
      <c r="S655" s="99"/>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spans="1:67" x14ac:dyDescent="0.25">
      <c r="A656" s="4" t="s">
        <v>11</v>
      </c>
      <c r="B656" s="99"/>
      <c r="C656" s="99" t="s">
        <v>12</v>
      </c>
      <c r="D656" s="99" t="s">
        <v>368</v>
      </c>
      <c r="E656" s="99" t="s">
        <v>369</v>
      </c>
      <c r="F656" s="99" t="s">
        <v>13</v>
      </c>
      <c r="G656" s="99" t="s">
        <v>17</v>
      </c>
      <c r="H656" s="99" t="s">
        <v>384</v>
      </c>
      <c r="I656" s="99" t="s">
        <v>371</v>
      </c>
      <c r="J656" s="41" t="s">
        <v>371</v>
      </c>
      <c r="K656" s="41" t="s">
        <v>18</v>
      </c>
      <c r="L656" s="41" t="s">
        <v>19</v>
      </c>
      <c r="M656" s="42"/>
      <c r="N656" s="42">
        <v>0</v>
      </c>
      <c r="O656" s="42"/>
      <c r="P656" s="42"/>
      <c r="Q656" s="42"/>
      <c r="R656" s="42"/>
      <c r="S656" s="99"/>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spans="1:67" x14ac:dyDescent="0.25">
      <c r="A657" s="4" t="s">
        <v>11</v>
      </c>
      <c r="B657" s="99"/>
      <c r="C657" s="99" t="s">
        <v>12</v>
      </c>
      <c r="D657" s="99" t="s">
        <v>368</v>
      </c>
      <c r="E657" s="99" t="s">
        <v>369</v>
      </c>
      <c r="F657" s="99" t="s">
        <v>13</v>
      </c>
      <c r="G657" s="99" t="s">
        <v>17</v>
      </c>
      <c r="H657" s="99" t="s">
        <v>385</v>
      </c>
      <c r="I657" s="99" t="s">
        <v>376</v>
      </c>
      <c r="J657" s="41" t="s">
        <v>376</v>
      </c>
      <c r="K657" s="41" t="s">
        <v>18</v>
      </c>
      <c r="L657" s="41" t="s">
        <v>19</v>
      </c>
      <c r="M657" s="42"/>
      <c r="N657" s="42">
        <v>0</v>
      </c>
      <c r="O657" s="42"/>
      <c r="P657" s="42"/>
      <c r="Q657" s="42"/>
      <c r="R657" s="42"/>
      <c r="S657" s="99"/>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spans="1:67" x14ac:dyDescent="0.25">
      <c r="A658" s="4" t="s">
        <v>11</v>
      </c>
      <c r="B658" s="99"/>
      <c r="C658" s="99" t="s">
        <v>12</v>
      </c>
      <c r="D658" s="99" t="s">
        <v>405</v>
      </c>
      <c r="E658" s="99" t="s">
        <v>406</v>
      </c>
      <c r="F658" s="99" t="s">
        <v>13</v>
      </c>
      <c r="G658" s="99" t="s">
        <v>14</v>
      </c>
      <c r="H658" s="99" t="s">
        <v>407</v>
      </c>
      <c r="I658" s="99" t="s">
        <v>195</v>
      </c>
      <c r="J658" s="41" t="s">
        <v>195</v>
      </c>
      <c r="K658" s="41" t="s">
        <v>15</v>
      </c>
      <c r="L658" s="41" t="s">
        <v>16</v>
      </c>
      <c r="M658" s="42"/>
      <c r="N658" s="42">
        <v>0</v>
      </c>
      <c r="O658" s="42"/>
      <c r="P658" s="42"/>
      <c r="Q658" s="42"/>
      <c r="R658" s="42"/>
      <c r="S658" s="99"/>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spans="1:67" x14ac:dyDescent="0.25">
      <c r="A659" s="4" t="s">
        <v>11</v>
      </c>
      <c r="B659" s="99"/>
      <c r="C659" s="99" t="s">
        <v>12</v>
      </c>
      <c r="D659" s="99" t="s">
        <v>405</v>
      </c>
      <c r="E659" s="99" t="s">
        <v>406</v>
      </c>
      <c r="F659" s="99" t="s">
        <v>13</v>
      </c>
      <c r="G659" s="99" t="s">
        <v>14</v>
      </c>
      <c r="H659" s="99" t="s">
        <v>409</v>
      </c>
      <c r="I659" s="99" t="s">
        <v>195</v>
      </c>
      <c r="J659" s="41" t="s">
        <v>195</v>
      </c>
      <c r="K659" s="41" t="s">
        <v>15</v>
      </c>
      <c r="L659" s="41" t="s">
        <v>16</v>
      </c>
      <c r="M659" s="42"/>
      <c r="N659" s="42">
        <v>30</v>
      </c>
      <c r="O659" s="42"/>
      <c r="P659" s="42"/>
      <c r="Q659" s="42"/>
      <c r="R659" s="42"/>
      <c r="S659" s="99"/>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spans="1:67" x14ac:dyDescent="0.25">
      <c r="A660" s="4" t="s">
        <v>11</v>
      </c>
      <c r="B660" s="99"/>
      <c r="C660" s="99" t="s">
        <v>12</v>
      </c>
      <c r="D660" s="99" t="s">
        <v>405</v>
      </c>
      <c r="E660" s="99" t="s">
        <v>406</v>
      </c>
      <c r="F660" s="99" t="s">
        <v>13</v>
      </c>
      <c r="G660" s="99" t="s">
        <v>17</v>
      </c>
      <c r="H660" s="99" t="s">
        <v>411</v>
      </c>
      <c r="I660" s="99" t="s">
        <v>195</v>
      </c>
      <c r="J660" s="41" t="s">
        <v>195</v>
      </c>
      <c r="K660" s="41" t="s">
        <v>18</v>
      </c>
      <c r="L660" s="41" t="s">
        <v>19</v>
      </c>
      <c r="M660" s="42"/>
      <c r="N660" s="42">
        <v>0</v>
      </c>
      <c r="O660" s="42"/>
      <c r="P660" s="42"/>
      <c r="Q660" s="42"/>
      <c r="R660" s="42"/>
      <c r="S660" s="99"/>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spans="1:67" x14ac:dyDescent="0.25">
      <c r="A661" s="4" t="s">
        <v>11</v>
      </c>
      <c r="B661" s="99"/>
      <c r="C661" s="99" t="s">
        <v>12</v>
      </c>
      <c r="D661" s="99" t="s">
        <v>405</v>
      </c>
      <c r="E661" s="99" t="s">
        <v>406</v>
      </c>
      <c r="F661" s="99" t="s">
        <v>13</v>
      </c>
      <c r="G661" s="99" t="s">
        <v>17</v>
      </c>
      <c r="H661" s="99" t="s">
        <v>412</v>
      </c>
      <c r="I661" s="99" t="s">
        <v>413</v>
      </c>
      <c r="J661" s="41" t="s">
        <v>414</v>
      </c>
      <c r="K661" s="41" t="s">
        <v>142</v>
      </c>
      <c r="L661" s="41" t="s">
        <v>143</v>
      </c>
      <c r="M661" s="42"/>
      <c r="N661" s="42">
        <v>1</v>
      </c>
      <c r="O661" s="42"/>
      <c r="P661" s="42"/>
      <c r="Q661" s="42"/>
      <c r="R661" s="42"/>
      <c r="S661" s="99"/>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spans="1:67" x14ac:dyDescent="0.25">
      <c r="A662" s="4" t="s">
        <v>11</v>
      </c>
      <c r="B662" s="99"/>
      <c r="C662" s="99" t="s">
        <v>12</v>
      </c>
      <c r="D662" s="99" t="s">
        <v>405</v>
      </c>
      <c r="E662" s="99" t="s">
        <v>406</v>
      </c>
      <c r="F662" s="99" t="s">
        <v>13</v>
      </c>
      <c r="G662" s="99" t="s">
        <v>17</v>
      </c>
      <c r="H662" s="99" t="s">
        <v>415</v>
      </c>
      <c r="I662" s="99" t="s">
        <v>416</v>
      </c>
      <c r="J662" s="41" t="s">
        <v>414</v>
      </c>
      <c r="K662" s="41" t="s">
        <v>142</v>
      </c>
      <c r="L662" s="41" t="s">
        <v>143</v>
      </c>
      <c r="M662" s="42"/>
      <c r="N662" s="42">
        <v>17</v>
      </c>
      <c r="O662" s="42"/>
      <c r="P662" s="42"/>
      <c r="Q662" s="42"/>
      <c r="R662" s="42"/>
      <c r="S662" s="99"/>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spans="1:67" x14ac:dyDescent="0.25">
      <c r="A663" s="4" t="s">
        <v>11</v>
      </c>
      <c r="B663" s="99"/>
      <c r="C663" s="99" t="s">
        <v>12</v>
      </c>
      <c r="D663" s="99" t="s">
        <v>405</v>
      </c>
      <c r="E663" s="99" t="s">
        <v>406</v>
      </c>
      <c r="F663" s="99" t="s">
        <v>13</v>
      </c>
      <c r="G663" s="99" t="s">
        <v>17</v>
      </c>
      <c r="H663" s="99" t="s">
        <v>417</v>
      </c>
      <c r="I663" s="99" t="s">
        <v>77</v>
      </c>
      <c r="J663" s="41" t="s">
        <v>414</v>
      </c>
      <c r="K663" s="41" t="s">
        <v>142</v>
      </c>
      <c r="L663" s="41" t="s">
        <v>143</v>
      </c>
      <c r="M663" s="42"/>
      <c r="N663" s="42">
        <v>12</v>
      </c>
      <c r="O663" s="42"/>
      <c r="P663" s="42"/>
      <c r="Q663" s="42"/>
      <c r="R663" s="42"/>
      <c r="S663" s="99"/>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spans="1:67" x14ac:dyDescent="0.25">
      <c r="A664" s="4" t="s">
        <v>11</v>
      </c>
      <c r="B664" s="99"/>
      <c r="C664" s="99" t="s">
        <v>12</v>
      </c>
      <c r="D664" s="99" t="s">
        <v>405</v>
      </c>
      <c r="E664" s="99" t="s">
        <v>406</v>
      </c>
      <c r="F664" s="99" t="s">
        <v>13</v>
      </c>
      <c r="G664" s="99" t="s">
        <v>17</v>
      </c>
      <c r="H664" s="99" t="s">
        <v>418</v>
      </c>
      <c r="I664" s="99" t="s">
        <v>196</v>
      </c>
      <c r="J664" s="41" t="s">
        <v>197</v>
      </c>
      <c r="K664" s="41" t="s">
        <v>100</v>
      </c>
      <c r="L664" s="41" t="s">
        <v>101</v>
      </c>
      <c r="M664" s="42"/>
      <c r="N664" s="42">
        <v>15</v>
      </c>
      <c r="O664" s="42"/>
      <c r="P664" s="42"/>
      <c r="Q664" s="42"/>
      <c r="R664" s="42"/>
      <c r="S664" s="99"/>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spans="1:67" ht="39" x14ac:dyDescent="0.25">
      <c r="A665" s="4" t="s">
        <v>11</v>
      </c>
      <c r="B665" s="99"/>
      <c r="C665" s="99" t="s">
        <v>12</v>
      </c>
      <c r="D665" s="99" t="s">
        <v>405</v>
      </c>
      <c r="E665" s="99" t="s">
        <v>406</v>
      </c>
      <c r="F665" s="99" t="s">
        <v>13</v>
      </c>
      <c r="G665" s="99" t="s">
        <v>17</v>
      </c>
      <c r="H665" s="99" t="s">
        <v>419</v>
      </c>
      <c r="I665" s="99" t="s">
        <v>420</v>
      </c>
      <c r="J665" s="41" t="s">
        <v>421</v>
      </c>
      <c r="K665" s="41" t="s">
        <v>100</v>
      </c>
      <c r="L665" s="41" t="s">
        <v>101</v>
      </c>
      <c r="M665" s="42"/>
      <c r="N665" s="42">
        <v>0</v>
      </c>
      <c r="O665" s="42"/>
      <c r="P665" s="42"/>
      <c r="Q665" s="42"/>
      <c r="R665" s="42"/>
      <c r="S665" s="99"/>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spans="1:67" x14ac:dyDescent="0.25">
      <c r="A666" s="4" t="s">
        <v>11</v>
      </c>
      <c r="B666" s="99"/>
      <c r="C666" s="99" t="s">
        <v>12</v>
      </c>
      <c r="D666" s="99" t="s">
        <v>405</v>
      </c>
      <c r="E666" s="99" t="s">
        <v>406</v>
      </c>
      <c r="F666" s="99" t="s">
        <v>13</v>
      </c>
      <c r="G666" s="99" t="s">
        <v>17</v>
      </c>
      <c r="H666" s="99" t="s">
        <v>422</v>
      </c>
      <c r="I666" s="99" t="s">
        <v>198</v>
      </c>
      <c r="J666" s="41" t="s">
        <v>198</v>
      </c>
      <c r="K666" s="41" t="s">
        <v>100</v>
      </c>
      <c r="L666" s="41" t="s">
        <v>101</v>
      </c>
      <c r="M666" s="42"/>
      <c r="N666" s="42">
        <v>5</v>
      </c>
      <c r="O666" s="42"/>
      <c r="P666" s="42"/>
      <c r="Q666" s="42"/>
      <c r="R666" s="42"/>
      <c r="S666" s="99"/>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spans="1:67" ht="26.25" x14ac:dyDescent="0.25">
      <c r="A667" s="4" t="s">
        <v>11</v>
      </c>
      <c r="B667" s="99"/>
      <c r="C667" s="99" t="s">
        <v>12</v>
      </c>
      <c r="D667" s="99" t="s">
        <v>405</v>
      </c>
      <c r="E667" s="99" t="s">
        <v>406</v>
      </c>
      <c r="F667" s="99" t="s">
        <v>13</v>
      </c>
      <c r="G667" s="99" t="s">
        <v>17</v>
      </c>
      <c r="H667" s="99" t="s">
        <v>423</v>
      </c>
      <c r="I667" s="99" t="s">
        <v>199</v>
      </c>
      <c r="J667" s="41" t="s">
        <v>200</v>
      </c>
      <c r="K667" s="41" t="s">
        <v>100</v>
      </c>
      <c r="L667" s="41" t="s">
        <v>101</v>
      </c>
      <c r="M667" s="42"/>
      <c r="N667" s="42">
        <v>16</v>
      </c>
      <c r="O667" s="42"/>
      <c r="P667" s="42"/>
      <c r="Q667" s="42"/>
      <c r="R667" s="42"/>
      <c r="S667" s="99"/>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spans="1:67" x14ac:dyDescent="0.25">
      <c r="A668" s="4" t="s">
        <v>11</v>
      </c>
      <c r="B668" s="99"/>
      <c r="C668" s="99" t="s">
        <v>12</v>
      </c>
      <c r="D668" s="99" t="s">
        <v>405</v>
      </c>
      <c r="E668" s="99" t="s">
        <v>406</v>
      </c>
      <c r="F668" s="99" t="s">
        <v>13</v>
      </c>
      <c r="G668" s="99" t="s">
        <v>17</v>
      </c>
      <c r="H668" s="99" t="s">
        <v>424</v>
      </c>
      <c r="I668" s="99" t="s">
        <v>77</v>
      </c>
      <c r="J668" s="41" t="s">
        <v>77</v>
      </c>
      <c r="K668" s="41" t="s">
        <v>100</v>
      </c>
      <c r="L668" s="41" t="s">
        <v>101</v>
      </c>
      <c r="M668" s="42"/>
      <c r="N668" s="42">
        <v>0</v>
      </c>
      <c r="O668" s="42"/>
      <c r="P668" s="42"/>
      <c r="Q668" s="42"/>
      <c r="R668" s="42"/>
      <c r="S668" s="99"/>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spans="1:67" x14ac:dyDescent="0.25">
      <c r="A669" s="4" t="s">
        <v>436</v>
      </c>
      <c r="B669" s="99"/>
      <c r="C669" s="99" t="s">
        <v>437</v>
      </c>
      <c r="D669" s="99" t="s">
        <v>438</v>
      </c>
      <c r="E669" s="99" t="s">
        <v>439</v>
      </c>
      <c r="F669" s="99" t="s">
        <v>13</v>
      </c>
      <c r="G669" s="99" t="s">
        <v>14</v>
      </c>
      <c r="H669" s="99" t="s">
        <v>440</v>
      </c>
      <c r="I669" s="99" t="s">
        <v>441</v>
      </c>
      <c r="J669" s="41" t="s">
        <v>441</v>
      </c>
      <c r="K669" s="41" t="s">
        <v>372</v>
      </c>
      <c r="L669" s="41" t="s">
        <v>373</v>
      </c>
      <c r="M669" s="42"/>
      <c r="N669" s="42">
        <v>7</v>
      </c>
      <c r="O669" s="42"/>
      <c r="P669" s="42"/>
      <c r="Q669" s="42"/>
      <c r="R669" s="42"/>
      <c r="S669" s="99"/>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spans="1:67" x14ac:dyDescent="0.25">
      <c r="A670" s="4" t="s">
        <v>436</v>
      </c>
      <c r="B670" s="99"/>
      <c r="C670" s="99" t="s">
        <v>437</v>
      </c>
      <c r="D670" s="99" t="s">
        <v>438</v>
      </c>
      <c r="E670" s="99" t="s">
        <v>439</v>
      </c>
      <c r="F670" s="99" t="s">
        <v>13</v>
      </c>
      <c r="G670" s="99" t="s">
        <v>14</v>
      </c>
      <c r="H670" s="99" t="s">
        <v>442</v>
      </c>
      <c r="I670" s="99" t="s">
        <v>441</v>
      </c>
      <c r="J670" s="41" t="s">
        <v>441</v>
      </c>
      <c r="K670" s="41" t="s">
        <v>372</v>
      </c>
      <c r="L670" s="41" t="s">
        <v>373</v>
      </c>
      <c r="M670" s="42"/>
      <c r="N670" s="42">
        <v>2</v>
      </c>
      <c r="O670" s="42"/>
      <c r="P670" s="42"/>
      <c r="Q670" s="42"/>
      <c r="R670" s="42"/>
      <c r="S670" s="99"/>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spans="1:67" x14ac:dyDescent="0.25">
      <c r="A671" s="4" t="s">
        <v>436</v>
      </c>
      <c r="B671" s="99"/>
      <c r="C671" s="99" t="s">
        <v>437</v>
      </c>
      <c r="D671" s="99" t="s">
        <v>438</v>
      </c>
      <c r="E671" s="99" t="s">
        <v>439</v>
      </c>
      <c r="F671" s="99" t="s">
        <v>13</v>
      </c>
      <c r="G671" s="99" t="s">
        <v>14</v>
      </c>
      <c r="H671" s="99" t="s">
        <v>445</v>
      </c>
      <c r="I671" s="99" t="s">
        <v>444</v>
      </c>
      <c r="J671" s="41" t="s">
        <v>444</v>
      </c>
      <c r="K671" s="41" t="s">
        <v>372</v>
      </c>
      <c r="L671" s="41" t="s">
        <v>373</v>
      </c>
      <c r="M671" s="42"/>
      <c r="N671" s="42">
        <v>1</v>
      </c>
      <c r="O671" s="42"/>
      <c r="P671" s="42"/>
      <c r="Q671" s="42"/>
      <c r="R671" s="42"/>
      <c r="S671" s="99"/>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spans="1:67" x14ac:dyDescent="0.25">
      <c r="A672" s="4" t="s">
        <v>436</v>
      </c>
      <c r="B672" s="99"/>
      <c r="C672" s="99" t="s">
        <v>437</v>
      </c>
      <c r="D672" s="99" t="s">
        <v>438</v>
      </c>
      <c r="E672" s="99" t="s">
        <v>439</v>
      </c>
      <c r="F672" s="99" t="s">
        <v>13</v>
      </c>
      <c r="G672" s="99" t="s">
        <v>14</v>
      </c>
      <c r="H672" s="99" t="s">
        <v>443</v>
      </c>
      <c r="I672" s="99" t="s">
        <v>444</v>
      </c>
      <c r="J672" s="41" t="s">
        <v>444</v>
      </c>
      <c r="K672" s="41" t="s">
        <v>372</v>
      </c>
      <c r="L672" s="41" t="s">
        <v>373</v>
      </c>
      <c r="M672" s="42"/>
      <c r="N672" s="42">
        <v>4</v>
      </c>
      <c r="O672" s="42"/>
      <c r="P672" s="42"/>
      <c r="Q672" s="42"/>
      <c r="R672" s="42"/>
      <c r="S672" s="99"/>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spans="1:67" x14ac:dyDescent="0.25">
      <c r="A673" s="4" t="s">
        <v>436</v>
      </c>
      <c r="B673" s="99"/>
      <c r="C673" s="99" t="s">
        <v>437</v>
      </c>
      <c r="D673" s="99" t="s">
        <v>438</v>
      </c>
      <c r="E673" s="99" t="s">
        <v>439</v>
      </c>
      <c r="F673" s="99" t="s">
        <v>13</v>
      </c>
      <c r="G673" s="99" t="s">
        <v>14</v>
      </c>
      <c r="H673" s="99" t="s">
        <v>448</v>
      </c>
      <c r="I673" s="99" t="s">
        <v>447</v>
      </c>
      <c r="J673" s="41" t="s">
        <v>447</v>
      </c>
      <c r="K673" s="41" t="s">
        <v>372</v>
      </c>
      <c r="L673" s="41" t="s">
        <v>373</v>
      </c>
      <c r="M673" s="42"/>
      <c r="N673" s="42">
        <v>9</v>
      </c>
      <c r="O673" s="42"/>
      <c r="P673" s="42"/>
      <c r="Q673" s="42"/>
      <c r="R673" s="42"/>
      <c r="S673" s="99"/>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spans="1:67" x14ac:dyDescent="0.25">
      <c r="A674" s="4" t="s">
        <v>436</v>
      </c>
      <c r="B674" s="99"/>
      <c r="C674" s="99" t="s">
        <v>437</v>
      </c>
      <c r="D674" s="99" t="s">
        <v>438</v>
      </c>
      <c r="E674" s="99" t="s">
        <v>439</v>
      </c>
      <c r="F674" s="99" t="s">
        <v>13</v>
      </c>
      <c r="G674" s="99" t="s">
        <v>14</v>
      </c>
      <c r="H674" s="99" t="s">
        <v>446</v>
      </c>
      <c r="I674" s="99" t="s">
        <v>447</v>
      </c>
      <c r="J674" s="41" t="s">
        <v>447</v>
      </c>
      <c r="K674" s="41" t="s">
        <v>372</v>
      </c>
      <c r="L674" s="41" t="s">
        <v>373</v>
      </c>
      <c r="M674" s="42"/>
      <c r="N674" s="42">
        <v>2</v>
      </c>
      <c r="O674" s="42"/>
      <c r="P674" s="42"/>
      <c r="Q674" s="42"/>
      <c r="R674" s="42"/>
      <c r="S674" s="99"/>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spans="1:67" x14ac:dyDescent="0.25">
      <c r="A675" s="4" t="s">
        <v>436</v>
      </c>
      <c r="B675" s="99"/>
      <c r="C675" s="99" t="s">
        <v>437</v>
      </c>
      <c r="D675" s="99" t="s">
        <v>438</v>
      </c>
      <c r="E675" s="99" t="s">
        <v>439</v>
      </c>
      <c r="F675" s="99" t="s">
        <v>13</v>
      </c>
      <c r="G675" s="99" t="s">
        <v>14</v>
      </c>
      <c r="H675" s="99" t="s">
        <v>450</v>
      </c>
      <c r="I675" s="99" t="s">
        <v>451</v>
      </c>
      <c r="J675" s="41" t="s">
        <v>451</v>
      </c>
      <c r="K675" s="41" t="s">
        <v>452</v>
      </c>
      <c r="L675" s="41" t="s">
        <v>453</v>
      </c>
      <c r="M675" s="42"/>
      <c r="N675" s="42">
        <v>6</v>
      </c>
      <c r="O675" s="42"/>
      <c r="P675" s="42"/>
      <c r="Q675" s="42"/>
      <c r="R675" s="42"/>
      <c r="S675" s="99"/>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spans="1:67" x14ac:dyDescent="0.25">
      <c r="A676" s="4" t="s">
        <v>436</v>
      </c>
      <c r="B676" s="99"/>
      <c r="C676" s="99" t="s">
        <v>437</v>
      </c>
      <c r="D676" s="99" t="s">
        <v>438</v>
      </c>
      <c r="E676" s="99" t="s">
        <v>439</v>
      </c>
      <c r="F676" s="99" t="s">
        <v>13</v>
      </c>
      <c r="G676" s="99" t="s">
        <v>14</v>
      </c>
      <c r="H676" s="99" t="s">
        <v>454</v>
      </c>
      <c r="I676" s="99" t="s">
        <v>451</v>
      </c>
      <c r="J676" s="41" t="s">
        <v>451</v>
      </c>
      <c r="K676" s="41" t="s">
        <v>452</v>
      </c>
      <c r="L676" s="41" t="s">
        <v>453</v>
      </c>
      <c r="M676" s="42"/>
      <c r="N676" s="42">
        <v>1</v>
      </c>
      <c r="O676" s="42"/>
      <c r="P676" s="42"/>
      <c r="Q676" s="42"/>
      <c r="R676" s="42"/>
      <c r="S676" s="99"/>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spans="1:67" x14ac:dyDescent="0.25">
      <c r="A677" s="4" t="s">
        <v>436</v>
      </c>
      <c r="B677" s="99"/>
      <c r="C677" s="99" t="s">
        <v>437</v>
      </c>
      <c r="D677" s="99" t="s">
        <v>438</v>
      </c>
      <c r="E677" s="99" t="s">
        <v>439</v>
      </c>
      <c r="F677" s="99" t="s">
        <v>13</v>
      </c>
      <c r="G677" s="99" t="s">
        <v>14</v>
      </c>
      <c r="H677" s="99" t="s">
        <v>455</v>
      </c>
      <c r="I677" s="99" t="s">
        <v>456</v>
      </c>
      <c r="J677" s="41" t="s">
        <v>456</v>
      </c>
      <c r="K677" s="41" t="s">
        <v>452</v>
      </c>
      <c r="L677" s="41" t="s">
        <v>453</v>
      </c>
      <c r="M677" s="42"/>
      <c r="N677" s="42">
        <v>1</v>
      </c>
      <c r="O677" s="42"/>
      <c r="P677" s="42"/>
      <c r="Q677" s="42"/>
      <c r="R677" s="42"/>
      <c r="S677" s="99"/>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spans="1:67" x14ac:dyDescent="0.25">
      <c r="A678" s="4" t="s">
        <v>436</v>
      </c>
      <c r="B678" s="99"/>
      <c r="C678" s="99" t="s">
        <v>437</v>
      </c>
      <c r="D678" s="99" t="s">
        <v>438</v>
      </c>
      <c r="E678" s="99" t="s">
        <v>439</v>
      </c>
      <c r="F678" s="99" t="s">
        <v>13</v>
      </c>
      <c r="G678" s="99" t="s">
        <v>14</v>
      </c>
      <c r="H678" s="99" t="s">
        <v>457</v>
      </c>
      <c r="I678" s="99" t="s">
        <v>456</v>
      </c>
      <c r="J678" s="41" t="s">
        <v>456</v>
      </c>
      <c r="K678" s="41" t="s">
        <v>452</v>
      </c>
      <c r="L678" s="41" t="s">
        <v>453</v>
      </c>
      <c r="M678" s="42"/>
      <c r="N678" s="42">
        <v>1</v>
      </c>
      <c r="O678" s="42"/>
      <c r="P678" s="42"/>
      <c r="Q678" s="42"/>
      <c r="R678" s="42"/>
      <c r="S678" s="99"/>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spans="1:67" x14ac:dyDescent="0.25">
      <c r="A679" s="4" t="s">
        <v>436</v>
      </c>
      <c r="B679" s="99"/>
      <c r="C679" s="99" t="s">
        <v>437</v>
      </c>
      <c r="D679" s="99" t="s">
        <v>438</v>
      </c>
      <c r="E679" s="99" t="s">
        <v>439</v>
      </c>
      <c r="F679" s="99" t="s">
        <v>13</v>
      </c>
      <c r="G679" s="99" t="s">
        <v>14</v>
      </c>
      <c r="H679" s="99" t="s">
        <v>460</v>
      </c>
      <c r="I679" s="99" t="s">
        <v>459</v>
      </c>
      <c r="J679" s="41" t="s">
        <v>459</v>
      </c>
      <c r="K679" s="41" t="s">
        <v>452</v>
      </c>
      <c r="L679" s="41" t="s">
        <v>453</v>
      </c>
      <c r="M679" s="42"/>
      <c r="N679" s="42">
        <v>2</v>
      </c>
      <c r="O679" s="42"/>
      <c r="P679" s="42"/>
      <c r="Q679" s="42"/>
      <c r="R679" s="42"/>
      <c r="S679" s="99"/>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spans="1:67" x14ac:dyDescent="0.25">
      <c r="A680" s="4" t="s">
        <v>436</v>
      </c>
      <c r="B680" s="99"/>
      <c r="C680" s="99" t="s">
        <v>437</v>
      </c>
      <c r="D680" s="99" t="s">
        <v>438</v>
      </c>
      <c r="E680" s="99" t="s">
        <v>439</v>
      </c>
      <c r="F680" s="99" t="s">
        <v>13</v>
      </c>
      <c r="G680" s="99" t="s">
        <v>14</v>
      </c>
      <c r="H680" s="99" t="s">
        <v>458</v>
      </c>
      <c r="I680" s="99" t="s">
        <v>459</v>
      </c>
      <c r="J680" s="41" t="s">
        <v>459</v>
      </c>
      <c r="K680" s="41" t="s">
        <v>452</v>
      </c>
      <c r="L680" s="41" t="s">
        <v>453</v>
      </c>
      <c r="M680" s="42"/>
      <c r="N680" s="42">
        <v>21</v>
      </c>
      <c r="O680" s="42"/>
      <c r="P680" s="42"/>
      <c r="Q680" s="42"/>
      <c r="R680" s="42"/>
      <c r="S680" s="99"/>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spans="1:67" x14ac:dyDescent="0.25">
      <c r="A681" s="4" t="s">
        <v>436</v>
      </c>
      <c r="B681" s="99"/>
      <c r="C681" s="99" t="s">
        <v>437</v>
      </c>
      <c r="D681" s="99" t="s">
        <v>438</v>
      </c>
      <c r="E681" s="99" t="s">
        <v>439</v>
      </c>
      <c r="F681" s="99" t="s">
        <v>13</v>
      </c>
      <c r="G681" s="99" t="s">
        <v>14</v>
      </c>
      <c r="H681" s="99" t="s">
        <v>462</v>
      </c>
      <c r="I681" s="99" t="s">
        <v>447</v>
      </c>
      <c r="J681" s="41" t="s">
        <v>447</v>
      </c>
      <c r="K681" s="41" t="s">
        <v>452</v>
      </c>
      <c r="L681" s="41" t="s">
        <v>453</v>
      </c>
      <c r="M681" s="42"/>
      <c r="N681" s="42">
        <v>1</v>
      </c>
      <c r="O681" s="42"/>
      <c r="P681" s="42"/>
      <c r="Q681" s="42"/>
      <c r="R681" s="42"/>
      <c r="S681" s="99"/>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spans="1:67" x14ac:dyDescent="0.25">
      <c r="A682" s="4" t="s">
        <v>436</v>
      </c>
      <c r="B682" s="99"/>
      <c r="C682" s="99" t="s">
        <v>437</v>
      </c>
      <c r="D682" s="99" t="s">
        <v>438</v>
      </c>
      <c r="E682" s="99" t="s">
        <v>439</v>
      </c>
      <c r="F682" s="99" t="s">
        <v>13</v>
      </c>
      <c r="G682" s="99" t="s">
        <v>14</v>
      </c>
      <c r="H682" s="99" t="s">
        <v>461</v>
      </c>
      <c r="I682" s="99" t="s">
        <v>447</v>
      </c>
      <c r="J682" s="41" t="s">
        <v>447</v>
      </c>
      <c r="K682" s="41" t="s">
        <v>452</v>
      </c>
      <c r="L682" s="41" t="s">
        <v>453</v>
      </c>
      <c r="M682" s="42"/>
      <c r="N682" s="42">
        <v>13</v>
      </c>
      <c r="O682" s="42"/>
      <c r="P682" s="42"/>
      <c r="Q682" s="42"/>
      <c r="R682" s="42"/>
      <c r="S682" s="99"/>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spans="1:67" x14ac:dyDescent="0.25">
      <c r="A683" s="4" t="s">
        <v>436</v>
      </c>
      <c r="B683" s="99"/>
      <c r="C683" s="99" t="s">
        <v>437</v>
      </c>
      <c r="D683" s="99" t="s">
        <v>438</v>
      </c>
      <c r="E683" s="99" t="s">
        <v>439</v>
      </c>
      <c r="F683" s="99" t="s">
        <v>13</v>
      </c>
      <c r="G683" s="99" t="s">
        <v>17</v>
      </c>
      <c r="H683" s="99" t="s">
        <v>463</v>
      </c>
      <c r="I683" s="99" t="s">
        <v>451</v>
      </c>
      <c r="J683" s="41" t="s">
        <v>451</v>
      </c>
      <c r="K683" s="41" t="s">
        <v>18</v>
      </c>
      <c r="L683" s="41" t="s">
        <v>19</v>
      </c>
      <c r="M683" s="42"/>
      <c r="N683" s="42">
        <v>0</v>
      </c>
      <c r="O683" s="42"/>
      <c r="P683" s="42"/>
      <c r="Q683" s="42"/>
      <c r="R683" s="42"/>
      <c r="S683" s="99"/>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spans="1:67" x14ac:dyDescent="0.25">
      <c r="A684" s="4" t="s">
        <v>436</v>
      </c>
      <c r="B684" s="99"/>
      <c r="C684" s="99" t="s">
        <v>437</v>
      </c>
      <c r="D684" s="99" t="s">
        <v>438</v>
      </c>
      <c r="E684" s="99" t="s">
        <v>439</v>
      </c>
      <c r="F684" s="99" t="s">
        <v>13</v>
      </c>
      <c r="G684" s="99" t="s">
        <v>17</v>
      </c>
      <c r="H684" s="99" t="s">
        <v>464</v>
      </c>
      <c r="I684" s="99" t="s">
        <v>441</v>
      </c>
      <c r="J684" s="41" t="s">
        <v>441</v>
      </c>
      <c r="K684" s="41" t="s">
        <v>18</v>
      </c>
      <c r="L684" s="41" t="s">
        <v>19</v>
      </c>
      <c r="M684" s="42"/>
      <c r="N684" s="42">
        <v>0</v>
      </c>
      <c r="O684" s="42"/>
      <c r="P684" s="42"/>
      <c r="Q684" s="42"/>
      <c r="R684" s="42"/>
      <c r="S684" s="99"/>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spans="1:67" x14ac:dyDescent="0.25">
      <c r="A685" s="4" t="s">
        <v>436</v>
      </c>
      <c r="B685" s="99"/>
      <c r="C685" s="99" t="s">
        <v>437</v>
      </c>
      <c r="D685" s="99" t="s">
        <v>438</v>
      </c>
      <c r="E685" s="99" t="s">
        <v>439</v>
      </c>
      <c r="F685" s="99" t="s">
        <v>13</v>
      </c>
      <c r="G685" s="99" t="s">
        <v>17</v>
      </c>
      <c r="H685" s="99" t="s">
        <v>465</v>
      </c>
      <c r="I685" s="99" t="s">
        <v>456</v>
      </c>
      <c r="J685" s="41" t="s">
        <v>456</v>
      </c>
      <c r="K685" s="41" t="s">
        <v>18</v>
      </c>
      <c r="L685" s="41" t="s">
        <v>19</v>
      </c>
      <c r="M685" s="42"/>
      <c r="N685" s="42">
        <v>0</v>
      </c>
      <c r="O685" s="42"/>
      <c r="P685" s="42"/>
      <c r="Q685" s="42"/>
      <c r="R685" s="42"/>
      <c r="S685" s="99"/>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spans="1:67" x14ac:dyDescent="0.25">
      <c r="A686" s="4" t="s">
        <v>436</v>
      </c>
      <c r="B686" s="99"/>
      <c r="C686" s="99" t="s">
        <v>437</v>
      </c>
      <c r="D686" s="99" t="s">
        <v>438</v>
      </c>
      <c r="E686" s="99" t="s">
        <v>439</v>
      </c>
      <c r="F686" s="99" t="s">
        <v>13</v>
      </c>
      <c r="G686" s="99" t="s">
        <v>17</v>
      </c>
      <c r="H686" s="99" t="s">
        <v>466</v>
      </c>
      <c r="I686" s="99" t="s">
        <v>444</v>
      </c>
      <c r="J686" s="41" t="s">
        <v>444</v>
      </c>
      <c r="K686" s="41" t="s">
        <v>18</v>
      </c>
      <c r="L686" s="41" t="s">
        <v>19</v>
      </c>
      <c r="M686" s="42"/>
      <c r="N686" s="42">
        <v>1</v>
      </c>
      <c r="O686" s="42"/>
      <c r="P686" s="42"/>
      <c r="Q686" s="42"/>
      <c r="R686" s="42"/>
      <c r="S686" s="99"/>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spans="1:67" x14ac:dyDescent="0.25">
      <c r="A687" s="4" t="s">
        <v>436</v>
      </c>
      <c r="B687" s="99"/>
      <c r="C687" s="99" t="s">
        <v>437</v>
      </c>
      <c r="D687" s="99" t="s">
        <v>438</v>
      </c>
      <c r="E687" s="99" t="s">
        <v>439</v>
      </c>
      <c r="F687" s="99" t="s">
        <v>13</v>
      </c>
      <c r="G687" s="99" t="s">
        <v>17</v>
      </c>
      <c r="H687" s="99" t="s">
        <v>467</v>
      </c>
      <c r="I687" s="99" t="s">
        <v>459</v>
      </c>
      <c r="J687" s="41" t="s">
        <v>459</v>
      </c>
      <c r="K687" s="41" t="s">
        <v>18</v>
      </c>
      <c r="L687" s="41" t="s">
        <v>19</v>
      </c>
      <c r="M687" s="42"/>
      <c r="N687" s="42">
        <v>0</v>
      </c>
      <c r="O687" s="42"/>
      <c r="P687" s="42"/>
      <c r="Q687" s="42"/>
      <c r="R687" s="42"/>
      <c r="S687" s="99"/>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spans="1:67" x14ac:dyDescent="0.25">
      <c r="A688" s="4" t="s">
        <v>436</v>
      </c>
      <c r="B688" s="99"/>
      <c r="C688" s="99" t="s">
        <v>437</v>
      </c>
      <c r="D688" s="99" t="s">
        <v>438</v>
      </c>
      <c r="E688" s="99" t="s">
        <v>439</v>
      </c>
      <c r="F688" s="99" t="s">
        <v>13</v>
      </c>
      <c r="G688" s="99" t="s">
        <v>17</v>
      </c>
      <c r="H688" s="99" t="s">
        <v>469</v>
      </c>
      <c r="I688" s="99" t="s">
        <v>447</v>
      </c>
      <c r="J688" s="41" t="s">
        <v>447</v>
      </c>
      <c r="K688" s="41" t="s">
        <v>18</v>
      </c>
      <c r="L688" s="41" t="s">
        <v>19</v>
      </c>
      <c r="M688" s="42"/>
      <c r="N688" s="42">
        <v>3</v>
      </c>
      <c r="O688" s="42"/>
      <c r="P688" s="42"/>
      <c r="Q688" s="42"/>
      <c r="R688" s="42"/>
      <c r="S688" s="99"/>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spans="1:67" x14ac:dyDescent="0.25">
      <c r="A689" s="4" t="s">
        <v>436</v>
      </c>
      <c r="B689" s="99"/>
      <c r="C689" s="99" t="s">
        <v>437</v>
      </c>
      <c r="D689" s="99" t="s">
        <v>438</v>
      </c>
      <c r="E689" s="99" t="s">
        <v>439</v>
      </c>
      <c r="F689" s="99" t="s">
        <v>13</v>
      </c>
      <c r="G689" s="99" t="s">
        <v>17</v>
      </c>
      <c r="H689" s="99" t="s">
        <v>468</v>
      </c>
      <c r="I689" s="99" t="s">
        <v>447</v>
      </c>
      <c r="J689" s="41" t="s">
        <v>447</v>
      </c>
      <c r="K689" s="41" t="s">
        <v>18</v>
      </c>
      <c r="L689" s="41" t="s">
        <v>19</v>
      </c>
      <c r="M689" s="42"/>
      <c r="N689" s="42">
        <v>0</v>
      </c>
      <c r="O689" s="42"/>
      <c r="P689" s="42"/>
      <c r="Q689" s="42"/>
      <c r="R689" s="42"/>
      <c r="S689" s="99"/>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spans="1:67" ht="26.25" x14ac:dyDescent="0.25">
      <c r="A690" s="4" t="s">
        <v>436</v>
      </c>
      <c r="B690" s="99"/>
      <c r="C690" s="99" t="s">
        <v>437</v>
      </c>
      <c r="D690" s="99" t="s">
        <v>438</v>
      </c>
      <c r="E690" s="99" t="s">
        <v>439</v>
      </c>
      <c r="F690" s="99" t="s">
        <v>13</v>
      </c>
      <c r="G690" s="99" t="s">
        <v>17</v>
      </c>
      <c r="H690" s="99" t="s">
        <v>470</v>
      </c>
      <c r="I690" s="99" t="s">
        <v>444</v>
      </c>
      <c r="J690" s="41" t="s">
        <v>471</v>
      </c>
      <c r="K690" s="41" t="s">
        <v>100</v>
      </c>
      <c r="L690" s="41" t="s">
        <v>101</v>
      </c>
      <c r="M690" s="42"/>
      <c r="N690" s="42">
        <v>14</v>
      </c>
      <c r="O690" s="42"/>
      <c r="P690" s="42"/>
      <c r="Q690" s="42"/>
      <c r="R690" s="42"/>
      <c r="S690" s="99"/>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spans="1:67" x14ac:dyDescent="0.25">
      <c r="A691" s="4" t="s">
        <v>436</v>
      </c>
      <c r="B691" s="99"/>
      <c r="C691" s="99" t="s">
        <v>437</v>
      </c>
      <c r="D691" s="99" t="s">
        <v>438</v>
      </c>
      <c r="E691" s="99" t="s">
        <v>439</v>
      </c>
      <c r="F691" s="99" t="s">
        <v>13</v>
      </c>
      <c r="G691" s="99" t="s">
        <v>17</v>
      </c>
      <c r="H691" s="99" t="s">
        <v>472</v>
      </c>
      <c r="I691" s="99" t="s">
        <v>473</v>
      </c>
      <c r="J691" s="41" t="s">
        <v>473</v>
      </c>
      <c r="K691" s="41" t="s">
        <v>100</v>
      </c>
      <c r="L691" s="41" t="s">
        <v>101</v>
      </c>
      <c r="M691" s="42"/>
      <c r="N691" s="42">
        <v>1</v>
      </c>
      <c r="O691" s="42"/>
      <c r="P691" s="42"/>
      <c r="Q691" s="42"/>
      <c r="R691" s="42"/>
      <c r="S691" s="99"/>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spans="1:67" x14ac:dyDescent="0.25">
      <c r="A692" s="4" t="s">
        <v>436</v>
      </c>
      <c r="B692" s="99"/>
      <c r="C692" s="99" t="s">
        <v>437</v>
      </c>
      <c r="D692" s="99" t="s">
        <v>438</v>
      </c>
      <c r="E692" s="99" t="s">
        <v>439</v>
      </c>
      <c r="F692" s="99" t="s">
        <v>13</v>
      </c>
      <c r="G692" s="99" t="s">
        <v>17</v>
      </c>
      <c r="H692" s="99" t="s">
        <v>474</v>
      </c>
      <c r="I692" s="99" t="s">
        <v>459</v>
      </c>
      <c r="J692" s="41" t="s">
        <v>459</v>
      </c>
      <c r="K692" s="41" t="s">
        <v>100</v>
      </c>
      <c r="L692" s="41" t="s">
        <v>101</v>
      </c>
      <c r="M692" s="42"/>
      <c r="N692" s="42">
        <v>79</v>
      </c>
      <c r="O692" s="42"/>
      <c r="P692" s="42"/>
      <c r="Q692" s="42"/>
      <c r="R692" s="42"/>
      <c r="S692" s="99"/>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spans="1:67" x14ac:dyDescent="0.25">
      <c r="A693" s="4" t="s">
        <v>436</v>
      </c>
      <c r="B693" s="99"/>
      <c r="C693" s="99" t="s">
        <v>437</v>
      </c>
      <c r="D693" s="99" t="s">
        <v>479</v>
      </c>
      <c r="E693" s="99" t="s">
        <v>480</v>
      </c>
      <c r="F693" s="99" t="s">
        <v>13</v>
      </c>
      <c r="G693" s="99" t="s">
        <v>14</v>
      </c>
      <c r="H693" s="99" t="s">
        <v>483</v>
      </c>
      <c r="I693" s="99" t="s">
        <v>484</v>
      </c>
      <c r="J693" s="41" t="s">
        <v>484</v>
      </c>
      <c r="K693" s="41" t="s">
        <v>372</v>
      </c>
      <c r="L693" s="41" t="s">
        <v>373</v>
      </c>
      <c r="M693" s="42"/>
      <c r="N693" s="42">
        <v>7</v>
      </c>
      <c r="O693" s="42"/>
      <c r="P693" s="42"/>
      <c r="Q693" s="42"/>
      <c r="R693" s="42"/>
      <c r="S693" s="99"/>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spans="1:67" x14ac:dyDescent="0.25">
      <c r="A694" s="4" t="s">
        <v>436</v>
      </c>
      <c r="B694" s="99"/>
      <c r="C694" s="99" t="s">
        <v>437</v>
      </c>
      <c r="D694" s="99" t="s">
        <v>479</v>
      </c>
      <c r="E694" s="99" t="s">
        <v>480</v>
      </c>
      <c r="F694" s="99" t="s">
        <v>13</v>
      </c>
      <c r="G694" s="99" t="s">
        <v>14</v>
      </c>
      <c r="H694" s="99" t="s">
        <v>485</v>
      </c>
      <c r="I694" s="99" t="s">
        <v>484</v>
      </c>
      <c r="J694" s="41" t="s">
        <v>484</v>
      </c>
      <c r="K694" s="41" t="s">
        <v>372</v>
      </c>
      <c r="L694" s="41" t="s">
        <v>373</v>
      </c>
      <c r="M694" s="42"/>
      <c r="N694" s="42">
        <v>2</v>
      </c>
      <c r="O694" s="42"/>
      <c r="P694" s="42"/>
      <c r="Q694" s="42"/>
      <c r="R694" s="42"/>
      <c r="S694" s="99"/>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spans="1:67" ht="26.25" x14ac:dyDescent="0.25">
      <c r="A695" s="4" t="s">
        <v>436</v>
      </c>
      <c r="B695" s="99"/>
      <c r="C695" s="99" t="s">
        <v>437</v>
      </c>
      <c r="D695" s="99" t="s">
        <v>479</v>
      </c>
      <c r="E695" s="99" t="s">
        <v>480</v>
      </c>
      <c r="F695" s="99" t="s">
        <v>13</v>
      </c>
      <c r="G695" s="99" t="s">
        <v>14</v>
      </c>
      <c r="H695" s="99" t="s">
        <v>486</v>
      </c>
      <c r="I695" s="99" t="s">
        <v>487</v>
      </c>
      <c r="J695" s="41" t="s">
        <v>488</v>
      </c>
      <c r="K695" s="41" t="s">
        <v>372</v>
      </c>
      <c r="L695" s="41" t="s">
        <v>373</v>
      </c>
      <c r="M695" s="42"/>
      <c r="N695" s="42">
        <v>0</v>
      </c>
      <c r="O695" s="42"/>
      <c r="P695" s="42"/>
      <c r="Q695" s="42"/>
      <c r="R695" s="42"/>
      <c r="S695" s="99"/>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spans="1:67" ht="26.25" x14ac:dyDescent="0.25">
      <c r="A696" s="4" t="s">
        <v>436</v>
      </c>
      <c r="B696" s="99"/>
      <c r="C696" s="99" t="s">
        <v>437</v>
      </c>
      <c r="D696" s="99" t="s">
        <v>479</v>
      </c>
      <c r="E696" s="99" t="s">
        <v>480</v>
      </c>
      <c r="F696" s="99" t="s">
        <v>13</v>
      </c>
      <c r="G696" s="99" t="s">
        <v>14</v>
      </c>
      <c r="H696" s="99" t="s">
        <v>489</v>
      </c>
      <c r="I696" s="99" t="s">
        <v>487</v>
      </c>
      <c r="J696" s="41" t="s">
        <v>488</v>
      </c>
      <c r="K696" s="41" t="s">
        <v>372</v>
      </c>
      <c r="L696" s="41" t="s">
        <v>373</v>
      </c>
      <c r="M696" s="42"/>
      <c r="N696" s="42">
        <v>9</v>
      </c>
      <c r="O696" s="42"/>
      <c r="P696" s="42"/>
      <c r="Q696" s="42"/>
      <c r="R696" s="42"/>
      <c r="S696" s="99"/>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spans="1:67" x14ac:dyDescent="0.25">
      <c r="A697" s="4" t="s">
        <v>436</v>
      </c>
      <c r="B697" s="99"/>
      <c r="C697" s="99" t="s">
        <v>437</v>
      </c>
      <c r="D697" s="99" t="s">
        <v>479</v>
      </c>
      <c r="E697" s="99" t="s">
        <v>480</v>
      </c>
      <c r="F697" s="99" t="s">
        <v>13</v>
      </c>
      <c r="G697" s="99" t="s">
        <v>14</v>
      </c>
      <c r="H697" s="99" t="s">
        <v>490</v>
      </c>
      <c r="I697" s="99" t="s">
        <v>491</v>
      </c>
      <c r="J697" s="41" t="s">
        <v>491</v>
      </c>
      <c r="K697" s="41" t="s">
        <v>372</v>
      </c>
      <c r="L697" s="41" t="s">
        <v>373</v>
      </c>
      <c r="M697" s="42"/>
      <c r="N697" s="42">
        <v>9</v>
      </c>
      <c r="O697" s="42"/>
      <c r="P697" s="42"/>
      <c r="Q697" s="42"/>
      <c r="R697" s="42"/>
      <c r="S697" s="99"/>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spans="1:67" x14ac:dyDescent="0.25">
      <c r="A698" s="4" t="s">
        <v>436</v>
      </c>
      <c r="B698" s="99"/>
      <c r="C698" s="99" t="s">
        <v>437</v>
      </c>
      <c r="D698" s="99" t="s">
        <v>479</v>
      </c>
      <c r="E698" s="99" t="s">
        <v>480</v>
      </c>
      <c r="F698" s="99" t="s">
        <v>13</v>
      </c>
      <c r="G698" s="99" t="s">
        <v>14</v>
      </c>
      <c r="H698" s="99" t="s">
        <v>492</v>
      </c>
      <c r="I698" s="99" t="s">
        <v>491</v>
      </c>
      <c r="J698" s="41" t="s">
        <v>491</v>
      </c>
      <c r="K698" s="41" t="s">
        <v>372</v>
      </c>
      <c r="L698" s="41" t="s">
        <v>373</v>
      </c>
      <c r="M698" s="42"/>
      <c r="N698" s="42">
        <v>0</v>
      </c>
      <c r="O698" s="42"/>
      <c r="P698" s="42"/>
      <c r="Q698" s="42"/>
      <c r="R698" s="42"/>
      <c r="S698" s="99"/>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spans="1:67" x14ac:dyDescent="0.25">
      <c r="A699" s="4" t="s">
        <v>436</v>
      </c>
      <c r="B699" s="99"/>
      <c r="C699" s="99" t="s">
        <v>437</v>
      </c>
      <c r="D699" s="99" t="s">
        <v>479</v>
      </c>
      <c r="E699" s="99" t="s">
        <v>480</v>
      </c>
      <c r="F699" s="99" t="s">
        <v>13</v>
      </c>
      <c r="G699" s="99" t="s">
        <v>14</v>
      </c>
      <c r="H699" s="99" t="s">
        <v>495</v>
      </c>
      <c r="I699" s="99" t="s">
        <v>494</v>
      </c>
      <c r="J699" s="41" t="s">
        <v>494</v>
      </c>
      <c r="K699" s="41" t="s">
        <v>372</v>
      </c>
      <c r="L699" s="41" t="s">
        <v>373</v>
      </c>
      <c r="M699" s="42"/>
      <c r="N699" s="42">
        <v>9</v>
      </c>
      <c r="O699" s="42"/>
      <c r="P699" s="42"/>
      <c r="Q699" s="42"/>
      <c r="R699" s="42"/>
      <c r="S699" s="99"/>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spans="1:67" x14ac:dyDescent="0.25">
      <c r="A700" s="4" t="s">
        <v>436</v>
      </c>
      <c r="B700" s="99"/>
      <c r="C700" s="99" t="s">
        <v>437</v>
      </c>
      <c r="D700" s="99" t="s">
        <v>479</v>
      </c>
      <c r="E700" s="99" t="s">
        <v>480</v>
      </c>
      <c r="F700" s="99" t="s">
        <v>13</v>
      </c>
      <c r="G700" s="99" t="s">
        <v>14</v>
      </c>
      <c r="H700" s="99" t="s">
        <v>493</v>
      </c>
      <c r="I700" s="99" t="s">
        <v>494</v>
      </c>
      <c r="J700" s="41" t="s">
        <v>494</v>
      </c>
      <c r="K700" s="41" t="s">
        <v>372</v>
      </c>
      <c r="L700" s="41" t="s">
        <v>373</v>
      </c>
      <c r="M700" s="42"/>
      <c r="N700" s="42">
        <v>1</v>
      </c>
      <c r="O700" s="42"/>
      <c r="P700" s="42"/>
      <c r="Q700" s="42"/>
      <c r="R700" s="42"/>
      <c r="S700" s="99"/>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spans="1:67" x14ac:dyDescent="0.25">
      <c r="A701" s="4" t="s">
        <v>436</v>
      </c>
      <c r="B701" s="99"/>
      <c r="C701" s="99" t="s">
        <v>437</v>
      </c>
      <c r="D701" s="99" t="s">
        <v>479</v>
      </c>
      <c r="E701" s="99" t="s">
        <v>480</v>
      </c>
      <c r="F701" s="99" t="s">
        <v>13</v>
      </c>
      <c r="G701" s="99" t="s">
        <v>17</v>
      </c>
      <c r="H701" s="99" t="s">
        <v>497</v>
      </c>
      <c r="I701" s="99" t="s">
        <v>484</v>
      </c>
      <c r="J701" s="41" t="s">
        <v>484</v>
      </c>
      <c r="K701" s="41" t="s">
        <v>18</v>
      </c>
      <c r="L701" s="41" t="s">
        <v>19</v>
      </c>
      <c r="M701" s="42"/>
      <c r="N701" s="42">
        <v>0</v>
      </c>
      <c r="O701" s="42"/>
      <c r="P701" s="42"/>
      <c r="Q701" s="42"/>
      <c r="R701" s="42"/>
      <c r="S701" s="99"/>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spans="1:67" ht="26.25" x14ac:dyDescent="0.25">
      <c r="A702" s="4" t="s">
        <v>436</v>
      </c>
      <c r="B702" s="99"/>
      <c r="C702" s="99" t="s">
        <v>437</v>
      </c>
      <c r="D702" s="99" t="s">
        <v>479</v>
      </c>
      <c r="E702" s="99" t="s">
        <v>480</v>
      </c>
      <c r="F702" s="99" t="s">
        <v>13</v>
      </c>
      <c r="G702" s="99" t="s">
        <v>17</v>
      </c>
      <c r="H702" s="99" t="s">
        <v>498</v>
      </c>
      <c r="I702" s="99" t="s">
        <v>487</v>
      </c>
      <c r="J702" s="41" t="s">
        <v>488</v>
      </c>
      <c r="K702" s="41" t="s">
        <v>18</v>
      </c>
      <c r="L702" s="41" t="s">
        <v>19</v>
      </c>
      <c r="M702" s="42"/>
      <c r="N702" s="42">
        <v>0</v>
      </c>
      <c r="O702" s="42"/>
      <c r="P702" s="42"/>
      <c r="Q702" s="42"/>
      <c r="R702" s="42"/>
      <c r="S702" s="99"/>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spans="1:67" x14ac:dyDescent="0.25">
      <c r="A703" s="4" t="s">
        <v>436</v>
      </c>
      <c r="B703" s="99"/>
      <c r="C703" s="99" t="s">
        <v>437</v>
      </c>
      <c r="D703" s="99" t="s">
        <v>479</v>
      </c>
      <c r="E703" s="99" t="s">
        <v>480</v>
      </c>
      <c r="F703" s="99" t="s">
        <v>13</v>
      </c>
      <c r="G703" s="99" t="s">
        <v>17</v>
      </c>
      <c r="H703" s="99" t="s">
        <v>499</v>
      </c>
      <c r="I703" s="99" t="s">
        <v>491</v>
      </c>
      <c r="J703" s="41" t="s">
        <v>491</v>
      </c>
      <c r="K703" s="41" t="s">
        <v>18</v>
      </c>
      <c r="L703" s="41" t="s">
        <v>19</v>
      </c>
      <c r="M703" s="42"/>
      <c r="N703" s="42">
        <v>0</v>
      </c>
      <c r="O703" s="42"/>
      <c r="P703" s="42"/>
      <c r="Q703" s="42"/>
      <c r="R703" s="42"/>
      <c r="S703" s="99"/>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spans="1:67" x14ac:dyDescent="0.25">
      <c r="A704" s="4" t="s">
        <v>436</v>
      </c>
      <c r="B704" s="99"/>
      <c r="C704" s="99" t="s">
        <v>437</v>
      </c>
      <c r="D704" s="99" t="s">
        <v>479</v>
      </c>
      <c r="E704" s="99" t="s">
        <v>480</v>
      </c>
      <c r="F704" s="99" t="s">
        <v>13</v>
      </c>
      <c r="G704" s="99" t="s">
        <v>17</v>
      </c>
      <c r="H704" s="99" t="s">
        <v>500</v>
      </c>
      <c r="I704" s="99" t="s">
        <v>494</v>
      </c>
      <c r="J704" s="41" t="s">
        <v>494</v>
      </c>
      <c r="K704" s="41" t="s">
        <v>18</v>
      </c>
      <c r="L704" s="41" t="s">
        <v>19</v>
      </c>
      <c r="M704" s="42"/>
      <c r="N704" s="42">
        <v>0</v>
      </c>
      <c r="O704" s="42"/>
      <c r="P704" s="42"/>
      <c r="Q704" s="42"/>
      <c r="R704" s="42"/>
      <c r="S704" s="99"/>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spans="1:67" ht="26.25" x14ac:dyDescent="0.25">
      <c r="A705" s="4" t="s">
        <v>436</v>
      </c>
      <c r="B705" s="99"/>
      <c r="C705" s="99" t="s">
        <v>437</v>
      </c>
      <c r="D705" s="99" t="s">
        <v>479</v>
      </c>
      <c r="E705" s="99" t="s">
        <v>480</v>
      </c>
      <c r="F705" s="99" t="s">
        <v>13</v>
      </c>
      <c r="G705" s="99" t="s">
        <v>17</v>
      </c>
      <c r="H705" s="99" t="s">
        <v>502</v>
      </c>
      <c r="I705" s="99" t="s">
        <v>503</v>
      </c>
      <c r="J705" s="41" t="s">
        <v>501</v>
      </c>
      <c r="K705" s="41" t="s">
        <v>100</v>
      </c>
      <c r="L705" s="41" t="s">
        <v>101</v>
      </c>
      <c r="M705" s="42"/>
      <c r="N705" s="42">
        <v>13</v>
      </c>
      <c r="O705" s="42"/>
      <c r="P705" s="42"/>
      <c r="Q705" s="42"/>
      <c r="R705" s="42"/>
      <c r="S705" s="99"/>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spans="1:67" ht="26.25" x14ac:dyDescent="0.25">
      <c r="A706" s="4" t="s">
        <v>436</v>
      </c>
      <c r="B706" s="99"/>
      <c r="C706" s="99" t="s">
        <v>437</v>
      </c>
      <c r="D706" s="99" t="s">
        <v>479</v>
      </c>
      <c r="E706" s="99" t="s">
        <v>480</v>
      </c>
      <c r="F706" s="99" t="s">
        <v>13</v>
      </c>
      <c r="G706" s="99" t="s">
        <v>17</v>
      </c>
      <c r="H706" s="99" t="s">
        <v>504</v>
      </c>
      <c r="I706" s="99" t="s">
        <v>505</v>
      </c>
      <c r="J706" s="41" t="s">
        <v>506</v>
      </c>
      <c r="K706" s="41" t="s">
        <v>100</v>
      </c>
      <c r="L706" s="41" t="s">
        <v>101</v>
      </c>
      <c r="M706" s="42"/>
      <c r="N706" s="42">
        <v>3</v>
      </c>
      <c r="O706" s="42"/>
      <c r="P706" s="42"/>
      <c r="Q706" s="42"/>
      <c r="R706" s="42"/>
      <c r="S706" s="99"/>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spans="1:67" x14ac:dyDescent="0.25">
      <c r="A707" s="4" t="s">
        <v>436</v>
      </c>
      <c r="B707" s="99"/>
      <c r="C707" s="99" t="s">
        <v>437</v>
      </c>
      <c r="D707" s="99" t="s">
        <v>479</v>
      </c>
      <c r="E707" s="99" t="s">
        <v>480</v>
      </c>
      <c r="F707" s="99" t="s">
        <v>13</v>
      </c>
      <c r="G707" s="99" t="s">
        <v>17</v>
      </c>
      <c r="H707" s="99" t="s">
        <v>507</v>
      </c>
      <c r="I707" s="99" t="s">
        <v>508</v>
      </c>
      <c r="J707" s="41" t="s">
        <v>508</v>
      </c>
      <c r="K707" s="41" t="s">
        <v>100</v>
      </c>
      <c r="L707" s="41" t="s">
        <v>101</v>
      </c>
      <c r="M707" s="42"/>
      <c r="N707" s="42">
        <v>13</v>
      </c>
      <c r="O707" s="42"/>
      <c r="P707" s="42"/>
      <c r="Q707" s="42"/>
      <c r="R707" s="42"/>
      <c r="S707" s="99"/>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spans="1:67" x14ac:dyDescent="0.25">
      <c r="A708" s="4" t="s">
        <v>436</v>
      </c>
      <c r="B708" s="99"/>
      <c r="C708" s="99" t="s">
        <v>437</v>
      </c>
      <c r="D708" s="99" t="s">
        <v>479</v>
      </c>
      <c r="E708" s="99" t="s">
        <v>480</v>
      </c>
      <c r="F708" s="99" t="s">
        <v>13</v>
      </c>
      <c r="G708" s="99" t="s">
        <v>17</v>
      </c>
      <c r="H708" s="99" t="s">
        <v>509</v>
      </c>
      <c r="I708" s="99" t="s">
        <v>510</v>
      </c>
      <c r="J708" s="41" t="s">
        <v>510</v>
      </c>
      <c r="K708" s="41" t="s">
        <v>100</v>
      </c>
      <c r="L708" s="41" t="s">
        <v>101</v>
      </c>
      <c r="M708" s="42"/>
      <c r="N708" s="42">
        <v>2</v>
      </c>
      <c r="O708" s="42"/>
      <c r="P708" s="42"/>
      <c r="Q708" s="42"/>
      <c r="R708" s="42"/>
      <c r="S708" s="99"/>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spans="1:67" ht="26.25" x14ac:dyDescent="0.25">
      <c r="A709" s="4" t="s">
        <v>436</v>
      </c>
      <c r="B709" s="99"/>
      <c r="C709" s="99" t="s">
        <v>437</v>
      </c>
      <c r="D709" s="99" t="s">
        <v>479</v>
      </c>
      <c r="E709" s="99" t="s">
        <v>480</v>
      </c>
      <c r="F709" s="99" t="s">
        <v>13</v>
      </c>
      <c r="G709" s="99" t="s">
        <v>17</v>
      </c>
      <c r="H709" s="99" t="s">
        <v>511</v>
      </c>
      <c r="I709" s="99" t="s">
        <v>487</v>
      </c>
      <c r="J709" s="41" t="s">
        <v>512</v>
      </c>
      <c r="K709" s="41" t="s">
        <v>100</v>
      </c>
      <c r="L709" s="41" t="s">
        <v>101</v>
      </c>
      <c r="M709" s="42"/>
      <c r="N709" s="42">
        <v>2</v>
      </c>
      <c r="O709" s="42"/>
      <c r="P709" s="42"/>
      <c r="Q709" s="42"/>
      <c r="R709" s="42"/>
      <c r="S709" s="99"/>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spans="1:67" x14ac:dyDescent="0.25">
      <c r="A710" s="4" t="s">
        <v>436</v>
      </c>
      <c r="B710" s="99"/>
      <c r="C710" s="99" t="s">
        <v>437</v>
      </c>
      <c r="D710" s="99" t="s">
        <v>479</v>
      </c>
      <c r="E710" s="99" t="s">
        <v>480</v>
      </c>
      <c r="F710" s="99" t="s">
        <v>13</v>
      </c>
      <c r="G710" s="99" t="s">
        <v>17</v>
      </c>
      <c r="H710" s="99" t="s">
        <v>513</v>
      </c>
      <c r="I710" s="99" t="s">
        <v>514</v>
      </c>
      <c r="J710" s="41" t="s">
        <v>514</v>
      </c>
      <c r="K710" s="41" t="s">
        <v>100</v>
      </c>
      <c r="L710" s="41" t="s">
        <v>101</v>
      </c>
      <c r="M710" s="42"/>
      <c r="N710" s="42">
        <v>8</v>
      </c>
      <c r="O710" s="42"/>
      <c r="P710" s="42"/>
      <c r="Q710" s="42"/>
      <c r="R710" s="42"/>
      <c r="S710" s="99"/>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spans="1:67" x14ac:dyDescent="0.25">
      <c r="A711" s="4" t="s">
        <v>436</v>
      </c>
      <c r="B711" s="99"/>
      <c r="C711" s="99" t="s">
        <v>437</v>
      </c>
      <c r="D711" s="99" t="s">
        <v>479</v>
      </c>
      <c r="E711" s="99" t="s">
        <v>480</v>
      </c>
      <c r="F711" s="99" t="s">
        <v>13</v>
      </c>
      <c r="G711" s="99" t="s">
        <v>17</v>
      </c>
      <c r="H711" s="99" t="s">
        <v>515</v>
      </c>
      <c r="I711" s="99" t="s">
        <v>475</v>
      </c>
      <c r="J711" s="41" t="s">
        <v>475</v>
      </c>
      <c r="K711" s="41" t="s">
        <v>100</v>
      </c>
      <c r="L711" s="41" t="s">
        <v>101</v>
      </c>
      <c r="M711" s="42"/>
      <c r="N711" s="42">
        <v>10</v>
      </c>
      <c r="O711" s="42"/>
      <c r="P711" s="42"/>
      <c r="Q711" s="42"/>
      <c r="R711" s="42"/>
      <c r="S711" s="99"/>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spans="1:67" x14ac:dyDescent="0.25">
      <c r="A712" s="4" t="s">
        <v>436</v>
      </c>
      <c r="B712" s="99"/>
      <c r="C712" s="99" t="s">
        <v>437</v>
      </c>
      <c r="D712" s="99" t="s">
        <v>479</v>
      </c>
      <c r="E712" s="99" t="s">
        <v>480</v>
      </c>
      <c r="F712" s="99" t="s">
        <v>13</v>
      </c>
      <c r="G712" s="99" t="s">
        <v>17</v>
      </c>
      <c r="H712" s="99" t="s">
        <v>516</v>
      </c>
      <c r="I712" s="99" t="s">
        <v>517</v>
      </c>
      <c r="J712" s="41" t="s">
        <v>517</v>
      </c>
      <c r="K712" s="41" t="s">
        <v>100</v>
      </c>
      <c r="L712" s="41" t="s">
        <v>101</v>
      </c>
      <c r="M712" s="42"/>
      <c r="N712" s="42">
        <v>4</v>
      </c>
      <c r="O712" s="42"/>
      <c r="P712" s="42"/>
      <c r="Q712" s="42"/>
      <c r="R712" s="42"/>
      <c r="S712" s="99"/>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spans="1:67" x14ac:dyDescent="0.25">
      <c r="A713" s="4" t="s">
        <v>436</v>
      </c>
      <c r="B713" s="99"/>
      <c r="C713" s="99" t="s">
        <v>437</v>
      </c>
      <c r="D713" s="99" t="s">
        <v>542</v>
      </c>
      <c r="E713" s="99" t="s">
        <v>520</v>
      </c>
      <c r="F713" s="99" t="s">
        <v>13</v>
      </c>
      <c r="G713" s="99" t="s">
        <v>14</v>
      </c>
      <c r="H713" s="99" t="s">
        <v>543</v>
      </c>
      <c r="I713" s="99" t="s">
        <v>520</v>
      </c>
      <c r="J713" s="41" t="s">
        <v>520</v>
      </c>
      <c r="K713" s="41" t="s">
        <v>372</v>
      </c>
      <c r="L713" s="41" t="s">
        <v>373</v>
      </c>
      <c r="M713" s="42"/>
      <c r="N713" s="42">
        <v>81</v>
      </c>
      <c r="O713" s="42"/>
      <c r="P713" s="42"/>
      <c r="Q713" s="42"/>
      <c r="R713" s="42"/>
      <c r="S713" s="99"/>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spans="1:67" x14ac:dyDescent="0.25">
      <c r="A714" s="4" t="s">
        <v>436</v>
      </c>
      <c r="B714" s="99"/>
      <c r="C714" s="99" t="s">
        <v>437</v>
      </c>
      <c r="D714" s="99" t="s">
        <v>542</v>
      </c>
      <c r="E714" s="99" t="s">
        <v>520</v>
      </c>
      <c r="F714" s="99" t="s">
        <v>13</v>
      </c>
      <c r="G714" s="99" t="s">
        <v>14</v>
      </c>
      <c r="H714" s="99" t="s">
        <v>544</v>
      </c>
      <c r="I714" s="99" t="s">
        <v>520</v>
      </c>
      <c r="J714" s="41" t="s">
        <v>520</v>
      </c>
      <c r="K714" s="41" t="s">
        <v>372</v>
      </c>
      <c r="L714" s="41" t="s">
        <v>373</v>
      </c>
      <c r="M714" s="42"/>
      <c r="N714" s="42">
        <v>5</v>
      </c>
      <c r="O714" s="42"/>
      <c r="P714" s="42"/>
      <c r="Q714" s="42"/>
      <c r="R714" s="42"/>
      <c r="S714" s="99"/>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spans="1:67" x14ac:dyDescent="0.25">
      <c r="A715" s="4" t="s">
        <v>436</v>
      </c>
      <c r="B715" s="99"/>
      <c r="C715" s="99" t="s">
        <v>437</v>
      </c>
      <c r="D715" s="99" t="s">
        <v>542</v>
      </c>
      <c r="E715" s="99" t="s">
        <v>520</v>
      </c>
      <c r="F715" s="99" t="s">
        <v>13</v>
      </c>
      <c r="G715" s="99" t="s">
        <v>14</v>
      </c>
      <c r="H715" s="99" t="s">
        <v>545</v>
      </c>
      <c r="I715" s="99" t="s">
        <v>518</v>
      </c>
      <c r="J715" s="41" t="s">
        <v>518</v>
      </c>
      <c r="K715" s="41" t="s">
        <v>372</v>
      </c>
      <c r="L715" s="41" t="s">
        <v>373</v>
      </c>
      <c r="M715" s="42"/>
      <c r="N715" s="42">
        <v>9</v>
      </c>
      <c r="O715" s="42"/>
      <c r="P715" s="42"/>
      <c r="Q715" s="42"/>
      <c r="R715" s="42"/>
      <c r="S715" s="99"/>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spans="1:67" x14ac:dyDescent="0.25">
      <c r="A716" s="4" t="s">
        <v>436</v>
      </c>
      <c r="B716" s="99"/>
      <c r="C716" s="99" t="s">
        <v>437</v>
      </c>
      <c r="D716" s="99" t="s">
        <v>542</v>
      </c>
      <c r="E716" s="99" t="s">
        <v>520</v>
      </c>
      <c r="F716" s="99" t="s">
        <v>13</v>
      </c>
      <c r="G716" s="99" t="s">
        <v>14</v>
      </c>
      <c r="H716" s="99" t="s">
        <v>546</v>
      </c>
      <c r="I716" s="99" t="s">
        <v>518</v>
      </c>
      <c r="J716" s="41" t="s">
        <v>518</v>
      </c>
      <c r="K716" s="41" t="s">
        <v>372</v>
      </c>
      <c r="L716" s="41" t="s">
        <v>373</v>
      </c>
      <c r="M716" s="42"/>
      <c r="N716" s="42">
        <v>1</v>
      </c>
      <c r="O716" s="42"/>
      <c r="P716" s="42"/>
      <c r="Q716" s="42"/>
      <c r="R716" s="42"/>
      <c r="S716" s="99"/>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spans="1:67" x14ac:dyDescent="0.25">
      <c r="A717" s="4" t="s">
        <v>436</v>
      </c>
      <c r="B717" s="99"/>
      <c r="C717" s="99" t="s">
        <v>437</v>
      </c>
      <c r="D717" s="99" t="s">
        <v>542</v>
      </c>
      <c r="E717" s="99" t="s">
        <v>520</v>
      </c>
      <c r="F717" s="99" t="s">
        <v>13</v>
      </c>
      <c r="G717" s="99" t="s">
        <v>17</v>
      </c>
      <c r="H717" s="99" t="s">
        <v>547</v>
      </c>
      <c r="I717" s="99" t="s">
        <v>520</v>
      </c>
      <c r="J717" s="41" t="s">
        <v>520</v>
      </c>
      <c r="K717" s="41" t="s">
        <v>18</v>
      </c>
      <c r="L717" s="41" t="s">
        <v>19</v>
      </c>
      <c r="M717" s="42"/>
      <c r="N717" s="42">
        <v>4</v>
      </c>
      <c r="O717" s="42"/>
      <c r="P717" s="42"/>
      <c r="Q717" s="42"/>
      <c r="R717" s="42"/>
      <c r="S717" s="99"/>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spans="1:67" x14ac:dyDescent="0.25">
      <c r="A718" s="4" t="s">
        <v>436</v>
      </c>
      <c r="B718" s="99"/>
      <c r="C718" s="99" t="s">
        <v>437</v>
      </c>
      <c r="D718" s="99" t="s">
        <v>542</v>
      </c>
      <c r="E718" s="99" t="s">
        <v>520</v>
      </c>
      <c r="F718" s="99" t="s">
        <v>13</v>
      </c>
      <c r="G718" s="99" t="s">
        <v>17</v>
      </c>
      <c r="H718" s="99" t="s">
        <v>548</v>
      </c>
      <c r="I718" s="99" t="s">
        <v>518</v>
      </c>
      <c r="J718" s="41" t="s">
        <v>518</v>
      </c>
      <c r="K718" s="41" t="s">
        <v>18</v>
      </c>
      <c r="L718" s="41" t="s">
        <v>19</v>
      </c>
      <c r="M718" s="42"/>
      <c r="N718" s="42">
        <v>0</v>
      </c>
      <c r="O718" s="42"/>
      <c r="P718" s="42"/>
      <c r="Q718" s="42"/>
      <c r="R718" s="42"/>
      <c r="S718" s="99"/>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spans="1:67" x14ac:dyDescent="0.25">
      <c r="A719" s="4" t="s">
        <v>436</v>
      </c>
      <c r="B719" s="99"/>
      <c r="C719" s="99" t="s">
        <v>437</v>
      </c>
      <c r="D719" s="99" t="s">
        <v>542</v>
      </c>
      <c r="E719" s="99" t="s">
        <v>520</v>
      </c>
      <c r="F719" s="99" t="s">
        <v>13</v>
      </c>
      <c r="G719" s="99" t="s">
        <v>17</v>
      </c>
      <c r="H719" s="99" t="s">
        <v>549</v>
      </c>
      <c r="I719" s="99" t="s">
        <v>550</v>
      </c>
      <c r="J719" s="41" t="s">
        <v>551</v>
      </c>
      <c r="K719" s="41" t="s">
        <v>142</v>
      </c>
      <c r="L719" s="41" t="s">
        <v>143</v>
      </c>
      <c r="M719" s="42"/>
      <c r="N719" s="42">
        <v>19</v>
      </c>
      <c r="O719" s="42"/>
      <c r="P719" s="42"/>
      <c r="Q719" s="42"/>
      <c r="R719" s="42"/>
      <c r="S719" s="99"/>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spans="1:67" x14ac:dyDescent="0.25">
      <c r="A720" s="4" t="s">
        <v>436</v>
      </c>
      <c r="B720" s="99"/>
      <c r="C720" s="99" t="s">
        <v>437</v>
      </c>
      <c r="D720" s="99" t="s">
        <v>542</v>
      </c>
      <c r="E720" s="99" t="s">
        <v>520</v>
      </c>
      <c r="F720" s="99" t="s">
        <v>13</v>
      </c>
      <c r="G720" s="99" t="s">
        <v>17</v>
      </c>
      <c r="H720" s="99" t="s">
        <v>552</v>
      </c>
      <c r="I720" s="99" t="s">
        <v>553</v>
      </c>
      <c r="J720" s="41" t="s">
        <v>551</v>
      </c>
      <c r="K720" s="41" t="s">
        <v>142</v>
      </c>
      <c r="L720" s="41" t="s">
        <v>143</v>
      </c>
      <c r="M720" s="42"/>
      <c r="N720" s="42">
        <v>0</v>
      </c>
      <c r="O720" s="42"/>
      <c r="P720" s="42"/>
      <c r="Q720" s="42"/>
      <c r="R720" s="42"/>
      <c r="S720" s="99"/>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spans="1:67" x14ac:dyDescent="0.25">
      <c r="A721" s="4" t="s">
        <v>436</v>
      </c>
      <c r="B721" s="99"/>
      <c r="C721" s="99" t="s">
        <v>437</v>
      </c>
      <c r="D721" s="99" t="s">
        <v>542</v>
      </c>
      <c r="E721" s="99" t="s">
        <v>520</v>
      </c>
      <c r="F721" s="99" t="s">
        <v>13</v>
      </c>
      <c r="G721" s="99" t="s">
        <v>17</v>
      </c>
      <c r="H721" s="99" t="s">
        <v>554</v>
      </c>
      <c r="I721" s="99" t="s">
        <v>550</v>
      </c>
      <c r="J721" s="41" t="s">
        <v>550</v>
      </c>
      <c r="K721" s="41" t="s">
        <v>100</v>
      </c>
      <c r="L721" s="41" t="s">
        <v>101</v>
      </c>
      <c r="M721" s="42"/>
      <c r="N721" s="42">
        <v>2</v>
      </c>
      <c r="O721" s="42"/>
      <c r="P721" s="42"/>
      <c r="Q721" s="42"/>
      <c r="R721" s="42"/>
      <c r="S721" s="99"/>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spans="1:67" x14ac:dyDescent="0.25">
      <c r="A722" s="4" t="s">
        <v>436</v>
      </c>
      <c r="B722" s="99"/>
      <c r="C722" s="99" t="s">
        <v>437</v>
      </c>
      <c r="D722" s="99" t="s">
        <v>542</v>
      </c>
      <c r="E722" s="99" t="s">
        <v>520</v>
      </c>
      <c r="F722" s="99" t="s">
        <v>13</v>
      </c>
      <c r="G722" s="99" t="s">
        <v>17</v>
      </c>
      <c r="H722" s="99" t="s">
        <v>555</v>
      </c>
      <c r="I722" s="99" t="s">
        <v>556</v>
      </c>
      <c r="J722" s="41" t="s">
        <v>556</v>
      </c>
      <c r="K722" s="41" t="s">
        <v>100</v>
      </c>
      <c r="L722" s="41" t="s">
        <v>101</v>
      </c>
      <c r="M722" s="42"/>
      <c r="N722" s="42">
        <v>19</v>
      </c>
      <c r="O722" s="42"/>
      <c r="P722" s="42"/>
      <c r="Q722" s="42"/>
      <c r="R722" s="42"/>
      <c r="S722" s="99"/>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spans="1:67" x14ac:dyDescent="0.25">
      <c r="A723" s="4" t="s">
        <v>436</v>
      </c>
      <c r="B723" s="99"/>
      <c r="C723" s="99" t="s">
        <v>437</v>
      </c>
      <c r="D723" s="99" t="s">
        <v>542</v>
      </c>
      <c r="E723" s="99" t="s">
        <v>520</v>
      </c>
      <c r="F723" s="99" t="s">
        <v>13</v>
      </c>
      <c r="G723" s="99" t="s">
        <v>17</v>
      </c>
      <c r="H723" s="99" t="s">
        <v>557</v>
      </c>
      <c r="I723" s="99" t="s">
        <v>518</v>
      </c>
      <c r="J723" s="41" t="s">
        <v>558</v>
      </c>
      <c r="K723" s="41" t="s">
        <v>100</v>
      </c>
      <c r="L723" s="41" t="s">
        <v>101</v>
      </c>
      <c r="M723" s="42"/>
      <c r="N723" s="42">
        <v>11</v>
      </c>
      <c r="O723" s="42"/>
      <c r="P723" s="42"/>
      <c r="Q723" s="42"/>
      <c r="R723" s="42"/>
      <c r="S723" s="99"/>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spans="1:67" x14ac:dyDescent="0.25">
      <c r="A724" s="4" t="s">
        <v>436</v>
      </c>
      <c r="B724" s="99"/>
      <c r="C724" s="99" t="s">
        <v>437</v>
      </c>
      <c r="D724" s="99" t="s">
        <v>569</v>
      </c>
      <c r="E724" s="99" t="s">
        <v>570</v>
      </c>
      <c r="F724" s="99" t="s">
        <v>13</v>
      </c>
      <c r="G724" s="99" t="s">
        <v>14</v>
      </c>
      <c r="H724" s="99" t="s">
        <v>571</v>
      </c>
      <c r="I724" s="99" t="s">
        <v>572</v>
      </c>
      <c r="J724" s="41" t="s">
        <v>572</v>
      </c>
      <c r="K724" s="41" t="s">
        <v>372</v>
      </c>
      <c r="L724" s="41" t="s">
        <v>373</v>
      </c>
      <c r="M724" s="42"/>
      <c r="N724" s="42">
        <v>5</v>
      </c>
      <c r="O724" s="42"/>
      <c r="P724" s="42"/>
      <c r="Q724" s="42"/>
      <c r="R724" s="42"/>
      <c r="S724" s="99"/>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spans="1:67" x14ac:dyDescent="0.25">
      <c r="A725" s="4" t="s">
        <v>436</v>
      </c>
      <c r="B725" s="99"/>
      <c r="C725" s="99" t="s">
        <v>437</v>
      </c>
      <c r="D725" s="99" t="s">
        <v>569</v>
      </c>
      <c r="E725" s="99" t="s">
        <v>570</v>
      </c>
      <c r="F725" s="99" t="s">
        <v>13</v>
      </c>
      <c r="G725" s="99" t="s">
        <v>14</v>
      </c>
      <c r="H725" s="99" t="s">
        <v>573</v>
      </c>
      <c r="I725" s="99" t="s">
        <v>572</v>
      </c>
      <c r="J725" s="41" t="s">
        <v>572</v>
      </c>
      <c r="K725" s="41" t="s">
        <v>372</v>
      </c>
      <c r="L725" s="41" t="s">
        <v>373</v>
      </c>
      <c r="M725" s="42"/>
      <c r="N725" s="42">
        <v>5</v>
      </c>
      <c r="O725" s="42"/>
      <c r="P725" s="42"/>
      <c r="Q725" s="42"/>
      <c r="R725" s="42"/>
      <c r="S725" s="99"/>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spans="1:67" x14ac:dyDescent="0.25">
      <c r="A726" s="4" t="s">
        <v>436</v>
      </c>
      <c r="B726" s="99"/>
      <c r="C726" s="99" t="s">
        <v>437</v>
      </c>
      <c r="D726" s="99" t="s">
        <v>569</v>
      </c>
      <c r="E726" s="99" t="s">
        <v>570</v>
      </c>
      <c r="F726" s="99" t="s">
        <v>13</v>
      </c>
      <c r="G726" s="99" t="s">
        <v>14</v>
      </c>
      <c r="H726" s="99" t="s">
        <v>575</v>
      </c>
      <c r="I726" s="99" t="s">
        <v>574</v>
      </c>
      <c r="J726" s="41" t="s">
        <v>574</v>
      </c>
      <c r="K726" s="41" t="s">
        <v>372</v>
      </c>
      <c r="L726" s="41" t="s">
        <v>373</v>
      </c>
      <c r="M726" s="42"/>
      <c r="N726" s="42">
        <v>2</v>
      </c>
      <c r="O726" s="42"/>
      <c r="P726" s="42"/>
      <c r="Q726" s="42"/>
      <c r="R726" s="42"/>
      <c r="S726" s="99"/>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spans="1:67" x14ac:dyDescent="0.25">
      <c r="A727" s="4" t="s">
        <v>436</v>
      </c>
      <c r="B727" s="99"/>
      <c r="C727" s="99" t="s">
        <v>437</v>
      </c>
      <c r="D727" s="99" t="s">
        <v>569</v>
      </c>
      <c r="E727" s="99" t="s">
        <v>570</v>
      </c>
      <c r="F727" s="99" t="s">
        <v>13</v>
      </c>
      <c r="G727" s="99" t="s">
        <v>14</v>
      </c>
      <c r="H727" s="99" t="s">
        <v>576</v>
      </c>
      <c r="I727" s="99" t="s">
        <v>574</v>
      </c>
      <c r="J727" s="41" t="s">
        <v>574</v>
      </c>
      <c r="K727" s="41" t="s">
        <v>372</v>
      </c>
      <c r="L727" s="41" t="s">
        <v>373</v>
      </c>
      <c r="M727" s="42"/>
      <c r="N727" s="42">
        <v>3</v>
      </c>
      <c r="O727" s="42"/>
      <c r="P727" s="42"/>
      <c r="Q727" s="42"/>
      <c r="R727" s="42"/>
      <c r="S727" s="99"/>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spans="1:67" x14ac:dyDescent="0.25">
      <c r="A728" s="4" t="s">
        <v>436</v>
      </c>
      <c r="B728" s="99"/>
      <c r="C728" s="99" t="s">
        <v>437</v>
      </c>
      <c r="D728" s="99" t="s">
        <v>569</v>
      </c>
      <c r="E728" s="99" t="s">
        <v>570</v>
      </c>
      <c r="F728" s="99" t="s">
        <v>13</v>
      </c>
      <c r="G728" s="99" t="s">
        <v>14</v>
      </c>
      <c r="H728" s="99" t="s">
        <v>577</v>
      </c>
      <c r="I728" s="99" t="s">
        <v>578</v>
      </c>
      <c r="J728" s="41" t="s">
        <v>578</v>
      </c>
      <c r="K728" s="41" t="s">
        <v>372</v>
      </c>
      <c r="L728" s="41" t="s">
        <v>373</v>
      </c>
      <c r="M728" s="42"/>
      <c r="N728" s="42">
        <v>1</v>
      </c>
      <c r="O728" s="42"/>
      <c r="P728" s="42"/>
      <c r="Q728" s="42"/>
      <c r="R728" s="42"/>
      <c r="S728" s="99"/>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spans="1:67" x14ac:dyDescent="0.25">
      <c r="A729" s="4" t="s">
        <v>436</v>
      </c>
      <c r="B729" s="99"/>
      <c r="C729" s="99" t="s">
        <v>437</v>
      </c>
      <c r="D729" s="99" t="s">
        <v>569</v>
      </c>
      <c r="E729" s="99" t="s">
        <v>570</v>
      </c>
      <c r="F729" s="99" t="s">
        <v>13</v>
      </c>
      <c r="G729" s="99" t="s">
        <v>14</v>
      </c>
      <c r="H729" s="99" t="s">
        <v>579</v>
      </c>
      <c r="I729" s="99" t="s">
        <v>578</v>
      </c>
      <c r="J729" s="41" t="s">
        <v>578</v>
      </c>
      <c r="K729" s="41" t="s">
        <v>372</v>
      </c>
      <c r="L729" s="41" t="s">
        <v>373</v>
      </c>
      <c r="M729" s="42"/>
      <c r="N729" s="42">
        <v>8</v>
      </c>
      <c r="O729" s="42"/>
      <c r="P729" s="42"/>
      <c r="Q729" s="42"/>
      <c r="R729" s="42"/>
      <c r="S729" s="99"/>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spans="1:67" x14ac:dyDescent="0.25">
      <c r="A730" s="4" t="s">
        <v>436</v>
      </c>
      <c r="B730" s="99"/>
      <c r="C730" s="99" t="s">
        <v>437</v>
      </c>
      <c r="D730" s="99" t="s">
        <v>569</v>
      </c>
      <c r="E730" s="99" t="s">
        <v>570</v>
      </c>
      <c r="F730" s="99" t="s">
        <v>13</v>
      </c>
      <c r="G730" s="99" t="s">
        <v>14</v>
      </c>
      <c r="H730" s="99" t="s">
        <v>580</v>
      </c>
      <c r="I730" s="99" t="s">
        <v>581</v>
      </c>
      <c r="J730" s="41" t="s">
        <v>581</v>
      </c>
      <c r="K730" s="41" t="s">
        <v>372</v>
      </c>
      <c r="L730" s="41" t="s">
        <v>373</v>
      </c>
      <c r="M730" s="42"/>
      <c r="N730" s="42">
        <v>6</v>
      </c>
      <c r="O730" s="42"/>
      <c r="P730" s="42"/>
      <c r="Q730" s="42"/>
      <c r="R730" s="42"/>
      <c r="S730" s="99"/>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spans="1:67" x14ac:dyDescent="0.25">
      <c r="A731" s="4" t="s">
        <v>436</v>
      </c>
      <c r="B731" s="99"/>
      <c r="C731" s="99" t="s">
        <v>437</v>
      </c>
      <c r="D731" s="99" t="s">
        <v>569</v>
      </c>
      <c r="E731" s="99" t="s">
        <v>570</v>
      </c>
      <c r="F731" s="99" t="s">
        <v>13</v>
      </c>
      <c r="G731" s="99" t="s">
        <v>14</v>
      </c>
      <c r="H731" s="99" t="s">
        <v>582</v>
      </c>
      <c r="I731" s="99" t="s">
        <v>581</v>
      </c>
      <c r="J731" s="41" t="s">
        <v>581</v>
      </c>
      <c r="K731" s="41" t="s">
        <v>372</v>
      </c>
      <c r="L731" s="41" t="s">
        <v>373</v>
      </c>
      <c r="M731" s="42"/>
      <c r="N731" s="42">
        <v>1</v>
      </c>
      <c r="O731" s="42"/>
      <c r="P731" s="42"/>
      <c r="Q731" s="42"/>
      <c r="R731" s="42"/>
      <c r="S731" s="99"/>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spans="1:67" x14ac:dyDescent="0.25">
      <c r="A732" s="4" t="s">
        <v>436</v>
      </c>
      <c r="B732" s="99"/>
      <c r="C732" s="99" t="s">
        <v>437</v>
      </c>
      <c r="D732" s="99" t="s">
        <v>569</v>
      </c>
      <c r="E732" s="99" t="s">
        <v>570</v>
      </c>
      <c r="F732" s="99" t="s">
        <v>13</v>
      </c>
      <c r="G732" s="99" t="s">
        <v>14</v>
      </c>
      <c r="H732" s="99" t="s">
        <v>585</v>
      </c>
      <c r="I732" s="99" t="s">
        <v>584</v>
      </c>
      <c r="J732" s="41" t="s">
        <v>584</v>
      </c>
      <c r="K732" s="41" t="s">
        <v>372</v>
      </c>
      <c r="L732" s="41" t="s">
        <v>373</v>
      </c>
      <c r="M732" s="42"/>
      <c r="N732" s="42">
        <v>15</v>
      </c>
      <c r="O732" s="42"/>
      <c r="P732" s="42"/>
      <c r="Q732" s="42"/>
      <c r="R732" s="42"/>
      <c r="S732" s="99"/>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spans="1:67" x14ac:dyDescent="0.25">
      <c r="A733" s="4" t="s">
        <v>436</v>
      </c>
      <c r="B733" s="99"/>
      <c r="C733" s="99" t="s">
        <v>437</v>
      </c>
      <c r="D733" s="99" t="s">
        <v>569</v>
      </c>
      <c r="E733" s="99" t="s">
        <v>570</v>
      </c>
      <c r="F733" s="99" t="s">
        <v>13</v>
      </c>
      <c r="G733" s="99" t="s">
        <v>14</v>
      </c>
      <c r="H733" s="99" t="s">
        <v>583</v>
      </c>
      <c r="I733" s="99" t="s">
        <v>584</v>
      </c>
      <c r="J733" s="41" t="s">
        <v>584</v>
      </c>
      <c r="K733" s="41" t="s">
        <v>372</v>
      </c>
      <c r="L733" s="41" t="s">
        <v>373</v>
      </c>
      <c r="M733" s="42"/>
      <c r="N733" s="42">
        <v>2</v>
      </c>
      <c r="O733" s="42"/>
      <c r="P733" s="42"/>
      <c r="Q733" s="42"/>
      <c r="R733" s="42"/>
      <c r="S733" s="99"/>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spans="1:67" x14ac:dyDescent="0.25">
      <c r="A734" s="4" t="s">
        <v>436</v>
      </c>
      <c r="B734" s="99"/>
      <c r="C734" s="99" t="s">
        <v>437</v>
      </c>
      <c r="D734" s="99" t="s">
        <v>569</v>
      </c>
      <c r="E734" s="99" t="s">
        <v>570</v>
      </c>
      <c r="F734" s="99" t="s">
        <v>13</v>
      </c>
      <c r="G734" s="99" t="s">
        <v>14</v>
      </c>
      <c r="H734" s="99" t="s">
        <v>588</v>
      </c>
      <c r="I734" s="99" t="s">
        <v>587</v>
      </c>
      <c r="J734" s="41" t="s">
        <v>587</v>
      </c>
      <c r="K734" s="41" t="s">
        <v>372</v>
      </c>
      <c r="L734" s="41" t="s">
        <v>373</v>
      </c>
      <c r="M734" s="42"/>
      <c r="N734" s="42">
        <v>1</v>
      </c>
      <c r="O734" s="42"/>
      <c r="P734" s="42"/>
      <c r="Q734" s="42"/>
      <c r="R734" s="42"/>
      <c r="S734" s="99"/>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spans="1:67" x14ac:dyDescent="0.25">
      <c r="A735" s="4" t="s">
        <v>436</v>
      </c>
      <c r="B735" s="99"/>
      <c r="C735" s="99" t="s">
        <v>437</v>
      </c>
      <c r="D735" s="99" t="s">
        <v>569</v>
      </c>
      <c r="E735" s="99" t="s">
        <v>570</v>
      </c>
      <c r="F735" s="99" t="s">
        <v>13</v>
      </c>
      <c r="G735" s="99" t="s">
        <v>14</v>
      </c>
      <c r="H735" s="99" t="s">
        <v>586</v>
      </c>
      <c r="I735" s="99" t="s">
        <v>587</v>
      </c>
      <c r="J735" s="41" t="s">
        <v>587</v>
      </c>
      <c r="K735" s="41" t="s">
        <v>372</v>
      </c>
      <c r="L735" s="41" t="s">
        <v>373</v>
      </c>
      <c r="M735" s="42"/>
      <c r="N735" s="42">
        <v>2</v>
      </c>
      <c r="O735" s="42"/>
      <c r="P735" s="42"/>
      <c r="Q735" s="42"/>
      <c r="R735" s="42"/>
      <c r="S735" s="99"/>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spans="1:67" x14ac:dyDescent="0.25">
      <c r="A736" s="4" t="s">
        <v>436</v>
      </c>
      <c r="B736" s="99"/>
      <c r="C736" s="99" t="s">
        <v>437</v>
      </c>
      <c r="D736" s="99" t="s">
        <v>569</v>
      </c>
      <c r="E736" s="99" t="s">
        <v>570</v>
      </c>
      <c r="F736" s="99" t="s">
        <v>13</v>
      </c>
      <c r="G736" s="99" t="s">
        <v>17</v>
      </c>
      <c r="H736" s="99" t="s">
        <v>589</v>
      </c>
      <c r="I736" s="99" t="s">
        <v>572</v>
      </c>
      <c r="J736" s="41" t="s">
        <v>572</v>
      </c>
      <c r="K736" s="41" t="s">
        <v>18</v>
      </c>
      <c r="L736" s="41" t="s">
        <v>19</v>
      </c>
      <c r="M736" s="42"/>
      <c r="N736" s="42">
        <v>6</v>
      </c>
      <c r="O736" s="42"/>
      <c r="P736" s="42"/>
      <c r="Q736" s="42"/>
      <c r="R736" s="42"/>
      <c r="S736" s="99"/>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spans="1:67" x14ac:dyDescent="0.25">
      <c r="A737" s="4" t="s">
        <v>436</v>
      </c>
      <c r="B737" s="99"/>
      <c r="C737" s="99" t="s">
        <v>437</v>
      </c>
      <c r="D737" s="99" t="s">
        <v>569</v>
      </c>
      <c r="E737" s="99" t="s">
        <v>570</v>
      </c>
      <c r="F737" s="99" t="s">
        <v>13</v>
      </c>
      <c r="G737" s="99" t="s">
        <v>17</v>
      </c>
      <c r="H737" s="99" t="s">
        <v>590</v>
      </c>
      <c r="I737" s="99" t="s">
        <v>574</v>
      </c>
      <c r="J737" s="41" t="s">
        <v>574</v>
      </c>
      <c r="K737" s="41" t="s">
        <v>18</v>
      </c>
      <c r="L737" s="41" t="s">
        <v>19</v>
      </c>
      <c r="M737" s="42"/>
      <c r="N737" s="42">
        <v>7</v>
      </c>
      <c r="O737" s="42"/>
      <c r="P737" s="42"/>
      <c r="Q737" s="42"/>
      <c r="R737" s="42"/>
      <c r="S737" s="99"/>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spans="1:67" x14ac:dyDescent="0.25">
      <c r="A738" s="4" t="s">
        <v>436</v>
      </c>
      <c r="B738" s="99"/>
      <c r="C738" s="99" t="s">
        <v>437</v>
      </c>
      <c r="D738" s="99" t="s">
        <v>569</v>
      </c>
      <c r="E738" s="99" t="s">
        <v>570</v>
      </c>
      <c r="F738" s="99" t="s">
        <v>13</v>
      </c>
      <c r="G738" s="99" t="s">
        <v>17</v>
      </c>
      <c r="H738" s="99" t="s">
        <v>591</v>
      </c>
      <c r="I738" s="99" t="s">
        <v>578</v>
      </c>
      <c r="J738" s="41" t="s">
        <v>578</v>
      </c>
      <c r="K738" s="41" t="s">
        <v>18</v>
      </c>
      <c r="L738" s="41" t="s">
        <v>19</v>
      </c>
      <c r="M738" s="42"/>
      <c r="N738" s="42">
        <v>6</v>
      </c>
      <c r="O738" s="42"/>
      <c r="P738" s="42"/>
      <c r="Q738" s="42"/>
      <c r="R738" s="42"/>
      <c r="S738" s="99"/>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spans="1:67" x14ac:dyDescent="0.25">
      <c r="A739" s="4" t="s">
        <v>436</v>
      </c>
      <c r="B739" s="99"/>
      <c r="C739" s="99" t="s">
        <v>437</v>
      </c>
      <c r="D739" s="99" t="s">
        <v>569</v>
      </c>
      <c r="E739" s="99" t="s">
        <v>570</v>
      </c>
      <c r="F739" s="99" t="s">
        <v>13</v>
      </c>
      <c r="G739" s="99" t="s">
        <v>17</v>
      </c>
      <c r="H739" s="99" t="s">
        <v>592</v>
      </c>
      <c r="I739" s="99" t="s">
        <v>581</v>
      </c>
      <c r="J739" s="41" t="s">
        <v>581</v>
      </c>
      <c r="K739" s="41" t="s">
        <v>18</v>
      </c>
      <c r="L739" s="41" t="s">
        <v>19</v>
      </c>
      <c r="M739" s="42"/>
      <c r="N739" s="42">
        <v>4</v>
      </c>
      <c r="O739" s="42"/>
      <c r="P739" s="42"/>
      <c r="Q739" s="42"/>
      <c r="R739" s="42"/>
      <c r="S739" s="99"/>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spans="1:67" x14ac:dyDescent="0.25">
      <c r="A740" s="4" t="s">
        <v>436</v>
      </c>
      <c r="B740" s="99"/>
      <c r="C740" s="99" t="s">
        <v>437</v>
      </c>
      <c r="D740" s="99" t="s">
        <v>569</v>
      </c>
      <c r="E740" s="99" t="s">
        <v>570</v>
      </c>
      <c r="F740" s="99" t="s">
        <v>13</v>
      </c>
      <c r="G740" s="99" t="s">
        <v>17</v>
      </c>
      <c r="H740" s="99" t="s">
        <v>593</v>
      </c>
      <c r="I740" s="99" t="s">
        <v>584</v>
      </c>
      <c r="J740" s="41" t="s">
        <v>584</v>
      </c>
      <c r="K740" s="41" t="s">
        <v>18</v>
      </c>
      <c r="L740" s="41" t="s">
        <v>19</v>
      </c>
      <c r="M740" s="42"/>
      <c r="N740" s="42">
        <v>1</v>
      </c>
      <c r="O740" s="42"/>
      <c r="P740" s="42"/>
      <c r="Q740" s="42"/>
      <c r="R740" s="42"/>
      <c r="S740" s="99"/>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spans="1:67" x14ac:dyDescent="0.25">
      <c r="A741" s="4" t="s">
        <v>436</v>
      </c>
      <c r="B741" s="99"/>
      <c r="C741" s="99" t="s">
        <v>437</v>
      </c>
      <c r="D741" s="99" t="s">
        <v>569</v>
      </c>
      <c r="E741" s="99" t="s">
        <v>570</v>
      </c>
      <c r="F741" s="99" t="s">
        <v>13</v>
      </c>
      <c r="G741" s="99" t="s">
        <v>17</v>
      </c>
      <c r="H741" s="99" t="s">
        <v>594</v>
      </c>
      <c r="I741" s="99" t="s">
        <v>587</v>
      </c>
      <c r="J741" s="41" t="s">
        <v>587</v>
      </c>
      <c r="K741" s="41" t="s">
        <v>18</v>
      </c>
      <c r="L741" s="41" t="s">
        <v>19</v>
      </c>
      <c r="M741" s="42"/>
      <c r="N741" s="42">
        <v>2</v>
      </c>
      <c r="O741" s="42"/>
      <c r="P741" s="42"/>
      <c r="Q741" s="42"/>
      <c r="R741" s="42"/>
      <c r="S741" s="99"/>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spans="1:67" x14ac:dyDescent="0.25">
      <c r="A742" s="4" t="s">
        <v>436</v>
      </c>
      <c r="B742" s="99"/>
      <c r="C742" s="99" t="s">
        <v>437</v>
      </c>
      <c r="D742" s="99" t="s">
        <v>569</v>
      </c>
      <c r="E742" s="99" t="s">
        <v>570</v>
      </c>
      <c r="F742" s="99" t="s">
        <v>13</v>
      </c>
      <c r="G742" s="99" t="s">
        <v>17</v>
      </c>
      <c r="H742" s="99" t="s">
        <v>595</v>
      </c>
      <c r="I742" s="99" t="s">
        <v>572</v>
      </c>
      <c r="J742" s="41" t="s">
        <v>596</v>
      </c>
      <c r="K742" s="41" t="s">
        <v>100</v>
      </c>
      <c r="L742" s="41" t="s">
        <v>101</v>
      </c>
      <c r="M742" s="42"/>
      <c r="N742" s="42">
        <v>7</v>
      </c>
      <c r="O742" s="42"/>
      <c r="P742" s="42"/>
      <c r="Q742" s="42"/>
      <c r="R742" s="42"/>
      <c r="S742" s="99"/>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spans="1:67" x14ac:dyDescent="0.25">
      <c r="A743" s="4" t="s">
        <v>436</v>
      </c>
      <c r="B743" s="99"/>
      <c r="C743" s="99" t="s">
        <v>437</v>
      </c>
      <c r="D743" s="99" t="s">
        <v>569</v>
      </c>
      <c r="E743" s="99" t="s">
        <v>570</v>
      </c>
      <c r="F743" s="99" t="s">
        <v>13</v>
      </c>
      <c r="G743" s="99" t="s">
        <v>17</v>
      </c>
      <c r="H743" s="99" t="s">
        <v>597</v>
      </c>
      <c r="I743" s="99" t="s">
        <v>574</v>
      </c>
      <c r="J743" s="41" t="s">
        <v>598</v>
      </c>
      <c r="K743" s="41" t="s">
        <v>100</v>
      </c>
      <c r="L743" s="41" t="s">
        <v>101</v>
      </c>
      <c r="M743" s="42"/>
      <c r="N743" s="42">
        <v>25</v>
      </c>
      <c r="O743" s="42"/>
      <c r="P743" s="42"/>
      <c r="Q743" s="42"/>
      <c r="R743" s="42"/>
      <c r="S743" s="99"/>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spans="1:67" x14ac:dyDescent="0.25">
      <c r="A744" s="4" t="s">
        <v>436</v>
      </c>
      <c r="B744" s="99"/>
      <c r="C744" s="99" t="s">
        <v>437</v>
      </c>
      <c r="D744" s="99" t="s">
        <v>569</v>
      </c>
      <c r="E744" s="99" t="s">
        <v>570</v>
      </c>
      <c r="F744" s="99" t="s">
        <v>13</v>
      </c>
      <c r="G744" s="99" t="s">
        <v>17</v>
      </c>
      <c r="H744" s="99" t="s">
        <v>599</v>
      </c>
      <c r="I744" s="99" t="s">
        <v>600</v>
      </c>
      <c r="J744" s="41" t="s">
        <v>600</v>
      </c>
      <c r="K744" s="41" t="s">
        <v>100</v>
      </c>
      <c r="L744" s="41" t="s">
        <v>101</v>
      </c>
      <c r="M744" s="42"/>
      <c r="N744" s="42">
        <v>30</v>
      </c>
      <c r="O744" s="42"/>
      <c r="P744" s="42"/>
      <c r="Q744" s="42"/>
      <c r="R744" s="42"/>
      <c r="S744" s="99"/>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spans="1:67" x14ac:dyDescent="0.25">
      <c r="A745" s="4" t="s">
        <v>436</v>
      </c>
      <c r="B745" s="99"/>
      <c r="C745" s="99" t="s">
        <v>437</v>
      </c>
      <c r="D745" s="99" t="s">
        <v>569</v>
      </c>
      <c r="E745" s="99" t="s">
        <v>570</v>
      </c>
      <c r="F745" s="99" t="s">
        <v>13</v>
      </c>
      <c r="G745" s="99" t="s">
        <v>17</v>
      </c>
      <c r="H745" s="99" t="s">
        <v>601</v>
      </c>
      <c r="I745" s="99" t="s">
        <v>578</v>
      </c>
      <c r="J745" s="41" t="s">
        <v>602</v>
      </c>
      <c r="K745" s="41" t="s">
        <v>100</v>
      </c>
      <c r="L745" s="41" t="s">
        <v>101</v>
      </c>
      <c r="M745" s="42"/>
      <c r="N745" s="42">
        <v>40</v>
      </c>
      <c r="O745" s="42"/>
      <c r="P745" s="42"/>
      <c r="Q745" s="42"/>
      <c r="R745" s="42"/>
      <c r="S745" s="99"/>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spans="1:67" ht="26.25" x14ac:dyDescent="0.25">
      <c r="A746" s="4" t="s">
        <v>436</v>
      </c>
      <c r="B746" s="99"/>
      <c r="C746" s="99" t="s">
        <v>437</v>
      </c>
      <c r="D746" s="99" t="s">
        <v>569</v>
      </c>
      <c r="E746" s="99" t="s">
        <v>570</v>
      </c>
      <c r="F746" s="99" t="s">
        <v>13</v>
      </c>
      <c r="G746" s="99" t="s">
        <v>17</v>
      </c>
      <c r="H746" s="99" t="s">
        <v>603</v>
      </c>
      <c r="I746" s="99" t="s">
        <v>604</v>
      </c>
      <c r="J746" s="41" t="s">
        <v>605</v>
      </c>
      <c r="K746" s="41" t="s">
        <v>100</v>
      </c>
      <c r="L746" s="41" t="s">
        <v>101</v>
      </c>
      <c r="M746" s="42"/>
      <c r="N746" s="42">
        <v>3</v>
      </c>
      <c r="O746" s="42"/>
      <c r="P746" s="42"/>
      <c r="Q746" s="42"/>
      <c r="R746" s="42"/>
      <c r="S746" s="99"/>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spans="1:67" x14ac:dyDescent="0.25">
      <c r="A747" s="4" t="s">
        <v>436</v>
      </c>
      <c r="B747" s="99"/>
      <c r="C747" s="99" t="s">
        <v>437</v>
      </c>
      <c r="D747" s="99" t="s">
        <v>569</v>
      </c>
      <c r="E747" s="99" t="s">
        <v>570</v>
      </c>
      <c r="F747" s="99" t="s">
        <v>13</v>
      </c>
      <c r="G747" s="99" t="s">
        <v>17</v>
      </c>
      <c r="H747" s="99" t="s">
        <v>606</v>
      </c>
      <c r="I747" s="99" t="s">
        <v>581</v>
      </c>
      <c r="J747" s="41" t="s">
        <v>607</v>
      </c>
      <c r="K747" s="41" t="s">
        <v>100</v>
      </c>
      <c r="L747" s="41" t="s">
        <v>101</v>
      </c>
      <c r="M747" s="42"/>
      <c r="N747" s="42">
        <v>27</v>
      </c>
      <c r="O747" s="42"/>
      <c r="P747" s="42"/>
      <c r="Q747" s="42"/>
      <c r="R747" s="42"/>
      <c r="S747" s="99"/>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spans="1:67" x14ac:dyDescent="0.25">
      <c r="A748" s="4" t="s">
        <v>436</v>
      </c>
      <c r="B748" s="99"/>
      <c r="C748" s="99" t="s">
        <v>437</v>
      </c>
      <c r="D748" s="99" t="s">
        <v>569</v>
      </c>
      <c r="E748" s="99" t="s">
        <v>570</v>
      </c>
      <c r="F748" s="99" t="s">
        <v>13</v>
      </c>
      <c r="G748" s="99" t="s">
        <v>17</v>
      </c>
      <c r="H748" s="99" t="s">
        <v>608</v>
      </c>
      <c r="I748" s="99" t="s">
        <v>609</v>
      </c>
      <c r="J748" s="41" t="s">
        <v>609</v>
      </c>
      <c r="K748" s="41" t="s">
        <v>100</v>
      </c>
      <c r="L748" s="41" t="s">
        <v>101</v>
      </c>
      <c r="M748" s="42"/>
      <c r="N748" s="42">
        <v>12</v>
      </c>
      <c r="O748" s="42"/>
      <c r="P748" s="42"/>
      <c r="Q748" s="42"/>
      <c r="R748" s="42"/>
      <c r="S748" s="99"/>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spans="1:67" x14ac:dyDescent="0.25">
      <c r="A749" s="4" t="s">
        <v>436</v>
      </c>
      <c r="B749" s="99"/>
      <c r="C749" s="99" t="s">
        <v>437</v>
      </c>
      <c r="D749" s="99" t="s">
        <v>569</v>
      </c>
      <c r="E749" s="99" t="s">
        <v>570</v>
      </c>
      <c r="F749" s="99" t="s">
        <v>13</v>
      </c>
      <c r="G749" s="99" t="s">
        <v>17</v>
      </c>
      <c r="H749" s="99" t="s">
        <v>610</v>
      </c>
      <c r="I749" s="99" t="s">
        <v>584</v>
      </c>
      <c r="J749" s="41" t="s">
        <v>611</v>
      </c>
      <c r="K749" s="41" t="s">
        <v>100</v>
      </c>
      <c r="L749" s="41" t="s">
        <v>101</v>
      </c>
      <c r="M749" s="42"/>
      <c r="N749" s="42">
        <v>5</v>
      </c>
      <c r="O749" s="42"/>
      <c r="P749" s="42"/>
      <c r="Q749" s="42"/>
      <c r="R749" s="42"/>
      <c r="S749" s="99"/>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spans="1:67" x14ac:dyDescent="0.25">
      <c r="A750" s="4" t="s">
        <v>436</v>
      </c>
      <c r="B750" s="99"/>
      <c r="C750" s="99" t="s">
        <v>437</v>
      </c>
      <c r="D750" s="99" t="s">
        <v>569</v>
      </c>
      <c r="E750" s="99" t="s">
        <v>570</v>
      </c>
      <c r="F750" s="99" t="s">
        <v>13</v>
      </c>
      <c r="G750" s="99" t="s">
        <v>17</v>
      </c>
      <c r="H750" s="99" t="s">
        <v>612</v>
      </c>
      <c r="I750" s="99" t="s">
        <v>587</v>
      </c>
      <c r="J750" s="41" t="s">
        <v>613</v>
      </c>
      <c r="K750" s="41" t="s">
        <v>100</v>
      </c>
      <c r="L750" s="41" t="s">
        <v>101</v>
      </c>
      <c r="M750" s="42"/>
      <c r="N750" s="42">
        <v>9</v>
      </c>
      <c r="O750" s="42"/>
      <c r="P750" s="42"/>
      <c r="Q750" s="42"/>
      <c r="R750" s="42"/>
      <c r="S750" s="99"/>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spans="1:67" ht="39" x14ac:dyDescent="0.25">
      <c r="A751" s="4" t="s">
        <v>436</v>
      </c>
      <c r="B751" s="99"/>
      <c r="C751" s="99" t="s">
        <v>437</v>
      </c>
      <c r="D751" s="99" t="s">
        <v>569</v>
      </c>
      <c r="E751" s="99" t="s">
        <v>570</v>
      </c>
      <c r="F751" s="99" t="s">
        <v>13</v>
      </c>
      <c r="G751" s="99" t="s">
        <v>17</v>
      </c>
      <c r="H751" s="99" t="s">
        <v>614</v>
      </c>
      <c r="I751" s="99" t="s">
        <v>562</v>
      </c>
      <c r="J751" s="41" t="s">
        <v>615</v>
      </c>
      <c r="K751" s="41" t="s">
        <v>100</v>
      </c>
      <c r="L751" s="41" t="s">
        <v>101</v>
      </c>
      <c r="M751" s="42"/>
      <c r="N751" s="42">
        <v>23</v>
      </c>
      <c r="O751" s="42"/>
      <c r="P751" s="42"/>
      <c r="Q751" s="42"/>
      <c r="R751" s="42"/>
      <c r="S751" s="99"/>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spans="1:67" x14ac:dyDescent="0.25">
      <c r="A752" s="4" t="s">
        <v>436</v>
      </c>
      <c r="B752" s="99"/>
      <c r="C752" s="99" t="s">
        <v>437</v>
      </c>
      <c r="D752" s="99" t="s">
        <v>638</v>
      </c>
      <c r="E752" s="99" t="s">
        <v>541</v>
      </c>
      <c r="F752" s="99" t="s">
        <v>13</v>
      </c>
      <c r="G752" s="99" t="s">
        <v>14</v>
      </c>
      <c r="H752" s="99" t="s">
        <v>639</v>
      </c>
      <c r="I752" s="99" t="s">
        <v>541</v>
      </c>
      <c r="J752" s="41" t="s">
        <v>541</v>
      </c>
      <c r="K752" s="41" t="s">
        <v>372</v>
      </c>
      <c r="L752" s="41" t="s">
        <v>373</v>
      </c>
      <c r="M752" s="42"/>
      <c r="N752" s="42">
        <v>2</v>
      </c>
      <c r="O752" s="42"/>
      <c r="P752" s="42"/>
      <c r="Q752" s="42"/>
      <c r="R752" s="42"/>
      <c r="S752" s="99"/>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spans="1:67" x14ac:dyDescent="0.25">
      <c r="A753" s="4" t="s">
        <v>436</v>
      </c>
      <c r="B753" s="99"/>
      <c r="C753" s="99" t="s">
        <v>437</v>
      </c>
      <c r="D753" s="99" t="s">
        <v>638</v>
      </c>
      <c r="E753" s="99" t="s">
        <v>541</v>
      </c>
      <c r="F753" s="99" t="s">
        <v>13</v>
      </c>
      <c r="G753" s="99" t="s">
        <v>14</v>
      </c>
      <c r="H753" s="99" t="s">
        <v>640</v>
      </c>
      <c r="I753" s="99" t="s">
        <v>541</v>
      </c>
      <c r="J753" s="41" t="s">
        <v>541</v>
      </c>
      <c r="K753" s="41" t="s">
        <v>372</v>
      </c>
      <c r="L753" s="41" t="s">
        <v>373</v>
      </c>
      <c r="M753" s="42"/>
      <c r="N753" s="42">
        <v>9</v>
      </c>
      <c r="O753" s="42"/>
      <c r="P753" s="42"/>
      <c r="Q753" s="42"/>
      <c r="R753" s="42"/>
      <c r="S753" s="99"/>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spans="1:67" x14ac:dyDescent="0.25">
      <c r="A754" s="4" t="s">
        <v>436</v>
      </c>
      <c r="B754" s="99"/>
      <c r="C754" s="99" t="s">
        <v>437</v>
      </c>
      <c r="D754" s="99" t="s">
        <v>638</v>
      </c>
      <c r="E754" s="99" t="s">
        <v>541</v>
      </c>
      <c r="F754" s="99" t="s">
        <v>13</v>
      </c>
      <c r="G754" s="99" t="s">
        <v>17</v>
      </c>
      <c r="H754" s="99" t="s">
        <v>641</v>
      </c>
      <c r="I754" s="99" t="s">
        <v>541</v>
      </c>
      <c r="J754" s="41" t="s">
        <v>541</v>
      </c>
      <c r="K754" s="41" t="s">
        <v>18</v>
      </c>
      <c r="L754" s="41" t="s">
        <v>19</v>
      </c>
      <c r="M754" s="42"/>
      <c r="N754" s="42">
        <v>2</v>
      </c>
      <c r="O754" s="42"/>
      <c r="P754" s="42"/>
      <c r="Q754" s="42"/>
      <c r="R754" s="42"/>
      <c r="S754" s="99"/>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spans="1:67" x14ac:dyDescent="0.25">
      <c r="A755" s="4" t="s">
        <v>436</v>
      </c>
      <c r="B755" s="99"/>
      <c r="C755" s="99" t="s">
        <v>437</v>
      </c>
      <c r="D755" s="99" t="s">
        <v>638</v>
      </c>
      <c r="E755" s="99" t="s">
        <v>541</v>
      </c>
      <c r="F755" s="99" t="s">
        <v>13</v>
      </c>
      <c r="G755" s="99" t="s">
        <v>17</v>
      </c>
      <c r="H755" s="99" t="s">
        <v>642</v>
      </c>
      <c r="I755" s="99" t="s">
        <v>541</v>
      </c>
      <c r="J755" s="41" t="s">
        <v>643</v>
      </c>
      <c r="K755" s="41" t="s">
        <v>100</v>
      </c>
      <c r="L755" s="41" t="s">
        <v>101</v>
      </c>
      <c r="M755" s="42"/>
      <c r="N755" s="42">
        <v>19</v>
      </c>
      <c r="O755" s="42"/>
      <c r="P755" s="42"/>
      <c r="Q755" s="42"/>
      <c r="R755" s="42"/>
      <c r="S755" s="99"/>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spans="1:67" x14ac:dyDescent="0.25">
      <c r="A756" s="4" t="s">
        <v>436</v>
      </c>
      <c r="B756" s="99"/>
      <c r="C756" s="99" t="s">
        <v>437</v>
      </c>
      <c r="D756" s="99" t="s">
        <v>638</v>
      </c>
      <c r="E756" s="99" t="s">
        <v>541</v>
      </c>
      <c r="F756" s="99" t="s">
        <v>13</v>
      </c>
      <c r="G756" s="99" t="s">
        <v>17</v>
      </c>
      <c r="H756" s="99" t="s">
        <v>644</v>
      </c>
      <c r="I756" s="99" t="s">
        <v>645</v>
      </c>
      <c r="J756" s="41" t="s">
        <v>646</v>
      </c>
      <c r="K756" s="41" t="s">
        <v>100</v>
      </c>
      <c r="L756" s="41" t="s">
        <v>101</v>
      </c>
      <c r="M756" s="42"/>
      <c r="N756" s="42">
        <v>27</v>
      </c>
      <c r="O756" s="42"/>
      <c r="P756" s="42"/>
      <c r="Q756" s="42"/>
      <c r="R756" s="42"/>
      <c r="S756" s="99"/>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spans="1:67" x14ac:dyDescent="0.25">
      <c r="A757" s="4" t="s">
        <v>436</v>
      </c>
      <c r="B757" s="99"/>
      <c r="C757" s="99" t="s">
        <v>437</v>
      </c>
      <c r="D757" s="99" t="s">
        <v>650</v>
      </c>
      <c r="E757" s="99" t="s">
        <v>651</v>
      </c>
      <c r="F757" s="99" t="s">
        <v>13</v>
      </c>
      <c r="G757" s="99" t="s">
        <v>14</v>
      </c>
      <c r="H757" s="99" t="s">
        <v>652</v>
      </c>
      <c r="I757" s="99" t="s">
        <v>651</v>
      </c>
      <c r="J757" s="41" t="s">
        <v>651</v>
      </c>
      <c r="K757" s="41" t="s">
        <v>372</v>
      </c>
      <c r="L757" s="41" t="s">
        <v>373</v>
      </c>
      <c r="M757" s="42"/>
      <c r="N757" s="42">
        <v>4</v>
      </c>
      <c r="O757" s="42"/>
      <c r="P757" s="42"/>
      <c r="Q757" s="42"/>
      <c r="R757" s="42"/>
      <c r="S757" s="99"/>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spans="1:67" x14ac:dyDescent="0.25">
      <c r="A758" s="4" t="s">
        <v>436</v>
      </c>
      <c r="B758" s="99"/>
      <c r="C758" s="99" t="s">
        <v>437</v>
      </c>
      <c r="D758" s="99" t="s">
        <v>650</v>
      </c>
      <c r="E758" s="99" t="s">
        <v>651</v>
      </c>
      <c r="F758" s="99" t="s">
        <v>13</v>
      </c>
      <c r="G758" s="99" t="s">
        <v>14</v>
      </c>
      <c r="H758" s="99" t="s">
        <v>653</v>
      </c>
      <c r="I758" s="99" t="s">
        <v>651</v>
      </c>
      <c r="J758" s="41" t="s">
        <v>651</v>
      </c>
      <c r="K758" s="41" t="s">
        <v>372</v>
      </c>
      <c r="L758" s="41" t="s">
        <v>373</v>
      </c>
      <c r="M758" s="42"/>
      <c r="N758" s="42">
        <v>1</v>
      </c>
      <c r="O758" s="42"/>
      <c r="P758" s="42"/>
      <c r="Q758" s="42"/>
      <c r="R758" s="42"/>
      <c r="S758" s="99"/>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spans="1:67" x14ac:dyDescent="0.25">
      <c r="A759" s="4" t="s">
        <v>436</v>
      </c>
      <c r="B759" s="99"/>
      <c r="C759" s="99" t="s">
        <v>437</v>
      </c>
      <c r="D759" s="99" t="s">
        <v>650</v>
      </c>
      <c r="E759" s="99" t="s">
        <v>651</v>
      </c>
      <c r="F759" s="99" t="s">
        <v>13</v>
      </c>
      <c r="G759" s="99" t="s">
        <v>17</v>
      </c>
      <c r="H759" s="99" t="s">
        <v>654</v>
      </c>
      <c r="I759" s="99" t="s">
        <v>651</v>
      </c>
      <c r="J759" s="41" t="s">
        <v>651</v>
      </c>
      <c r="K759" s="41" t="s">
        <v>18</v>
      </c>
      <c r="L759" s="41" t="s">
        <v>19</v>
      </c>
      <c r="M759" s="42"/>
      <c r="N759" s="42">
        <v>1</v>
      </c>
      <c r="O759" s="42"/>
      <c r="P759" s="42"/>
      <c r="Q759" s="42"/>
      <c r="R759" s="42"/>
      <c r="S759" s="99"/>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spans="1:67" x14ac:dyDescent="0.25">
      <c r="A760" s="4" t="s">
        <v>436</v>
      </c>
      <c r="B760" s="99"/>
      <c r="C760" s="99" t="s">
        <v>437</v>
      </c>
      <c r="D760" s="99" t="s">
        <v>650</v>
      </c>
      <c r="E760" s="99" t="s">
        <v>651</v>
      </c>
      <c r="F760" s="99" t="s">
        <v>13</v>
      </c>
      <c r="G760" s="99" t="s">
        <v>17</v>
      </c>
      <c r="H760" s="99" t="s">
        <v>655</v>
      </c>
      <c r="I760" s="99" t="s">
        <v>656</v>
      </c>
      <c r="J760" s="41" t="s">
        <v>657</v>
      </c>
      <c r="K760" s="41" t="s">
        <v>142</v>
      </c>
      <c r="L760" s="41" t="s">
        <v>143</v>
      </c>
      <c r="M760" s="42"/>
      <c r="N760" s="42">
        <v>0</v>
      </c>
      <c r="O760" s="42"/>
      <c r="P760" s="42"/>
      <c r="Q760" s="42"/>
      <c r="R760" s="42"/>
      <c r="S760" s="99"/>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spans="1:67" ht="26.25" x14ac:dyDescent="0.25">
      <c r="A761" s="4" t="s">
        <v>436</v>
      </c>
      <c r="B761" s="99"/>
      <c r="C761" s="99" t="s">
        <v>437</v>
      </c>
      <c r="D761" s="99" t="s">
        <v>650</v>
      </c>
      <c r="E761" s="99" t="s">
        <v>651</v>
      </c>
      <c r="F761" s="99" t="s">
        <v>13</v>
      </c>
      <c r="G761" s="99" t="s">
        <v>17</v>
      </c>
      <c r="H761" s="99" t="s">
        <v>658</v>
      </c>
      <c r="I761" s="99" t="s">
        <v>659</v>
      </c>
      <c r="J761" s="41" t="s">
        <v>660</v>
      </c>
      <c r="K761" s="41" t="s">
        <v>100</v>
      </c>
      <c r="L761" s="41" t="s">
        <v>101</v>
      </c>
      <c r="M761" s="42"/>
      <c r="N761" s="42">
        <v>0</v>
      </c>
      <c r="O761" s="42"/>
      <c r="P761" s="42"/>
      <c r="Q761" s="42"/>
      <c r="R761" s="42"/>
      <c r="S761" s="99"/>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spans="1:67" x14ac:dyDescent="0.25">
      <c r="A762" s="4" t="s">
        <v>436</v>
      </c>
      <c r="B762" s="99"/>
      <c r="C762" s="99" t="s">
        <v>437</v>
      </c>
      <c r="D762" s="99" t="s">
        <v>650</v>
      </c>
      <c r="E762" s="99" t="s">
        <v>651</v>
      </c>
      <c r="F762" s="99" t="s">
        <v>13</v>
      </c>
      <c r="G762" s="99" t="s">
        <v>17</v>
      </c>
      <c r="H762" s="99" t="s">
        <v>661</v>
      </c>
      <c r="I762" s="99" t="s">
        <v>651</v>
      </c>
      <c r="J762" s="41" t="s">
        <v>662</v>
      </c>
      <c r="K762" s="41" t="s">
        <v>100</v>
      </c>
      <c r="L762" s="41" t="s">
        <v>101</v>
      </c>
      <c r="M762" s="42"/>
      <c r="N762" s="42">
        <v>34</v>
      </c>
      <c r="O762" s="42"/>
      <c r="P762" s="42"/>
      <c r="Q762" s="42"/>
      <c r="R762" s="42"/>
      <c r="S762" s="99"/>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spans="1:67" x14ac:dyDescent="0.25">
      <c r="A763" s="4" t="s">
        <v>436</v>
      </c>
      <c r="B763" s="99"/>
      <c r="C763" s="99" t="s">
        <v>437</v>
      </c>
      <c r="D763" s="99" t="s">
        <v>663</v>
      </c>
      <c r="E763" s="99" t="s">
        <v>664</v>
      </c>
      <c r="F763" s="99" t="s">
        <v>13</v>
      </c>
      <c r="G763" s="99" t="s">
        <v>14</v>
      </c>
      <c r="H763" s="99" t="s">
        <v>667</v>
      </c>
      <c r="I763" s="99" t="s">
        <v>666</v>
      </c>
      <c r="J763" s="41" t="s">
        <v>666</v>
      </c>
      <c r="K763" s="41" t="s">
        <v>372</v>
      </c>
      <c r="L763" s="41" t="s">
        <v>373</v>
      </c>
      <c r="M763" s="42"/>
      <c r="N763" s="42">
        <v>4</v>
      </c>
      <c r="O763" s="42"/>
      <c r="P763" s="42"/>
      <c r="Q763" s="42"/>
      <c r="R763" s="42"/>
      <c r="S763" s="99"/>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spans="1:67" x14ac:dyDescent="0.25">
      <c r="A764" s="4" t="s">
        <v>436</v>
      </c>
      <c r="B764" s="99"/>
      <c r="C764" s="99" t="s">
        <v>437</v>
      </c>
      <c r="D764" s="99" t="s">
        <v>663</v>
      </c>
      <c r="E764" s="99" t="s">
        <v>664</v>
      </c>
      <c r="F764" s="99" t="s">
        <v>13</v>
      </c>
      <c r="G764" s="99" t="s">
        <v>14</v>
      </c>
      <c r="H764" s="99" t="s">
        <v>665</v>
      </c>
      <c r="I764" s="99" t="s">
        <v>666</v>
      </c>
      <c r="J764" s="41" t="s">
        <v>666</v>
      </c>
      <c r="K764" s="41" t="s">
        <v>372</v>
      </c>
      <c r="L764" s="41" t="s">
        <v>373</v>
      </c>
      <c r="M764" s="42"/>
      <c r="N764" s="42">
        <v>3</v>
      </c>
      <c r="O764" s="42"/>
      <c r="P764" s="42"/>
      <c r="Q764" s="42"/>
      <c r="R764" s="42"/>
      <c r="S764" s="99"/>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spans="1:67" x14ac:dyDescent="0.25">
      <c r="A765" s="4" t="s">
        <v>436</v>
      </c>
      <c r="B765" s="99"/>
      <c r="C765" s="99" t="s">
        <v>437</v>
      </c>
      <c r="D765" s="99" t="s">
        <v>663</v>
      </c>
      <c r="E765" s="99" t="s">
        <v>664</v>
      </c>
      <c r="F765" s="99" t="s">
        <v>13</v>
      </c>
      <c r="G765" s="99" t="s">
        <v>14</v>
      </c>
      <c r="H765" s="99" t="s">
        <v>669</v>
      </c>
      <c r="I765" s="99" t="s">
        <v>668</v>
      </c>
      <c r="J765" s="41" t="s">
        <v>668</v>
      </c>
      <c r="K765" s="41" t="s">
        <v>372</v>
      </c>
      <c r="L765" s="41" t="s">
        <v>373</v>
      </c>
      <c r="M765" s="42"/>
      <c r="N765" s="42">
        <v>14</v>
      </c>
      <c r="O765" s="42"/>
      <c r="P765" s="42"/>
      <c r="Q765" s="42"/>
      <c r="R765" s="42"/>
      <c r="S765" s="99"/>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spans="1:67" x14ac:dyDescent="0.25">
      <c r="A766" s="4" t="s">
        <v>436</v>
      </c>
      <c r="B766" s="99"/>
      <c r="C766" s="99" t="s">
        <v>437</v>
      </c>
      <c r="D766" s="99" t="s">
        <v>663</v>
      </c>
      <c r="E766" s="99" t="s">
        <v>664</v>
      </c>
      <c r="F766" s="99" t="s">
        <v>13</v>
      </c>
      <c r="G766" s="99" t="s">
        <v>14</v>
      </c>
      <c r="H766" s="99" t="s">
        <v>670</v>
      </c>
      <c r="I766" s="99" t="s">
        <v>668</v>
      </c>
      <c r="J766" s="41" t="s">
        <v>668</v>
      </c>
      <c r="K766" s="41" t="s">
        <v>372</v>
      </c>
      <c r="L766" s="41" t="s">
        <v>373</v>
      </c>
      <c r="M766" s="42"/>
      <c r="N766" s="42">
        <v>10</v>
      </c>
      <c r="O766" s="42"/>
      <c r="P766" s="42"/>
      <c r="Q766" s="42"/>
      <c r="R766" s="42"/>
      <c r="S766" s="99"/>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spans="1:67" x14ac:dyDescent="0.25">
      <c r="A767" s="4" t="s">
        <v>436</v>
      </c>
      <c r="B767" s="99"/>
      <c r="C767" s="99" t="s">
        <v>437</v>
      </c>
      <c r="D767" s="99" t="s">
        <v>663</v>
      </c>
      <c r="E767" s="99" t="s">
        <v>664</v>
      </c>
      <c r="F767" s="99" t="s">
        <v>13</v>
      </c>
      <c r="G767" s="99" t="s">
        <v>17</v>
      </c>
      <c r="H767" s="99" t="s">
        <v>671</v>
      </c>
      <c r="I767" s="99" t="s">
        <v>666</v>
      </c>
      <c r="J767" s="41" t="s">
        <v>666</v>
      </c>
      <c r="K767" s="41" t="s">
        <v>18</v>
      </c>
      <c r="L767" s="41" t="s">
        <v>19</v>
      </c>
      <c r="M767" s="42"/>
      <c r="N767" s="42">
        <v>1</v>
      </c>
      <c r="O767" s="42"/>
      <c r="P767" s="42"/>
      <c r="Q767" s="42"/>
      <c r="R767" s="42"/>
      <c r="S767" s="99"/>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spans="1:67" x14ac:dyDescent="0.25">
      <c r="A768" s="4" t="s">
        <v>436</v>
      </c>
      <c r="B768" s="99"/>
      <c r="C768" s="99" t="s">
        <v>437</v>
      </c>
      <c r="D768" s="99" t="s">
        <v>663</v>
      </c>
      <c r="E768" s="99" t="s">
        <v>664</v>
      </c>
      <c r="F768" s="99" t="s">
        <v>13</v>
      </c>
      <c r="G768" s="99" t="s">
        <v>17</v>
      </c>
      <c r="H768" s="99" t="s">
        <v>672</v>
      </c>
      <c r="I768" s="99" t="s">
        <v>668</v>
      </c>
      <c r="J768" s="41" t="s">
        <v>668</v>
      </c>
      <c r="K768" s="41" t="s">
        <v>18</v>
      </c>
      <c r="L768" s="41" t="s">
        <v>19</v>
      </c>
      <c r="M768" s="42"/>
      <c r="N768" s="42">
        <v>13</v>
      </c>
      <c r="O768" s="42"/>
      <c r="P768" s="42"/>
      <c r="Q768" s="42"/>
      <c r="R768" s="42"/>
      <c r="S768" s="99"/>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spans="1:67" ht="26.25" x14ac:dyDescent="0.25">
      <c r="A769" s="4" t="s">
        <v>436</v>
      </c>
      <c r="B769" s="99"/>
      <c r="C769" s="99" t="s">
        <v>437</v>
      </c>
      <c r="D769" s="99" t="s">
        <v>663</v>
      </c>
      <c r="E769" s="99" t="s">
        <v>664</v>
      </c>
      <c r="F769" s="99" t="s">
        <v>13</v>
      </c>
      <c r="G769" s="99" t="s">
        <v>17</v>
      </c>
      <c r="H769" s="99" t="s">
        <v>673</v>
      </c>
      <c r="I769" s="99" t="s">
        <v>674</v>
      </c>
      <c r="J769" s="41" t="s">
        <v>675</v>
      </c>
      <c r="K769" s="41" t="s">
        <v>100</v>
      </c>
      <c r="L769" s="41" t="s">
        <v>101</v>
      </c>
      <c r="M769" s="42"/>
      <c r="N769" s="42">
        <v>1</v>
      </c>
      <c r="O769" s="42"/>
      <c r="P769" s="42"/>
      <c r="Q769" s="42"/>
      <c r="R769" s="42"/>
      <c r="S769" s="99"/>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spans="1:67" x14ac:dyDescent="0.25">
      <c r="A770" s="4" t="s">
        <v>436</v>
      </c>
      <c r="B770" s="99"/>
      <c r="C770" s="99" t="s">
        <v>437</v>
      </c>
      <c r="D770" s="99" t="s">
        <v>663</v>
      </c>
      <c r="E770" s="99" t="s">
        <v>664</v>
      </c>
      <c r="F770" s="99" t="s">
        <v>13</v>
      </c>
      <c r="G770" s="99" t="s">
        <v>17</v>
      </c>
      <c r="H770" s="99" t="s">
        <v>676</v>
      </c>
      <c r="I770" s="99" t="s">
        <v>666</v>
      </c>
      <c r="J770" s="41" t="s">
        <v>677</v>
      </c>
      <c r="K770" s="41" t="s">
        <v>100</v>
      </c>
      <c r="L770" s="41" t="s">
        <v>101</v>
      </c>
      <c r="M770" s="42"/>
      <c r="N770" s="42">
        <v>20</v>
      </c>
      <c r="O770" s="42"/>
      <c r="P770" s="42"/>
      <c r="Q770" s="42"/>
      <c r="R770" s="42"/>
      <c r="S770" s="99"/>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spans="1:67" x14ac:dyDescent="0.25">
      <c r="A771" s="4" t="s">
        <v>436</v>
      </c>
      <c r="B771" s="99"/>
      <c r="C771" s="99" t="s">
        <v>437</v>
      </c>
      <c r="D771" s="99" t="s">
        <v>663</v>
      </c>
      <c r="E771" s="99" t="s">
        <v>664</v>
      </c>
      <c r="F771" s="99" t="s">
        <v>13</v>
      </c>
      <c r="G771" s="99" t="s">
        <v>17</v>
      </c>
      <c r="H771" s="99" t="s">
        <v>679</v>
      </c>
      <c r="I771" s="99" t="s">
        <v>680</v>
      </c>
      <c r="J771" s="41" t="s">
        <v>681</v>
      </c>
      <c r="K771" s="41" t="s">
        <v>100</v>
      </c>
      <c r="L771" s="41" t="s">
        <v>101</v>
      </c>
      <c r="M771" s="42"/>
      <c r="N771" s="42">
        <v>3</v>
      </c>
      <c r="O771" s="42"/>
      <c r="P771" s="42"/>
      <c r="Q771" s="42"/>
      <c r="R771" s="42"/>
      <c r="S771" s="99"/>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spans="1:67" x14ac:dyDescent="0.25">
      <c r="A772" s="4" t="s">
        <v>436</v>
      </c>
      <c r="B772" s="99"/>
      <c r="C772" s="99" t="s">
        <v>437</v>
      </c>
      <c r="D772" s="99" t="s">
        <v>663</v>
      </c>
      <c r="E772" s="99" t="s">
        <v>664</v>
      </c>
      <c r="F772" s="99" t="s">
        <v>13</v>
      </c>
      <c r="G772" s="99" t="s">
        <v>17</v>
      </c>
      <c r="H772" s="99" t="s">
        <v>682</v>
      </c>
      <c r="I772" s="99" t="s">
        <v>683</v>
      </c>
      <c r="J772" s="41" t="s">
        <v>683</v>
      </c>
      <c r="K772" s="41" t="s">
        <v>100</v>
      </c>
      <c r="L772" s="41" t="s">
        <v>101</v>
      </c>
      <c r="M772" s="42"/>
      <c r="N772" s="42">
        <v>2</v>
      </c>
      <c r="O772" s="42"/>
      <c r="P772" s="42"/>
      <c r="Q772" s="42"/>
      <c r="R772" s="42"/>
      <c r="S772" s="99"/>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spans="1:67" x14ac:dyDescent="0.25">
      <c r="A773" s="4" t="s">
        <v>436</v>
      </c>
      <c r="B773" s="99"/>
      <c r="C773" s="99" t="s">
        <v>437</v>
      </c>
      <c r="D773" s="99" t="s">
        <v>663</v>
      </c>
      <c r="E773" s="99" t="s">
        <v>664</v>
      </c>
      <c r="F773" s="99" t="s">
        <v>13</v>
      </c>
      <c r="G773" s="99" t="s">
        <v>17</v>
      </c>
      <c r="H773" s="99" t="s">
        <v>684</v>
      </c>
      <c r="I773" s="99" t="s">
        <v>668</v>
      </c>
      <c r="J773" s="41" t="s">
        <v>685</v>
      </c>
      <c r="K773" s="41" t="s">
        <v>100</v>
      </c>
      <c r="L773" s="41" t="s">
        <v>101</v>
      </c>
      <c r="M773" s="42"/>
      <c r="N773" s="42">
        <v>151</v>
      </c>
      <c r="O773" s="42"/>
      <c r="P773" s="42"/>
      <c r="Q773" s="42"/>
      <c r="R773" s="42"/>
      <c r="S773" s="99"/>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spans="1:67" x14ac:dyDescent="0.25">
      <c r="A774" s="4" t="s">
        <v>436</v>
      </c>
      <c r="B774" s="99"/>
      <c r="C774" s="99" t="s">
        <v>437</v>
      </c>
      <c r="D774" s="99" t="s">
        <v>697</v>
      </c>
      <c r="E774" s="99" t="s">
        <v>698</v>
      </c>
      <c r="F774" s="99" t="s">
        <v>13</v>
      </c>
      <c r="G774" s="99" t="s">
        <v>14</v>
      </c>
      <c r="H774" s="99" t="s">
        <v>699</v>
      </c>
      <c r="I774" s="99" t="s">
        <v>698</v>
      </c>
      <c r="J774" s="41" t="s">
        <v>698</v>
      </c>
      <c r="K774" s="41" t="s">
        <v>372</v>
      </c>
      <c r="L774" s="41" t="s">
        <v>373</v>
      </c>
      <c r="M774" s="42"/>
      <c r="N774" s="42">
        <v>3</v>
      </c>
      <c r="O774" s="42"/>
      <c r="P774" s="42"/>
      <c r="Q774" s="42"/>
      <c r="R774" s="42"/>
      <c r="S774" s="99"/>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spans="1:67" x14ac:dyDescent="0.25">
      <c r="A775" s="4" t="s">
        <v>436</v>
      </c>
      <c r="B775" s="99"/>
      <c r="C775" s="99" t="s">
        <v>437</v>
      </c>
      <c r="D775" s="99" t="s">
        <v>697</v>
      </c>
      <c r="E775" s="99" t="s">
        <v>698</v>
      </c>
      <c r="F775" s="99" t="s">
        <v>13</v>
      </c>
      <c r="G775" s="99" t="s">
        <v>14</v>
      </c>
      <c r="H775" s="99" t="s">
        <v>700</v>
      </c>
      <c r="I775" s="99" t="s">
        <v>698</v>
      </c>
      <c r="J775" s="41" t="s">
        <v>698</v>
      </c>
      <c r="K775" s="41" t="s">
        <v>372</v>
      </c>
      <c r="L775" s="41" t="s">
        <v>373</v>
      </c>
      <c r="M775" s="42"/>
      <c r="N775" s="42">
        <v>0</v>
      </c>
      <c r="O775" s="42"/>
      <c r="P775" s="42"/>
      <c r="Q775" s="42"/>
      <c r="R775" s="42"/>
      <c r="S775" s="99"/>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spans="1:67" x14ac:dyDescent="0.25">
      <c r="A776" s="4" t="s">
        <v>436</v>
      </c>
      <c r="B776" s="99"/>
      <c r="C776" s="99" t="s">
        <v>437</v>
      </c>
      <c r="D776" s="99" t="s">
        <v>697</v>
      </c>
      <c r="E776" s="99" t="s">
        <v>698</v>
      </c>
      <c r="F776" s="99" t="s">
        <v>13</v>
      </c>
      <c r="G776" s="99" t="s">
        <v>14</v>
      </c>
      <c r="H776" s="99" t="s">
        <v>702</v>
      </c>
      <c r="I776" s="99" t="s">
        <v>698</v>
      </c>
      <c r="J776" s="41" t="s">
        <v>698</v>
      </c>
      <c r="K776" s="41" t="s">
        <v>452</v>
      </c>
      <c r="L776" s="41" t="s">
        <v>453</v>
      </c>
      <c r="M776" s="42"/>
      <c r="N776" s="42">
        <v>23</v>
      </c>
      <c r="O776" s="42"/>
      <c r="P776" s="42"/>
      <c r="Q776" s="42"/>
      <c r="R776" s="42"/>
      <c r="S776" s="99"/>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spans="1:67" x14ac:dyDescent="0.25">
      <c r="A777" s="4" t="s">
        <v>436</v>
      </c>
      <c r="B777" s="99"/>
      <c r="C777" s="99" t="s">
        <v>437</v>
      </c>
      <c r="D777" s="99" t="s">
        <v>697</v>
      </c>
      <c r="E777" s="99" t="s">
        <v>698</v>
      </c>
      <c r="F777" s="99" t="s">
        <v>13</v>
      </c>
      <c r="G777" s="99" t="s">
        <v>14</v>
      </c>
      <c r="H777" s="99" t="s">
        <v>703</v>
      </c>
      <c r="I777" s="99" t="s">
        <v>698</v>
      </c>
      <c r="J777" s="41" t="s">
        <v>698</v>
      </c>
      <c r="K777" s="41" t="s">
        <v>452</v>
      </c>
      <c r="L777" s="41" t="s">
        <v>453</v>
      </c>
      <c r="M777" s="42"/>
      <c r="N777" s="42">
        <v>0</v>
      </c>
      <c r="O777" s="42"/>
      <c r="P777" s="42"/>
      <c r="Q777" s="42"/>
      <c r="R777" s="42"/>
      <c r="S777" s="99"/>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spans="1:67" x14ac:dyDescent="0.25">
      <c r="A778" s="4" t="s">
        <v>436</v>
      </c>
      <c r="B778" s="99"/>
      <c r="C778" s="99" t="s">
        <v>437</v>
      </c>
      <c r="D778" s="99" t="s">
        <v>697</v>
      </c>
      <c r="E778" s="99" t="s">
        <v>698</v>
      </c>
      <c r="F778" s="99" t="s">
        <v>13</v>
      </c>
      <c r="G778" s="99" t="s">
        <v>17</v>
      </c>
      <c r="H778" s="99" t="s">
        <v>705</v>
      </c>
      <c r="I778" s="99" t="s">
        <v>698</v>
      </c>
      <c r="J778" s="41" t="s">
        <v>698</v>
      </c>
      <c r="K778" s="41" t="s">
        <v>18</v>
      </c>
      <c r="L778" s="41" t="s">
        <v>19</v>
      </c>
      <c r="M778" s="42"/>
      <c r="N778" s="42">
        <v>0</v>
      </c>
      <c r="O778" s="42"/>
      <c r="P778" s="42"/>
      <c r="Q778" s="42"/>
      <c r="R778" s="42"/>
      <c r="S778" s="99"/>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spans="1:67" x14ac:dyDescent="0.25">
      <c r="A779" s="4" t="s">
        <v>436</v>
      </c>
      <c r="B779" s="99"/>
      <c r="C779" s="99" t="s">
        <v>437</v>
      </c>
      <c r="D779" s="99" t="s">
        <v>697</v>
      </c>
      <c r="E779" s="99" t="s">
        <v>698</v>
      </c>
      <c r="F779" s="99" t="s">
        <v>13</v>
      </c>
      <c r="G779" s="99" t="s">
        <v>17</v>
      </c>
      <c r="H779" s="99" t="s">
        <v>704</v>
      </c>
      <c r="I779" s="99" t="s">
        <v>698</v>
      </c>
      <c r="J779" s="41" t="s">
        <v>698</v>
      </c>
      <c r="K779" s="41" t="s">
        <v>18</v>
      </c>
      <c r="L779" s="41" t="s">
        <v>19</v>
      </c>
      <c r="M779" s="42"/>
      <c r="N779" s="42">
        <v>0</v>
      </c>
      <c r="O779" s="42"/>
      <c r="P779" s="42"/>
      <c r="Q779" s="42"/>
      <c r="R779" s="42"/>
      <c r="S779" s="99"/>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spans="1:67" x14ac:dyDescent="0.25">
      <c r="A780" s="4" t="s">
        <v>436</v>
      </c>
      <c r="B780" s="99"/>
      <c r="C780" s="99" t="s">
        <v>437</v>
      </c>
      <c r="D780" s="99" t="s">
        <v>697</v>
      </c>
      <c r="E780" s="99" t="s">
        <v>698</v>
      </c>
      <c r="F780" s="99" t="s">
        <v>13</v>
      </c>
      <c r="G780" s="99" t="s">
        <v>17</v>
      </c>
      <c r="H780" s="99" t="s">
        <v>706</v>
      </c>
      <c r="I780" s="99" t="s">
        <v>482</v>
      </c>
      <c r="J780" s="41" t="s">
        <v>707</v>
      </c>
      <c r="K780" s="41" t="s">
        <v>100</v>
      </c>
      <c r="L780" s="41" t="s">
        <v>101</v>
      </c>
      <c r="M780" s="42"/>
      <c r="N780" s="42">
        <v>7</v>
      </c>
      <c r="O780" s="42"/>
      <c r="P780" s="42"/>
      <c r="Q780" s="42"/>
      <c r="R780" s="42"/>
      <c r="S780" s="99"/>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spans="1:67" x14ac:dyDescent="0.25">
      <c r="A781" s="4" t="s">
        <v>436</v>
      </c>
      <c r="B781" s="99"/>
      <c r="C781" s="99" t="s">
        <v>437</v>
      </c>
      <c r="D781" s="99" t="s">
        <v>697</v>
      </c>
      <c r="E781" s="99" t="s">
        <v>698</v>
      </c>
      <c r="F781" s="99" t="s">
        <v>13</v>
      </c>
      <c r="G781" s="99" t="s">
        <v>17</v>
      </c>
      <c r="H781" s="99" t="s">
        <v>708</v>
      </c>
      <c r="I781" s="99" t="s">
        <v>701</v>
      </c>
      <c r="J781" s="41" t="s">
        <v>701</v>
      </c>
      <c r="K781" s="41" t="s">
        <v>100</v>
      </c>
      <c r="L781" s="41" t="s">
        <v>101</v>
      </c>
      <c r="M781" s="42"/>
      <c r="N781" s="42">
        <v>11</v>
      </c>
      <c r="O781" s="42"/>
      <c r="P781" s="42"/>
      <c r="Q781" s="42"/>
      <c r="R781" s="42"/>
      <c r="S781" s="99"/>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spans="1:67" x14ac:dyDescent="0.25">
      <c r="A782" s="4" t="s">
        <v>436</v>
      </c>
      <c r="B782" s="99"/>
      <c r="C782" s="99" t="s">
        <v>437</v>
      </c>
      <c r="D782" s="99" t="s">
        <v>697</v>
      </c>
      <c r="E782" s="99" t="s">
        <v>698</v>
      </c>
      <c r="F782" s="99" t="s">
        <v>13</v>
      </c>
      <c r="G782" s="99" t="s">
        <v>17</v>
      </c>
      <c r="H782" s="99" t="s">
        <v>709</v>
      </c>
      <c r="I782" s="99" t="s">
        <v>698</v>
      </c>
      <c r="J782" s="41" t="s">
        <v>710</v>
      </c>
      <c r="K782" s="41" t="s">
        <v>100</v>
      </c>
      <c r="L782" s="41" t="s">
        <v>101</v>
      </c>
      <c r="M782" s="42"/>
      <c r="N782" s="42">
        <v>11</v>
      </c>
      <c r="O782" s="42"/>
      <c r="P782" s="42"/>
      <c r="Q782" s="42"/>
      <c r="R782" s="42"/>
      <c r="S782" s="99"/>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spans="1:67" x14ac:dyDescent="0.25">
      <c r="A783" s="4" t="s">
        <v>436</v>
      </c>
      <c r="B783" s="99"/>
      <c r="C783" s="99" t="s">
        <v>437</v>
      </c>
      <c r="D783" s="99" t="s">
        <v>712</v>
      </c>
      <c r="E783" s="99" t="s">
        <v>519</v>
      </c>
      <c r="F783" s="99" t="s">
        <v>13</v>
      </c>
      <c r="G783" s="99" t="s">
        <v>14</v>
      </c>
      <c r="H783" s="99" t="s">
        <v>713</v>
      </c>
      <c r="I783" s="99" t="s">
        <v>714</v>
      </c>
      <c r="J783" s="41" t="s">
        <v>714</v>
      </c>
      <c r="K783" s="41" t="s">
        <v>372</v>
      </c>
      <c r="L783" s="41" t="s">
        <v>373</v>
      </c>
      <c r="M783" s="42"/>
      <c r="N783" s="42">
        <v>3</v>
      </c>
      <c r="O783" s="42"/>
      <c r="P783" s="42"/>
      <c r="Q783" s="42"/>
      <c r="R783" s="42"/>
      <c r="S783" s="99"/>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spans="1:67" x14ac:dyDescent="0.25">
      <c r="A784" s="4" t="s">
        <v>436</v>
      </c>
      <c r="B784" s="99"/>
      <c r="C784" s="99" t="s">
        <v>437</v>
      </c>
      <c r="D784" s="99" t="s">
        <v>712</v>
      </c>
      <c r="E784" s="99" t="s">
        <v>519</v>
      </c>
      <c r="F784" s="99" t="s">
        <v>13</v>
      </c>
      <c r="G784" s="99" t="s">
        <v>14</v>
      </c>
      <c r="H784" s="99" t="s">
        <v>715</v>
      </c>
      <c r="I784" s="99" t="s">
        <v>714</v>
      </c>
      <c r="J784" s="41" t="s">
        <v>714</v>
      </c>
      <c r="K784" s="41" t="s">
        <v>372</v>
      </c>
      <c r="L784" s="41" t="s">
        <v>373</v>
      </c>
      <c r="M784" s="42"/>
      <c r="N784" s="42">
        <v>4</v>
      </c>
      <c r="O784" s="42"/>
      <c r="P784" s="42"/>
      <c r="Q784" s="42"/>
      <c r="R784" s="42"/>
      <c r="S784" s="99"/>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spans="1:67" x14ac:dyDescent="0.25">
      <c r="A785" s="4" t="s">
        <v>436</v>
      </c>
      <c r="B785" s="99"/>
      <c r="C785" s="99" t="s">
        <v>437</v>
      </c>
      <c r="D785" s="99" t="s">
        <v>712</v>
      </c>
      <c r="E785" s="99" t="s">
        <v>519</v>
      </c>
      <c r="F785" s="99" t="s">
        <v>13</v>
      </c>
      <c r="G785" s="99" t="s">
        <v>17</v>
      </c>
      <c r="H785" s="99" t="s">
        <v>716</v>
      </c>
      <c r="I785" s="99" t="s">
        <v>714</v>
      </c>
      <c r="J785" s="41" t="s">
        <v>714</v>
      </c>
      <c r="K785" s="41" t="s">
        <v>18</v>
      </c>
      <c r="L785" s="41" t="s">
        <v>19</v>
      </c>
      <c r="M785" s="42"/>
      <c r="N785" s="42">
        <v>5</v>
      </c>
      <c r="O785" s="42"/>
      <c r="P785" s="42"/>
      <c r="Q785" s="42"/>
      <c r="R785" s="42"/>
      <c r="S785" s="99"/>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spans="1:67" ht="39" x14ac:dyDescent="0.25">
      <c r="A786" s="4" t="s">
        <v>436</v>
      </c>
      <c r="B786" s="99"/>
      <c r="C786" s="99" t="s">
        <v>437</v>
      </c>
      <c r="D786" s="99" t="s">
        <v>712</v>
      </c>
      <c r="E786" s="99" t="s">
        <v>519</v>
      </c>
      <c r="F786" s="99" t="s">
        <v>13</v>
      </c>
      <c r="G786" s="99" t="s">
        <v>17</v>
      </c>
      <c r="H786" s="99" t="s">
        <v>718</v>
      </c>
      <c r="I786" s="99" t="s">
        <v>719</v>
      </c>
      <c r="J786" s="41" t="s">
        <v>717</v>
      </c>
      <c r="K786" s="41" t="s">
        <v>100</v>
      </c>
      <c r="L786" s="41" t="s">
        <v>101</v>
      </c>
      <c r="M786" s="42"/>
      <c r="N786" s="42">
        <v>15</v>
      </c>
      <c r="O786" s="42"/>
      <c r="P786" s="42"/>
      <c r="Q786" s="42"/>
      <c r="R786" s="42"/>
      <c r="S786" s="99"/>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spans="1:67" ht="26.25" x14ac:dyDescent="0.25">
      <c r="A787" s="4" t="s">
        <v>436</v>
      </c>
      <c r="B787" s="99"/>
      <c r="C787" s="99" t="s">
        <v>437</v>
      </c>
      <c r="D787" s="99" t="s">
        <v>712</v>
      </c>
      <c r="E787" s="99" t="s">
        <v>519</v>
      </c>
      <c r="F787" s="99" t="s">
        <v>13</v>
      </c>
      <c r="G787" s="99" t="s">
        <v>17</v>
      </c>
      <c r="H787" s="99" t="s">
        <v>720</v>
      </c>
      <c r="I787" s="99" t="s">
        <v>714</v>
      </c>
      <c r="J787" s="41" t="s">
        <v>721</v>
      </c>
      <c r="K787" s="41" t="s">
        <v>100</v>
      </c>
      <c r="L787" s="41" t="s">
        <v>101</v>
      </c>
      <c r="M787" s="42"/>
      <c r="N787" s="42">
        <v>62</v>
      </c>
      <c r="O787" s="42"/>
      <c r="P787" s="42"/>
      <c r="Q787" s="42"/>
      <c r="R787" s="42"/>
      <c r="S787" s="99"/>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spans="1:67" x14ac:dyDescent="0.25">
      <c r="A788" s="4" t="s">
        <v>436</v>
      </c>
      <c r="B788" s="99"/>
      <c r="C788" s="99" t="s">
        <v>437</v>
      </c>
      <c r="D788" s="99" t="s">
        <v>724</v>
      </c>
      <c r="E788" s="99" t="s">
        <v>725</v>
      </c>
      <c r="F788" s="99" t="s">
        <v>13</v>
      </c>
      <c r="G788" s="99" t="s">
        <v>14</v>
      </c>
      <c r="H788" s="99" t="s">
        <v>727</v>
      </c>
      <c r="I788" s="99" t="s">
        <v>496</v>
      </c>
      <c r="J788" s="41" t="s">
        <v>496</v>
      </c>
      <c r="K788" s="41" t="s">
        <v>372</v>
      </c>
      <c r="L788" s="41" t="s">
        <v>373</v>
      </c>
      <c r="M788" s="42"/>
      <c r="N788" s="42">
        <v>2</v>
      </c>
      <c r="O788" s="42"/>
      <c r="P788" s="42"/>
      <c r="Q788" s="42"/>
      <c r="R788" s="42"/>
      <c r="S788" s="99"/>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spans="1:67" x14ac:dyDescent="0.25">
      <c r="A789" s="4" t="s">
        <v>436</v>
      </c>
      <c r="B789" s="99"/>
      <c r="C789" s="99" t="s">
        <v>437</v>
      </c>
      <c r="D789" s="99" t="s">
        <v>724</v>
      </c>
      <c r="E789" s="99" t="s">
        <v>725</v>
      </c>
      <c r="F789" s="99" t="s">
        <v>13</v>
      </c>
      <c r="G789" s="99" t="s">
        <v>14</v>
      </c>
      <c r="H789" s="99" t="s">
        <v>726</v>
      </c>
      <c r="I789" s="99" t="s">
        <v>496</v>
      </c>
      <c r="J789" s="41" t="s">
        <v>496</v>
      </c>
      <c r="K789" s="41" t="s">
        <v>372</v>
      </c>
      <c r="L789" s="41" t="s">
        <v>373</v>
      </c>
      <c r="M789" s="42"/>
      <c r="N789" s="42">
        <v>45</v>
      </c>
      <c r="O789" s="42"/>
      <c r="P789" s="42"/>
      <c r="Q789" s="42"/>
      <c r="R789" s="42"/>
      <c r="S789" s="99"/>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spans="1:67" x14ac:dyDescent="0.25">
      <c r="A790" s="4" t="s">
        <v>436</v>
      </c>
      <c r="B790" s="99"/>
      <c r="C790" s="99" t="s">
        <v>437</v>
      </c>
      <c r="D790" s="99" t="s">
        <v>724</v>
      </c>
      <c r="E790" s="99" t="s">
        <v>725</v>
      </c>
      <c r="F790" s="99" t="s">
        <v>13</v>
      </c>
      <c r="G790" s="99" t="s">
        <v>17</v>
      </c>
      <c r="H790" s="99" t="s">
        <v>728</v>
      </c>
      <c r="I790" s="99" t="s">
        <v>496</v>
      </c>
      <c r="J790" s="41" t="s">
        <v>496</v>
      </c>
      <c r="K790" s="41" t="s">
        <v>18</v>
      </c>
      <c r="L790" s="41" t="s">
        <v>19</v>
      </c>
      <c r="M790" s="42"/>
      <c r="N790" s="42">
        <v>5</v>
      </c>
      <c r="O790" s="42"/>
      <c r="P790" s="42"/>
      <c r="Q790" s="42"/>
      <c r="R790" s="42"/>
      <c r="S790" s="99"/>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spans="1:67" x14ac:dyDescent="0.25">
      <c r="A791" s="4" t="s">
        <v>732</v>
      </c>
      <c r="B791" s="99"/>
      <c r="C791" s="99" t="s">
        <v>733</v>
      </c>
      <c r="D791" s="99" t="s">
        <v>734</v>
      </c>
      <c r="E791" s="99" t="s">
        <v>735</v>
      </c>
      <c r="F791" s="99" t="s">
        <v>13</v>
      </c>
      <c r="G791" s="99" t="s">
        <v>14</v>
      </c>
      <c r="H791" s="99" t="s">
        <v>736</v>
      </c>
      <c r="I791" s="99" t="s">
        <v>737</v>
      </c>
      <c r="J791" s="41" t="s">
        <v>737</v>
      </c>
      <c r="K791" s="41" t="s">
        <v>372</v>
      </c>
      <c r="L791" s="41" t="s">
        <v>373</v>
      </c>
      <c r="M791" s="42"/>
      <c r="N791" s="42">
        <v>229</v>
      </c>
      <c r="O791" s="42"/>
      <c r="P791" s="42"/>
      <c r="Q791" s="42"/>
      <c r="R791" s="42"/>
      <c r="S791" s="99"/>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spans="1:67" x14ac:dyDescent="0.25">
      <c r="A792" s="4" t="s">
        <v>732</v>
      </c>
      <c r="B792" s="99"/>
      <c r="C792" s="99" t="s">
        <v>733</v>
      </c>
      <c r="D792" s="99" t="s">
        <v>734</v>
      </c>
      <c r="E792" s="99" t="s">
        <v>735</v>
      </c>
      <c r="F792" s="99" t="s">
        <v>13</v>
      </c>
      <c r="G792" s="99" t="s">
        <v>14</v>
      </c>
      <c r="H792" s="99" t="s">
        <v>738</v>
      </c>
      <c r="I792" s="99" t="s">
        <v>737</v>
      </c>
      <c r="J792" s="41" t="s">
        <v>737</v>
      </c>
      <c r="K792" s="41" t="s">
        <v>372</v>
      </c>
      <c r="L792" s="41" t="s">
        <v>373</v>
      </c>
      <c r="M792" s="42"/>
      <c r="N792" s="42">
        <v>4</v>
      </c>
      <c r="O792" s="42"/>
      <c r="P792" s="42"/>
      <c r="Q792" s="42"/>
      <c r="R792" s="42"/>
      <c r="S792" s="99"/>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spans="1:67" x14ac:dyDescent="0.25">
      <c r="A793" s="4" t="s">
        <v>732</v>
      </c>
      <c r="B793" s="99"/>
      <c r="C793" s="99" t="s">
        <v>733</v>
      </c>
      <c r="D793" s="99" t="s">
        <v>734</v>
      </c>
      <c r="E793" s="99" t="s">
        <v>735</v>
      </c>
      <c r="F793" s="99" t="s">
        <v>13</v>
      </c>
      <c r="G793" s="99" t="s">
        <v>17</v>
      </c>
      <c r="H793" s="99" t="s">
        <v>739</v>
      </c>
      <c r="I793" s="99" t="s">
        <v>737</v>
      </c>
      <c r="J793" s="41" t="s">
        <v>737</v>
      </c>
      <c r="K793" s="41" t="s">
        <v>18</v>
      </c>
      <c r="L793" s="41" t="s">
        <v>19</v>
      </c>
      <c r="M793" s="42"/>
      <c r="N793" s="42">
        <v>0</v>
      </c>
      <c r="O793" s="42"/>
      <c r="P793" s="42"/>
      <c r="Q793" s="42"/>
      <c r="R793" s="42"/>
      <c r="S793" s="99"/>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spans="1:67" ht="26.25" x14ac:dyDescent="0.25">
      <c r="A794" s="4" t="s">
        <v>732</v>
      </c>
      <c r="B794" s="99"/>
      <c r="C794" s="99" t="s">
        <v>733</v>
      </c>
      <c r="D794" s="99" t="s">
        <v>758</v>
      </c>
      <c r="E794" s="99" t="s">
        <v>759</v>
      </c>
      <c r="F794" s="99" t="s">
        <v>13</v>
      </c>
      <c r="G794" s="99" t="s">
        <v>17</v>
      </c>
      <c r="H794" s="99" t="s">
        <v>760</v>
      </c>
      <c r="I794" s="99" t="s">
        <v>761</v>
      </c>
      <c r="J794" s="41" t="s">
        <v>762</v>
      </c>
      <c r="K794" s="41" t="s">
        <v>100</v>
      </c>
      <c r="L794" s="41" t="s">
        <v>101</v>
      </c>
      <c r="M794" s="42"/>
      <c r="N794" s="42">
        <v>83</v>
      </c>
      <c r="O794" s="42"/>
      <c r="P794" s="42"/>
      <c r="Q794" s="42"/>
      <c r="R794" s="42"/>
      <c r="S794" s="99"/>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spans="1:67" x14ac:dyDescent="0.25">
      <c r="A795" s="4" t="s">
        <v>732</v>
      </c>
      <c r="B795" s="99"/>
      <c r="C795" s="99" t="s">
        <v>733</v>
      </c>
      <c r="D795" s="99" t="s">
        <v>758</v>
      </c>
      <c r="E795" s="99" t="s">
        <v>759</v>
      </c>
      <c r="F795" s="99" t="s">
        <v>13</v>
      </c>
      <c r="G795" s="99" t="s">
        <v>17</v>
      </c>
      <c r="H795" s="99" t="s">
        <v>763</v>
      </c>
      <c r="I795" s="99" t="s">
        <v>764</v>
      </c>
      <c r="J795" s="41" t="s">
        <v>764</v>
      </c>
      <c r="K795" s="41" t="s">
        <v>100</v>
      </c>
      <c r="L795" s="41" t="s">
        <v>101</v>
      </c>
      <c r="M795" s="42"/>
      <c r="N795" s="42">
        <v>69</v>
      </c>
      <c r="O795" s="42"/>
      <c r="P795" s="42"/>
      <c r="Q795" s="42"/>
      <c r="R795" s="42"/>
      <c r="S795" s="99"/>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spans="1:67" x14ac:dyDescent="0.25">
      <c r="A796" s="4" t="s">
        <v>732</v>
      </c>
      <c r="B796" s="99"/>
      <c r="C796" s="99" t="s">
        <v>733</v>
      </c>
      <c r="D796" s="99" t="s">
        <v>758</v>
      </c>
      <c r="E796" s="99" t="s">
        <v>759</v>
      </c>
      <c r="F796" s="99" t="s">
        <v>13</v>
      </c>
      <c r="G796" s="99" t="s">
        <v>17</v>
      </c>
      <c r="H796" s="99" t="s">
        <v>765</v>
      </c>
      <c r="I796" s="99" t="s">
        <v>766</v>
      </c>
      <c r="J796" s="41" t="s">
        <v>767</v>
      </c>
      <c r="K796" s="41" t="s">
        <v>100</v>
      </c>
      <c r="L796" s="41" t="s">
        <v>101</v>
      </c>
      <c r="M796" s="42"/>
      <c r="N796" s="42">
        <v>28</v>
      </c>
      <c r="O796" s="42"/>
      <c r="P796" s="42"/>
      <c r="Q796" s="42"/>
      <c r="R796" s="42"/>
      <c r="S796" s="99"/>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spans="1:67" x14ac:dyDescent="0.25">
      <c r="A797" s="4" t="s">
        <v>732</v>
      </c>
      <c r="B797" s="99"/>
      <c r="C797" s="99" t="s">
        <v>733</v>
      </c>
      <c r="D797" s="99" t="s">
        <v>791</v>
      </c>
      <c r="E797" s="99" t="s">
        <v>792</v>
      </c>
      <c r="F797" s="99" t="s">
        <v>13</v>
      </c>
      <c r="G797" s="99" t="s">
        <v>14</v>
      </c>
      <c r="H797" s="99" t="s">
        <v>794</v>
      </c>
      <c r="I797" s="99" t="s">
        <v>785</v>
      </c>
      <c r="J797" s="41" t="s">
        <v>785</v>
      </c>
      <c r="K797" s="41" t="s">
        <v>372</v>
      </c>
      <c r="L797" s="41" t="s">
        <v>373</v>
      </c>
      <c r="M797" s="42"/>
      <c r="N797" s="42">
        <v>175</v>
      </c>
      <c r="O797" s="42"/>
      <c r="P797" s="42"/>
      <c r="Q797" s="42"/>
      <c r="R797" s="42"/>
      <c r="S797" s="99"/>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spans="1:67" x14ac:dyDescent="0.25">
      <c r="A798" s="4" t="s">
        <v>732</v>
      </c>
      <c r="B798" s="99"/>
      <c r="C798" s="99" t="s">
        <v>733</v>
      </c>
      <c r="D798" s="99" t="s">
        <v>791</v>
      </c>
      <c r="E798" s="99" t="s">
        <v>792</v>
      </c>
      <c r="F798" s="99" t="s">
        <v>13</v>
      </c>
      <c r="G798" s="99" t="s">
        <v>14</v>
      </c>
      <c r="H798" s="99" t="s">
        <v>793</v>
      </c>
      <c r="I798" s="99" t="s">
        <v>785</v>
      </c>
      <c r="J798" s="41" t="s">
        <v>785</v>
      </c>
      <c r="K798" s="41" t="s">
        <v>372</v>
      </c>
      <c r="L798" s="41" t="s">
        <v>373</v>
      </c>
      <c r="M798" s="42"/>
      <c r="N798" s="42">
        <v>1</v>
      </c>
      <c r="O798" s="42"/>
      <c r="P798" s="42"/>
      <c r="Q798" s="42"/>
      <c r="R798" s="42"/>
      <c r="S798" s="99"/>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spans="1:67" x14ac:dyDescent="0.25">
      <c r="A799" s="4" t="s">
        <v>732</v>
      </c>
      <c r="B799" s="99"/>
      <c r="C799" s="99" t="s">
        <v>733</v>
      </c>
      <c r="D799" s="99" t="s">
        <v>791</v>
      </c>
      <c r="E799" s="99" t="s">
        <v>792</v>
      </c>
      <c r="F799" s="99" t="s">
        <v>13</v>
      </c>
      <c r="G799" s="99" t="s">
        <v>17</v>
      </c>
      <c r="H799" s="99" t="s">
        <v>795</v>
      </c>
      <c r="I799" s="99" t="s">
        <v>785</v>
      </c>
      <c r="J799" s="41" t="s">
        <v>785</v>
      </c>
      <c r="K799" s="41" t="s">
        <v>18</v>
      </c>
      <c r="L799" s="41" t="s">
        <v>19</v>
      </c>
      <c r="M799" s="42"/>
      <c r="N799" s="42">
        <v>0</v>
      </c>
      <c r="O799" s="42"/>
      <c r="P799" s="42"/>
      <c r="Q799" s="42"/>
      <c r="R799" s="42"/>
      <c r="S799" s="99"/>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spans="1:67" x14ac:dyDescent="0.25">
      <c r="A800" s="4" t="s">
        <v>732</v>
      </c>
      <c r="B800" s="99"/>
      <c r="C800" s="99" t="s">
        <v>733</v>
      </c>
      <c r="D800" s="99" t="s">
        <v>803</v>
      </c>
      <c r="E800" s="99" t="s">
        <v>804</v>
      </c>
      <c r="F800" s="99" t="s">
        <v>13</v>
      </c>
      <c r="G800" s="99" t="s">
        <v>14</v>
      </c>
      <c r="H800" s="99" t="s">
        <v>806</v>
      </c>
      <c r="I800" s="99" t="s">
        <v>788</v>
      </c>
      <c r="J800" s="41" t="s">
        <v>788</v>
      </c>
      <c r="K800" s="41" t="s">
        <v>372</v>
      </c>
      <c r="L800" s="41" t="s">
        <v>373</v>
      </c>
      <c r="M800" s="42"/>
      <c r="N800" s="42">
        <v>394</v>
      </c>
      <c r="O800" s="42"/>
      <c r="P800" s="42"/>
      <c r="Q800" s="42"/>
      <c r="R800" s="42"/>
      <c r="S800" s="99"/>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spans="1:67" x14ac:dyDescent="0.25">
      <c r="A801" s="4" t="s">
        <v>732</v>
      </c>
      <c r="B801" s="99"/>
      <c r="C801" s="99" t="s">
        <v>733</v>
      </c>
      <c r="D801" s="99" t="s">
        <v>803</v>
      </c>
      <c r="E801" s="99" t="s">
        <v>804</v>
      </c>
      <c r="F801" s="99" t="s">
        <v>13</v>
      </c>
      <c r="G801" s="99" t="s">
        <v>14</v>
      </c>
      <c r="H801" s="99" t="s">
        <v>805</v>
      </c>
      <c r="I801" s="99" t="s">
        <v>788</v>
      </c>
      <c r="J801" s="41" t="s">
        <v>788</v>
      </c>
      <c r="K801" s="41" t="s">
        <v>372</v>
      </c>
      <c r="L801" s="41" t="s">
        <v>373</v>
      </c>
      <c r="M801" s="42"/>
      <c r="N801" s="42">
        <v>1</v>
      </c>
      <c r="O801" s="42"/>
      <c r="P801" s="42"/>
      <c r="Q801" s="42"/>
      <c r="R801" s="42"/>
      <c r="S801" s="99"/>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spans="1:67" x14ac:dyDescent="0.25">
      <c r="A802" s="4" t="s">
        <v>732</v>
      </c>
      <c r="B802" s="99"/>
      <c r="C802" s="99" t="s">
        <v>733</v>
      </c>
      <c r="D802" s="99" t="s">
        <v>803</v>
      </c>
      <c r="E802" s="99" t="s">
        <v>804</v>
      </c>
      <c r="F802" s="99" t="s">
        <v>13</v>
      </c>
      <c r="G802" s="99" t="s">
        <v>17</v>
      </c>
      <c r="H802" s="99" t="s">
        <v>807</v>
      </c>
      <c r="I802" s="99" t="s">
        <v>788</v>
      </c>
      <c r="J802" s="41" t="s">
        <v>788</v>
      </c>
      <c r="K802" s="41" t="s">
        <v>18</v>
      </c>
      <c r="L802" s="41" t="s">
        <v>19</v>
      </c>
      <c r="M802" s="42"/>
      <c r="N802" s="42">
        <v>0</v>
      </c>
      <c r="O802" s="42"/>
      <c r="P802" s="42"/>
      <c r="Q802" s="42"/>
      <c r="R802" s="42"/>
      <c r="S802" s="99"/>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spans="1:67" x14ac:dyDescent="0.25">
      <c r="A803" s="4" t="s">
        <v>732</v>
      </c>
      <c r="B803" s="99"/>
      <c r="C803" s="99" t="s">
        <v>733</v>
      </c>
      <c r="D803" s="99" t="s">
        <v>817</v>
      </c>
      <c r="E803" s="99" t="s">
        <v>780</v>
      </c>
      <c r="F803" s="99" t="s">
        <v>13</v>
      </c>
      <c r="G803" s="99" t="s">
        <v>14</v>
      </c>
      <c r="H803" s="99" t="s">
        <v>818</v>
      </c>
      <c r="I803" s="99" t="s">
        <v>780</v>
      </c>
      <c r="J803" s="41" t="s">
        <v>780</v>
      </c>
      <c r="K803" s="41" t="s">
        <v>372</v>
      </c>
      <c r="L803" s="41" t="s">
        <v>373</v>
      </c>
      <c r="M803" s="42"/>
      <c r="N803" s="42">
        <v>3</v>
      </c>
      <c r="O803" s="42"/>
      <c r="P803" s="42"/>
      <c r="Q803" s="42"/>
      <c r="R803" s="42"/>
      <c r="S803" s="99"/>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spans="1:67" x14ac:dyDescent="0.25">
      <c r="A804" s="4" t="s">
        <v>732</v>
      </c>
      <c r="B804" s="99"/>
      <c r="C804" s="99" t="s">
        <v>733</v>
      </c>
      <c r="D804" s="99" t="s">
        <v>817</v>
      </c>
      <c r="E804" s="99" t="s">
        <v>780</v>
      </c>
      <c r="F804" s="99" t="s">
        <v>13</v>
      </c>
      <c r="G804" s="99" t="s">
        <v>14</v>
      </c>
      <c r="H804" s="99" t="s">
        <v>819</v>
      </c>
      <c r="I804" s="99" t="s">
        <v>780</v>
      </c>
      <c r="J804" s="41" t="s">
        <v>780</v>
      </c>
      <c r="K804" s="41" t="s">
        <v>372</v>
      </c>
      <c r="L804" s="41" t="s">
        <v>373</v>
      </c>
      <c r="M804" s="42"/>
      <c r="N804" s="42">
        <v>346</v>
      </c>
      <c r="O804" s="42"/>
      <c r="P804" s="42"/>
      <c r="Q804" s="42"/>
      <c r="R804" s="42"/>
      <c r="S804" s="99"/>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spans="1:67" x14ac:dyDescent="0.25">
      <c r="A805" s="4" t="s">
        <v>732</v>
      </c>
      <c r="B805" s="99"/>
      <c r="C805" s="99" t="s">
        <v>733</v>
      </c>
      <c r="D805" s="99" t="s">
        <v>817</v>
      </c>
      <c r="E805" s="99" t="s">
        <v>780</v>
      </c>
      <c r="F805" s="99" t="s">
        <v>13</v>
      </c>
      <c r="G805" s="99" t="s">
        <v>17</v>
      </c>
      <c r="H805" s="99" t="s">
        <v>820</v>
      </c>
      <c r="I805" s="99" t="s">
        <v>780</v>
      </c>
      <c r="J805" s="41" t="s">
        <v>780</v>
      </c>
      <c r="K805" s="41" t="s">
        <v>18</v>
      </c>
      <c r="L805" s="41" t="s">
        <v>19</v>
      </c>
      <c r="M805" s="42"/>
      <c r="N805" s="42">
        <v>0</v>
      </c>
      <c r="O805" s="42"/>
      <c r="P805" s="42"/>
      <c r="Q805" s="42"/>
      <c r="R805" s="42"/>
      <c r="S805" s="99"/>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spans="1:67" ht="26.25" x14ac:dyDescent="0.25">
      <c r="A806" s="4" t="s">
        <v>732</v>
      </c>
      <c r="B806" s="99"/>
      <c r="C806" s="99" t="s">
        <v>733</v>
      </c>
      <c r="D806" s="99" t="s">
        <v>817</v>
      </c>
      <c r="E806" s="99" t="s">
        <v>780</v>
      </c>
      <c r="F806" s="99" t="s">
        <v>13</v>
      </c>
      <c r="G806" s="99" t="s">
        <v>17</v>
      </c>
      <c r="H806" s="99" t="s">
        <v>821</v>
      </c>
      <c r="I806" s="99" t="s">
        <v>822</v>
      </c>
      <c r="J806" s="41" t="s">
        <v>823</v>
      </c>
      <c r="K806" s="41" t="s">
        <v>100</v>
      </c>
      <c r="L806" s="41" t="s">
        <v>101</v>
      </c>
      <c r="M806" s="42"/>
      <c r="N806" s="42">
        <v>1</v>
      </c>
      <c r="O806" s="42"/>
      <c r="P806" s="42"/>
      <c r="Q806" s="42"/>
      <c r="R806" s="42"/>
      <c r="S806" s="99"/>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spans="1:67" x14ac:dyDescent="0.25">
      <c r="A807" s="4" t="s">
        <v>732</v>
      </c>
      <c r="B807" s="99"/>
      <c r="C807" s="99" t="s">
        <v>733</v>
      </c>
      <c r="D807" s="99" t="s">
        <v>827</v>
      </c>
      <c r="E807" s="99" t="s">
        <v>781</v>
      </c>
      <c r="F807" s="99" t="s">
        <v>13</v>
      </c>
      <c r="G807" s="99" t="s">
        <v>14</v>
      </c>
      <c r="H807" s="99" t="s">
        <v>830</v>
      </c>
      <c r="I807" s="99" t="s">
        <v>781</v>
      </c>
      <c r="J807" s="41" t="s">
        <v>781</v>
      </c>
      <c r="K807" s="41" t="s">
        <v>372</v>
      </c>
      <c r="L807" s="41" t="s">
        <v>373</v>
      </c>
      <c r="M807" s="42"/>
      <c r="N807" s="42">
        <v>1</v>
      </c>
      <c r="O807" s="42"/>
      <c r="P807" s="42"/>
      <c r="Q807" s="42"/>
      <c r="R807" s="42"/>
      <c r="S807" s="99"/>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spans="1:67" x14ac:dyDescent="0.25">
      <c r="A808" s="4" t="s">
        <v>732</v>
      </c>
      <c r="B808" s="99"/>
      <c r="C808" s="99" t="s">
        <v>733</v>
      </c>
      <c r="D808" s="99" t="s">
        <v>827</v>
      </c>
      <c r="E808" s="99" t="s">
        <v>781</v>
      </c>
      <c r="F808" s="99" t="s">
        <v>13</v>
      </c>
      <c r="G808" s="99" t="s">
        <v>14</v>
      </c>
      <c r="H808" s="99" t="s">
        <v>828</v>
      </c>
      <c r="I808" s="99" t="s">
        <v>781</v>
      </c>
      <c r="J808" s="41" t="s">
        <v>781</v>
      </c>
      <c r="K808" s="41" t="s">
        <v>372</v>
      </c>
      <c r="L808" s="41" t="s">
        <v>373</v>
      </c>
      <c r="M808" s="42"/>
      <c r="N808" s="42">
        <v>261</v>
      </c>
      <c r="O808" s="42"/>
      <c r="P808" s="42"/>
      <c r="Q808" s="42"/>
      <c r="R808" s="42"/>
      <c r="S808" s="99"/>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spans="1:67" x14ac:dyDescent="0.25">
      <c r="A809" s="4" t="s">
        <v>732</v>
      </c>
      <c r="B809" s="99"/>
      <c r="C809" s="99" t="s">
        <v>733</v>
      </c>
      <c r="D809" s="99" t="s">
        <v>827</v>
      </c>
      <c r="E809" s="99" t="s">
        <v>781</v>
      </c>
      <c r="F809" s="99" t="s">
        <v>13</v>
      </c>
      <c r="G809" s="99" t="s">
        <v>17</v>
      </c>
      <c r="H809" s="99" t="s">
        <v>831</v>
      </c>
      <c r="I809" s="99" t="s">
        <v>781</v>
      </c>
      <c r="J809" s="41" t="s">
        <v>781</v>
      </c>
      <c r="K809" s="41" t="s">
        <v>18</v>
      </c>
      <c r="L809" s="41" t="s">
        <v>19</v>
      </c>
      <c r="M809" s="42"/>
      <c r="N809" s="42">
        <v>0</v>
      </c>
      <c r="O809" s="42"/>
      <c r="P809" s="42"/>
      <c r="Q809" s="42"/>
      <c r="R809" s="42"/>
      <c r="S809" s="99"/>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spans="1:67" ht="39" x14ac:dyDescent="0.25">
      <c r="A810" s="4" t="s">
        <v>732</v>
      </c>
      <c r="B810" s="99"/>
      <c r="C810" s="99" t="s">
        <v>733</v>
      </c>
      <c r="D810" s="99" t="s">
        <v>827</v>
      </c>
      <c r="E810" s="99" t="s">
        <v>781</v>
      </c>
      <c r="F810" s="99" t="s">
        <v>13</v>
      </c>
      <c r="G810" s="99" t="s">
        <v>17</v>
      </c>
      <c r="H810" s="99" t="s">
        <v>832</v>
      </c>
      <c r="I810" s="99" t="s">
        <v>833</v>
      </c>
      <c r="J810" s="41" t="s">
        <v>834</v>
      </c>
      <c r="K810" s="41" t="s">
        <v>100</v>
      </c>
      <c r="L810" s="41" t="s">
        <v>101</v>
      </c>
      <c r="M810" s="42"/>
      <c r="N810" s="42">
        <v>12</v>
      </c>
      <c r="O810" s="42"/>
      <c r="P810" s="42"/>
      <c r="Q810" s="42"/>
      <c r="R810" s="42"/>
      <c r="S810" s="99"/>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spans="1:67" x14ac:dyDescent="0.25">
      <c r="A811" s="4" t="s">
        <v>732</v>
      </c>
      <c r="B811" s="99"/>
      <c r="C811" s="99" t="s">
        <v>733</v>
      </c>
      <c r="D811" s="99" t="s">
        <v>843</v>
      </c>
      <c r="E811" s="99" t="s">
        <v>844</v>
      </c>
      <c r="F811" s="99" t="s">
        <v>13</v>
      </c>
      <c r="G811" s="99" t="s">
        <v>14</v>
      </c>
      <c r="H811" s="99" t="s">
        <v>845</v>
      </c>
      <c r="I811" s="99" t="s">
        <v>783</v>
      </c>
      <c r="J811" s="41" t="s">
        <v>783</v>
      </c>
      <c r="K811" s="41" t="s">
        <v>372</v>
      </c>
      <c r="L811" s="41" t="s">
        <v>373</v>
      </c>
      <c r="M811" s="42"/>
      <c r="N811" s="42">
        <v>41</v>
      </c>
      <c r="O811" s="42"/>
      <c r="P811" s="42"/>
      <c r="Q811" s="42"/>
      <c r="R811" s="42"/>
      <c r="S811" s="99"/>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spans="1:67" x14ac:dyDescent="0.25">
      <c r="A812" s="4" t="s">
        <v>732</v>
      </c>
      <c r="B812" s="99"/>
      <c r="C812" s="99" t="s">
        <v>733</v>
      </c>
      <c r="D812" s="99" t="s">
        <v>843</v>
      </c>
      <c r="E812" s="99" t="s">
        <v>844</v>
      </c>
      <c r="F812" s="99" t="s">
        <v>13</v>
      </c>
      <c r="G812" s="99" t="s">
        <v>14</v>
      </c>
      <c r="H812" s="99" t="s">
        <v>846</v>
      </c>
      <c r="I812" s="99" t="s">
        <v>783</v>
      </c>
      <c r="J812" s="41" t="s">
        <v>783</v>
      </c>
      <c r="K812" s="41" t="s">
        <v>372</v>
      </c>
      <c r="L812" s="41" t="s">
        <v>373</v>
      </c>
      <c r="M812" s="42"/>
      <c r="N812" s="42">
        <v>0</v>
      </c>
      <c r="O812" s="42"/>
      <c r="P812" s="42"/>
      <c r="Q812" s="42"/>
      <c r="R812" s="42"/>
      <c r="S812" s="99"/>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spans="1:67" x14ac:dyDescent="0.25">
      <c r="A813" s="4" t="s">
        <v>732</v>
      </c>
      <c r="B813" s="99"/>
      <c r="C813" s="99" t="s">
        <v>733</v>
      </c>
      <c r="D813" s="99" t="s">
        <v>843</v>
      </c>
      <c r="E813" s="99" t="s">
        <v>844</v>
      </c>
      <c r="F813" s="99" t="s">
        <v>13</v>
      </c>
      <c r="G813" s="99" t="s">
        <v>14</v>
      </c>
      <c r="H813" s="99" t="s">
        <v>847</v>
      </c>
      <c r="I813" s="99" t="s">
        <v>844</v>
      </c>
      <c r="J813" s="41" t="s">
        <v>844</v>
      </c>
      <c r="K813" s="41" t="s">
        <v>372</v>
      </c>
      <c r="L813" s="41" t="s">
        <v>373</v>
      </c>
      <c r="M813" s="42"/>
      <c r="N813" s="42">
        <v>38</v>
      </c>
      <c r="O813" s="42"/>
      <c r="P813" s="42"/>
      <c r="Q813" s="42"/>
      <c r="R813" s="42"/>
      <c r="S813" s="99"/>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spans="1:67" x14ac:dyDescent="0.25">
      <c r="A814" s="4" t="s">
        <v>732</v>
      </c>
      <c r="B814" s="99"/>
      <c r="C814" s="99" t="s">
        <v>733</v>
      </c>
      <c r="D814" s="99" t="s">
        <v>843</v>
      </c>
      <c r="E814" s="99" t="s">
        <v>844</v>
      </c>
      <c r="F814" s="99" t="s">
        <v>13</v>
      </c>
      <c r="G814" s="99" t="s">
        <v>14</v>
      </c>
      <c r="H814" s="99" t="s">
        <v>848</v>
      </c>
      <c r="I814" s="99" t="s">
        <v>844</v>
      </c>
      <c r="J814" s="41" t="s">
        <v>844</v>
      </c>
      <c r="K814" s="41" t="s">
        <v>372</v>
      </c>
      <c r="L814" s="41" t="s">
        <v>373</v>
      </c>
      <c r="M814" s="42"/>
      <c r="N814" s="42">
        <v>0</v>
      </c>
      <c r="O814" s="42"/>
      <c r="P814" s="42"/>
      <c r="Q814" s="42"/>
      <c r="R814" s="42"/>
      <c r="S814" s="99"/>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spans="1:67" x14ac:dyDescent="0.25">
      <c r="A815" s="4" t="s">
        <v>732</v>
      </c>
      <c r="B815" s="99"/>
      <c r="C815" s="99" t="s">
        <v>733</v>
      </c>
      <c r="D815" s="99" t="s">
        <v>843</v>
      </c>
      <c r="E815" s="99" t="s">
        <v>844</v>
      </c>
      <c r="F815" s="99" t="s">
        <v>13</v>
      </c>
      <c r="G815" s="99" t="s">
        <v>17</v>
      </c>
      <c r="H815" s="99" t="s">
        <v>849</v>
      </c>
      <c r="I815" s="99" t="s">
        <v>783</v>
      </c>
      <c r="J815" s="41" t="s">
        <v>783</v>
      </c>
      <c r="K815" s="41" t="s">
        <v>18</v>
      </c>
      <c r="L815" s="41" t="s">
        <v>19</v>
      </c>
      <c r="M815" s="42"/>
      <c r="N815" s="42">
        <v>0</v>
      </c>
      <c r="O815" s="42"/>
      <c r="P815" s="42"/>
      <c r="Q815" s="42"/>
      <c r="R815" s="42"/>
      <c r="S815" s="99"/>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spans="1:67" x14ac:dyDescent="0.25">
      <c r="A816" s="4" t="s">
        <v>732</v>
      </c>
      <c r="B816" s="99"/>
      <c r="C816" s="99" t="s">
        <v>733</v>
      </c>
      <c r="D816" s="99" t="s">
        <v>843</v>
      </c>
      <c r="E816" s="99" t="s">
        <v>844</v>
      </c>
      <c r="F816" s="99" t="s">
        <v>13</v>
      </c>
      <c r="G816" s="99" t="s">
        <v>17</v>
      </c>
      <c r="H816" s="99" t="s">
        <v>850</v>
      </c>
      <c r="I816" s="99" t="s">
        <v>844</v>
      </c>
      <c r="J816" s="41" t="s">
        <v>844</v>
      </c>
      <c r="K816" s="41" t="s">
        <v>18</v>
      </c>
      <c r="L816" s="41" t="s">
        <v>19</v>
      </c>
      <c r="M816" s="42"/>
      <c r="N816" s="42">
        <v>0</v>
      </c>
      <c r="O816" s="42"/>
      <c r="P816" s="42"/>
      <c r="Q816" s="42"/>
      <c r="R816" s="42"/>
      <c r="S816" s="99"/>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row>
    <row r="817" spans="1:67" x14ac:dyDescent="0.25">
      <c r="A817" s="4" t="s">
        <v>732</v>
      </c>
      <c r="B817" s="99"/>
      <c r="C817" s="99" t="s">
        <v>733</v>
      </c>
      <c r="D817" s="99" t="s">
        <v>843</v>
      </c>
      <c r="E817" s="99" t="s">
        <v>844</v>
      </c>
      <c r="F817" s="99" t="s">
        <v>13</v>
      </c>
      <c r="G817" s="99" t="s">
        <v>17</v>
      </c>
      <c r="H817" s="99" t="s">
        <v>851</v>
      </c>
      <c r="I817" s="99" t="s">
        <v>852</v>
      </c>
      <c r="J817" s="41" t="s">
        <v>852</v>
      </c>
      <c r="K817" s="41" t="s">
        <v>100</v>
      </c>
      <c r="L817" s="41" t="s">
        <v>101</v>
      </c>
      <c r="M817" s="42"/>
      <c r="N817" s="42">
        <v>18</v>
      </c>
      <c r="O817" s="42"/>
      <c r="P817" s="42"/>
      <c r="Q817" s="42"/>
      <c r="R817" s="42"/>
      <c r="S817" s="99"/>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row>
    <row r="818" spans="1:67" x14ac:dyDescent="0.25">
      <c r="A818" s="4" t="s">
        <v>732</v>
      </c>
      <c r="B818" s="99"/>
      <c r="C818" s="99" t="s">
        <v>733</v>
      </c>
      <c r="D818" s="99" t="s">
        <v>843</v>
      </c>
      <c r="E818" s="99" t="s">
        <v>844</v>
      </c>
      <c r="F818" s="99" t="s">
        <v>13</v>
      </c>
      <c r="G818" s="99" t="s">
        <v>17</v>
      </c>
      <c r="H818" s="99" t="s">
        <v>853</v>
      </c>
      <c r="I818" s="99" t="s">
        <v>854</v>
      </c>
      <c r="J818" s="41" t="s">
        <v>854</v>
      </c>
      <c r="K818" s="41" t="s">
        <v>100</v>
      </c>
      <c r="L818" s="41" t="s">
        <v>101</v>
      </c>
      <c r="M818" s="42"/>
      <c r="N818" s="42">
        <v>12</v>
      </c>
      <c r="O818" s="42"/>
      <c r="P818" s="42"/>
      <c r="Q818" s="42"/>
      <c r="R818" s="42"/>
      <c r="S818" s="99"/>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row>
    <row r="819" spans="1:67" x14ac:dyDescent="0.25">
      <c r="A819" s="4" t="s">
        <v>188</v>
      </c>
      <c r="B819" s="99"/>
      <c r="C819" s="99" t="s">
        <v>867</v>
      </c>
      <c r="D819" s="99" t="s">
        <v>868</v>
      </c>
      <c r="E819" s="99" t="s">
        <v>869</v>
      </c>
      <c r="F819" s="99" t="s">
        <v>13</v>
      </c>
      <c r="G819" s="99" t="s">
        <v>14</v>
      </c>
      <c r="H819" s="99" t="s">
        <v>871</v>
      </c>
      <c r="I819" s="99" t="s">
        <v>872</v>
      </c>
      <c r="J819" s="41" t="s">
        <v>872</v>
      </c>
      <c r="K819" s="41" t="s">
        <v>372</v>
      </c>
      <c r="L819" s="41" t="s">
        <v>373</v>
      </c>
      <c r="M819" s="42"/>
      <c r="N819" s="42">
        <v>5</v>
      </c>
      <c r="O819" s="42"/>
      <c r="P819" s="42"/>
      <c r="Q819" s="42"/>
      <c r="R819" s="42"/>
      <c r="S819" s="99"/>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row>
    <row r="820" spans="1:67" x14ac:dyDescent="0.25">
      <c r="A820" s="4" t="s">
        <v>188</v>
      </c>
      <c r="B820" s="99"/>
      <c r="C820" s="99" t="s">
        <v>867</v>
      </c>
      <c r="D820" s="99" t="s">
        <v>868</v>
      </c>
      <c r="E820" s="99" t="s">
        <v>869</v>
      </c>
      <c r="F820" s="99" t="s">
        <v>13</v>
      </c>
      <c r="G820" s="99" t="s">
        <v>14</v>
      </c>
      <c r="H820" s="99" t="s">
        <v>873</v>
      </c>
      <c r="I820" s="99" t="s">
        <v>872</v>
      </c>
      <c r="J820" s="41" t="s">
        <v>872</v>
      </c>
      <c r="K820" s="41" t="s">
        <v>372</v>
      </c>
      <c r="L820" s="41" t="s">
        <v>373</v>
      </c>
      <c r="M820" s="42"/>
      <c r="N820" s="42">
        <v>0</v>
      </c>
      <c r="O820" s="42"/>
      <c r="P820" s="42"/>
      <c r="Q820" s="42"/>
      <c r="R820" s="42"/>
      <c r="S820" s="99"/>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row>
    <row r="821" spans="1:67" x14ac:dyDescent="0.25">
      <c r="A821" s="4" t="s">
        <v>188</v>
      </c>
      <c r="B821" s="99"/>
      <c r="C821" s="99" t="s">
        <v>867</v>
      </c>
      <c r="D821" s="99" t="s">
        <v>868</v>
      </c>
      <c r="E821" s="99" t="s">
        <v>869</v>
      </c>
      <c r="F821" s="99" t="s">
        <v>13</v>
      </c>
      <c r="G821" s="99" t="s">
        <v>14</v>
      </c>
      <c r="H821" s="99" t="s">
        <v>874</v>
      </c>
      <c r="I821" s="99" t="s">
        <v>875</v>
      </c>
      <c r="J821" s="41" t="s">
        <v>875</v>
      </c>
      <c r="K821" s="41" t="s">
        <v>15</v>
      </c>
      <c r="L821" s="41" t="s">
        <v>16</v>
      </c>
      <c r="M821" s="42"/>
      <c r="N821" s="42">
        <v>317</v>
      </c>
      <c r="O821" s="42"/>
      <c r="P821" s="42"/>
      <c r="Q821" s="42"/>
      <c r="R821" s="42"/>
      <c r="S821" s="99"/>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row>
    <row r="822" spans="1:67" x14ac:dyDescent="0.25">
      <c r="A822" s="4" t="s">
        <v>188</v>
      </c>
      <c r="B822" s="99"/>
      <c r="C822" s="99" t="s">
        <v>867</v>
      </c>
      <c r="D822" s="99" t="s">
        <v>868</v>
      </c>
      <c r="E822" s="99" t="s">
        <v>869</v>
      </c>
      <c r="F822" s="99" t="s">
        <v>13</v>
      </c>
      <c r="G822" s="99" t="s">
        <v>14</v>
      </c>
      <c r="H822" s="99" t="s">
        <v>876</v>
      </c>
      <c r="I822" s="99" t="s">
        <v>875</v>
      </c>
      <c r="J822" s="41" t="s">
        <v>875</v>
      </c>
      <c r="K822" s="41" t="s">
        <v>15</v>
      </c>
      <c r="L822" s="41" t="s">
        <v>16</v>
      </c>
      <c r="M822" s="42"/>
      <c r="N822" s="42">
        <v>2</v>
      </c>
      <c r="O822" s="42"/>
      <c r="P822" s="42"/>
      <c r="Q822" s="42"/>
      <c r="R822" s="42"/>
      <c r="S822" s="99"/>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row>
    <row r="823" spans="1:67" x14ac:dyDescent="0.25">
      <c r="A823" s="4" t="s">
        <v>188</v>
      </c>
      <c r="B823" s="99"/>
      <c r="C823" s="99" t="s">
        <v>867</v>
      </c>
      <c r="D823" s="99" t="s">
        <v>868</v>
      </c>
      <c r="E823" s="99" t="s">
        <v>869</v>
      </c>
      <c r="F823" s="99" t="s">
        <v>13</v>
      </c>
      <c r="G823" s="99" t="s">
        <v>17</v>
      </c>
      <c r="H823" s="99" t="s">
        <v>877</v>
      </c>
      <c r="I823" s="99" t="s">
        <v>872</v>
      </c>
      <c r="J823" s="41" t="s">
        <v>872</v>
      </c>
      <c r="K823" s="41" t="s">
        <v>18</v>
      </c>
      <c r="L823" s="41" t="s">
        <v>19</v>
      </c>
      <c r="M823" s="42"/>
      <c r="N823" s="42">
        <v>0</v>
      </c>
      <c r="O823" s="42"/>
      <c r="P823" s="42"/>
      <c r="Q823" s="42"/>
      <c r="R823" s="42"/>
      <c r="S823" s="99"/>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row>
    <row r="824" spans="1:67" x14ac:dyDescent="0.25">
      <c r="A824" s="4" t="s">
        <v>188</v>
      </c>
      <c r="B824" s="99"/>
      <c r="C824" s="99" t="s">
        <v>867</v>
      </c>
      <c r="D824" s="99" t="s">
        <v>868</v>
      </c>
      <c r="E824" s="99" t="s">
        <v>869</v>
      </c>
      <c r="F824" s="99" t="s">
        <v>13</v>
      </c>
      <c r="G824" s="99" t="s">
        <v>17</v>
      </c>
      <c r="H824" s="99" t="s">
        <v>878</v>
      </c>
      <c r="I824" s="99" t="s">
        <v>875</v>
      </c>
      <c r="J824" s="41" t="s">
        <v>875</v>
      </c>
      <c r="K824" s="41" t="s">
        <v>18</v>
      </c>
      <c r="L824" s="41" t="s">
        <v>19</v>
      </c>
      <c r="M824" s="42"/>
      <c r="N824" s="42">
        <v>0</v>
      </c>
      <c r="O824" s="42"/>
      <c r="P824" s="42"/>
      <c r="Q824" s="42"/>
      <c r="R824" s="42"/>
      <c r="S824" s="99"/>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row>
    <row r="825" spans="1:67" x14ac:dyDescent="0.25">
      <c r="A825" s="4" t="s">
        <v>188</v>
      </c>
      <c r="B825" s="99"/>
      <c r="C825" s="99" t="s">
        <v>867</v>
      </c>
      <c r="D825" s="99" t="s">
        <v>868</v>
      </c>
      <c r="E825" s="99" t="s">
        <v>869</v>
      </c>
      <c r="F825" s="99" t="s">
        <v>13</v>
      </c>
      <c r="G825" s="99" t="s">
        <v>17</v>
      </c>
      <c r="H825" s="99" t="s">
        <v>879</v>
      </c>
      <c r="I825" s="99" t="s">
        <v>880</v>
      </c>
      <c r="J825" s="41" t="s">
        <v>881</v>
      </c>
      <c r="K825" s="41" t="s">
        <v>142</v>
      </c>
      <c r="L825" s="41" t="s">
        <v>143</v>
      </c>
      <c r="M825" s="42"/>
      <c r="N825" s="42">
        <v>5</v>
      </c>
      <c r="O825" s="42"/>
      <c r="P825" s="42"/>
      <c r="Q825" s="42"/>
      <c r="R825" s="42"/>
      <c r="S825" s="99"/>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row>
    <row r="826" spans="1:67" x14ac:dyDescent="0.25">
      <c r="A826" s="4" t="s">
        <v>188</v>
      </c>
      <c r="B826" s="99"/>
      <c r="C826" s="99" t="s">
        <v>867</v>
      </c>
      <c r="D826" s="99" t="s">
        <v>868</v>
      </c>
      <c r="E826" s="99" t="s">
        <v>869</v>
      </c>
      <c r="F826" s="99" t="s">
        <v>13</v>
      </c>
      <c r="G826" s="99" t="s">
        <v>17</v>
      </c>
      <c r="H826" s="99" t="s">
        <v>882</v>
      </c>
      <c r="I826" s="99" t="s">
        <v>883</v>
      </c>
      <c r="J826" s="41" t="s">
        <v>881</v>
      </c>
      <c r="K826" s="41" t="s">
        <v>142</v>
      </c>
      <c r="L826" s="41" t="s">
        <v>143</v>
      </c>
      <c r="M826" s="42"/>
      <c r="N826" s="42">
        <v>0</v>
      </c>
      <c r="O826" s="42"/>
      <c r="P826" s="42"/>
      <c r="Q826" s="42"/>
      <c r="R826" s="42"/>
      <c r="S826" s="99"/>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row>
    <row r="827" spans="1:67" x14ac:dyDescent="0.25">
      <c r="A827" s="4" t="s">
        <v>188</v>
      </c>
      <c r="B827" s="99"/>
      <c r="C827" s="99" t="s">
        <v>867</v>
      </c>
      <c r="D827" s="99" t="s">
        <v>868</v>
      </c>
      <c r="E827" s="99" t="s">
        <v>869</v>
      </c>
      <c r="F827" s="99" t="s">
        <v>13</v>
      </c>
      <c r="G827" s="99" t="s">
        <v>17</v>
      </c>
      <c r="H827" s="99" t="s">
        <v>884</v>
      </c>
      <c r="I827" s="99" t="s">
        <v>885</v>
      </c>
      <c r="J827" s="41" t="s">
        <v>885</v>
      </c>
      <c r="K827" s="41" t="s">
        <v>100</v>
      </c>
      <c r="L827" s="41" t="s">
        <v>101</v>
      </c>
      <c r="M827" s="42"/>
      <c r="N827" s="42">
        <v>3</v>
      </c>
      <c r="O827" s="42"/>
      <c r="P827" s="42"/>
      <c r="Q827" s="42"/>
      <c r="R827" s="42"/>
      <c r="S827" s="99"/>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row>
    <row r="828" spans="1:67" x14ac:dyDescent="0.25">
      <c r="A828" s="4" t="s">
        <v>188</v>
      </c>
      <c r="B828" s="99"/>
      <c r="C828" s="99" t="s">
        <v>867</v>
      </c>
      <c r="D828" s="99" t="s">
        <v>868</v>
      </c>
      <c r="E828" s="99" t="s">
        <v>869</v>
      </c>
      <c r="F828" s="99" t="s">
        <v>13</v>
      </c>
      <c r="G828" s="99" t="s">
        <v>17</v>
      </c>
      <c r="H828" s="99" t="s">
        <v>886</v>
      </c>
      <c r="I828" s="99" t="s">
        <v>887</v>
      </c>
      <c r="J828" s="41" t="s">
        <v>887</v>
      </c>
      <c r="K828" s="41" t="s">
        <v>100</v>
      </c>
      <c r="L828" s="41" t="s">
        <v>101</v>
      </c>
      <c r="M828" s="42"/>
      <c r="N828" s="42">
        <v>139</v>
      </c>
      <c r="O828" s="42"/>
      <c r="P828" s="42"/>
      <c r="Q828" s="42"/>
      <c r="R828" s="42"/>
      <c r="S828" s="99"/>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row>
    <row r="829" spans="1:67" x14ac:dyDescent="0.25">
      <c r="A829" s="4" t="s">
        <v>188</v>
      </c>
      <c r="B829" s="99"/>
      <c r="C829" s="99" t="s">
        <v>867</v>
      </c>
      <c r="D829" s="99" t="s">
        <v>890</v>
      </c>
      <c r="E829" s="99" t="s">
        <v>184</v>
      </c>
      <c r="F829" s="99" t="s">
        <v>13</v>
      </c>
      <c r="G829" s="99" t="s">
        <v>14</v>
      </c>
      <c r="H829" s="99" t="s">
        <v>891</v>
      </c>
      <c r="I829" s="99" t="s">
        <v>184</v>
      </c>
      <c r="J829" s="41" t="s">
        <v>184</v>
      </c>
      <c r="K829" s="41" t="s">
        <v>372</v>
      </c>
      <c r="L829" s="41" t="s">
        <v>373</v>
      </c>
      <c r="M829" s="42"/>
      <c r="N829" s="42">
        <v>225</v>
      </c>
      <c r="O829" s="42"/>
      <c r="P829" s="42"/>
      <c r="Q829" s="42"/>
      <c r="R829" s="42"/>
      <c r="S829" s="99"/>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row>
    <row r="830" spans="1:67" x14ac:dyDescent="0.25">
      <c r="A830" s="4" t="s">
        <v>188</v>
      </c>
      <c r="B830" s="99"/>
      <c r="C830" s="99" t="s">
        <v>867</v>
      </c>
      <c r="D830" s="99" t="s">
        <v>890</v>
      </c>
      <c r="E830" s="99" t="s">
        <v>184</v>
      </c>
      <c r="F830" s="99" t="s">
        <v>13</v>
      </c>
      <c r="G830" s="99" t="s">
        <v>14</v>
      </c>
      <c r="H830" s="99" t="s">
        <v>892</v>
      </c>
      <c r="I830" s="99" t="s">
        <v>184</v>
      </c>
      <c r="J830" s="41" t="s">
        <v>184</v>
      </c>
      <c r="K830" s="41" t="s">
        <v>372</v>
      </c>
      <c r="L830" s="41" t="s">
        <v>373</v>
      </c>
      <c r="M830" s="42"/>
      <c r="N830" s="42">
        <v>7</v>
      </c>
      <c r="O830" s="42"/>
      <c r="P830" s="42"/>
      <c r="Q830" s="42"/>
      <c r="R830" s="42"/>
      <c r="S830" s="99"/>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row>
    <row r="831" spans="1:67" x14ac:dyDescent="0.25">
      <c r="A831" s="4" t="s">
        <v>188</v>
      </c>
      <c r="B831" s="99"/>
      <c r="C831" s="99" t="s">
        <v>867</v>
      </c>
      <c r="D831" s="99" t="s">
        <v>890</v>
      </c>
      <c r="E831" s="99" t="s">
        <v>184</v>
      </c>
      <c r="F831" s="99" t="s">
        <v>13</v>
      </c>
      <c r="G831" s="99" t="s">
        <v>17</v>
      </c>
      <c r="H831" s="99" t="s">
        <v>893</v>
      </c>
      <c r="I831" s="99" t="s">
        <v>184</v>
      </c>
      <c r="J831" s="41" t="s">
        <v>184</v>
      </c>
      <c r="K831" s="41" t="s">
        <v>18</v>
      </c>
      <c r="L831" s="41" t="s">
        <v>19</v>
      </c>
      <c r="M831" s="42"/>
      <c r="N831" s="42">
        <v>3</v>
      </c>
      <c r="O831" s="42"/>
      <c r="P831" s="42"/>
      <c r="Q831" s="42"/>
      <c r="R831" s="42"/>
      <c r="S831" s="99"/>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row>
    <row r="832" spans="1:67" x14ac:dyDescent="0.25">
      <c r="A832" s="4" t="s">
        <v>188</v>
      </c>
      <c r="B832" s="99"/>
      <c r="C832" s="99" t="s">
        <v>867</v>
      </c>
      <c r="D832" s="99" t="s">
        <v>890</v>
      </c>
      <c r="E832" s="99" t="s">
        <v>184</v>
      </c>
      <c r="F832" s="99" t="s">
        <v>13</v>
      </c>
      <c r="G832" s="99" t="s">
        <v>17</v>
      </c>
      <c r="H832" s="99" t="s">
        <v>894</v>
      </c>
      <c r="I832" s="99" t="s">
        <v>895</v>
      </c>
      <c r="J832" s="41" t="s">
        <v>895</v>
      </c>
      <c r="K832" s="41" t="s">
        <v>100</v>
      </c>
      <c r="L832" s="41" t="s">
        <v>101</v>
      </c>
      <c r="M832" s="42"/>
      <c r="N832" s="42">
        <v>46</v>
      </c>
      <c r="O832" s="42"/>
      <c r="P832" s="42"/>
      <c r="Q832" s="42"/>
      <c r="R832" s="42"/>
      <c r="S832" s="99"/>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row>
    <row r="833" spans="1:67" ht="26.25" x14ac:dyDescent="0.25">
      <c r="A833" s="4" t="s">
        <v>188</v>
      </c>
      <c r="B833" s="99"/>
      <c r="C833" s="99" t="s">
        <v>867</v>
      </c>
      <c r="D833" s="99" t="s">
        <v>913</v>
      </c>
      <c r="E833" s="99" t="s">
        <v>914</v>
      </c>
      <c r="F833" s="99" t="s">
        <v>13</v>
      </c>
      <c r="G833" s="99" t="s">
        <v>17</v>
      </c>
      <c r="H833" s="99" t="s">
        <v>917</v>
      </c>
      <c r="I833" s="99" t="s">
        <v>915</v>
      </c>
      <c r="J833" s="41" t="s">
        <v>916</v>
      </c>
      <c r="K833" s="41" t="s">
        <v>100</v>
      </c>
      <c r="L833" s="41" t="s">
        <v>101</v>
      </c>
      <c r="M833" s="42"/>
      <c r="N833" s="42">
        <v>32</v>
      </c>
      <c r="O833" s="42"/>
      <c r="P833" s="42"/>
      <c r="Q833" s="42"/>
      <c r="R833" s="42"/>
      <c r="S833" s="99"/>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row>
    <row r="834" spans="1:67" x14ac:dyDescent="0.25">
      <c r="A834" s="4" t="s">
        <v>188</v>
      </c>
      <c r="B834" s="99"/>
      <c r="C834" s="99" t="s">
        <v>867</v>
      </c>
      <c r="D834" s="99" t="s">
        <v>920</v>
      </c>
      <c r="E834" s="99" t="s">
        <v>921</v>
      </c>
      <c r="F834" s="99" t="s">
        <v>13</v>
      </c>
      <c r="G834" s="99" t="s">
        <v>14</v>
      </c>
      <c r="H834" s="99" t="s">
        <v>924</v>
      </c>
      <c r="I834" s="99" t="s">
        <v>923</v>
      </c>
      <c r="J834" s="41" t="s">
        <v>923</v>
      </c>
      <c r="K834" s="41" t="s">
        <v>372</v>
      </c>
      <c r="L834" s="41" t="s">
        <v>373</v>
      </c>
      <c r="M834" s="42"/>
      <c r="N834" s="42">
        <v>177</v>
      </c>
      <c r="O834" s="42"/>
      <c r="P834" s="42"/>
      <c r="Q834" s="42"/>
      <c r="R834" s="42"/>
      <c r="S834" s="99"/>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row>
    <row r="835" spans="1:67" x14ac:dyDescent="0.25">
      <c r="A835" s="4" t="s">
        <v>188</v>
      </c>
      <c r="B835" s="99"/>
      <c r="C835" s="99" t="s">
        <v>867</v>
      </c>
      <c r="D835" s="99" t="s">
        <v>920</v>
      </c>
      <c r="E835" s="99" t="s">
        <v>921</v>
      </c>
      <c r="F835" s="99" t="s">
        <v>13</v>
      </c>
      <c r="G835" s="99" t="s">
        <v>14</v>
      </c>
      <c r="H835" s="99" t="s">
        <v>922</v>
      </c>
      <c r="I835" s="99" t="s">
        <v>923</v>
      </c>
      <c r="J835" s="41" t="s">
        <v>923</v>
      </c>
      <c r="K835" s="41" t="s">
        <v>372</v>
      </c>
      <c r="L835" s="41" t="s">
        <v>373</v>
      </c>
      <c r="M835" s="42"/>
      <c r="N835" s="42">
        <v>4</v>
      </c>
      <c r="O835" s="42"/>
      <c r="P835" s="42"/>
      <c r="Q835" s="42"/>
      <c r="R835" s="42"/>
      <c r="S835" s="99"/>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row>
    <row r="836" spans="1:67" x14ac:dyDescent="0.25">
      <c r="A836" s="4" t="s">
        <v>188</v>
      </c>
      <c r="B836" s="99"/>
      <c r="C836" s="99" t="s">
        <v>867</v>
      </c>
      <c r="D836" s="99" t="s">
        <v>920</v>
      </c>
      <c r="E836" s="99" t="s">
        <v>921</v>
      </c>
      <c r="F836" s="99" t="s">
        <v>13</v>
      </c>
      <c r="G836" s="99" t="s">
        <v>17</v>
      </c>
      <c r="H836" s="99" t="s">
        <v>925</v>
      </c>
      <c r="I836" s="99" t="s">
        <v>923</v>
      </c>
      <c r="J836" s="41" t="s">
        <v>923</v>
      </c>
      <c r="K836" s="41" t="s">
        <v>18</v>
      </c>
      <c r="L836" s="41" t="s">
        <v>19</v>
      </c>
      <c r="M836" s="42"/>
      <c r="N836" s="42">
        <v>5</v>
      </c>
      <c r="O836" s="42"/>
      <c r="P836" s="42"/>
      <c r="Q836" s="42"/>
      <c r="R836" s="42"/>
      <c r="S836" s="99"/>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row>
    <row r="837" spans="1:67" x14ac:dyDescent="0.25">
      <c r="A837" s="4" t="s">
        <v>188</v>
      </c>
      <c r="B837" s="99"/>
      <c r="C837" s="99" t="s">
        <v>867</v>
      </c>
      <c r="D837" s="99" t="s">
        <v>920</v>
      </c>
      <c r="E837" s="99" t="s">
        <v>921</v>
      </c>
      <c r="F837" s="99" t="s">
        <v>13</v>
      </c>
      <c r="G837" s="99" t="s">
        <v>17</v>
      </c>
      <c r="H837" s="99" t="s">
        <v>926</v>
      </c>
      <c r="I837" s="99" t="s">
        <v>927</v>
      </c>
      <c r="J837" s="41" t="s">
        <v>928</v>
      </c>
      <c r="K837" s="41" t="s">
        <v>142</v>
      </c>
      <c r="L837" s="41" t="s">
        <v>143</v>
      </c>
      <c r="M837" s="42"/>
      <c r="N837" s="42">
        <v>7</v>
      </c>
      <c r="O837" s="42"/>
      <c r="P837" s="42"/>
      <c r="Q837" s="42"/>
      <c r="R837" s="42"/>
      <c r="S837" s="99"/>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row>
    <row r="838" spans="1:67" x14ac:dyDescent="0.25">
      <c r="A838" s="4" t="s">
        <v>188</v>
      </c>
      <c r="B838" s="99"/>
      <c r="C838" s="99" t="s">
        <v>867</v>
      </c>
      <c r="D838" s="99" t="s">
        <v>920</v>
      </c>
      <c r="E838" s="99" t="s">
        <v>921</v>
      </c>
      <c r="F838" s="99" t="s">
        <v>13</v>
      </c>
      <c r="G838" s="99" t="s">
        <v>17</v>
      </c>
      <c r="H838" s="99" t="s">
        <v>929</v>
      </c>
      <c r="I838" s="99" t="s">
        <v>930</v>
      </c>
      <c r="J838" s="41" t="s">
        <v>928</v>
      </c>
      <c r="K838" s="41" t="s">
        <v>142</v>
      </c>
      <c r="L838" s="41" t="s">
        <v>143</v>
      </c>
      <c r="M838" s="42"/>
      <c r="N838" s="42">
        <v>1</v>
      </c>
      <c r="O838" s="42"/>
      <c r="P838" s="42"/>
      <c r="Q838" s="42"/>
      <c r="R838" s="42"/>
      <c r="S838" s="99"/>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row>
    <row r="839" spans="1:67" x14ac:dyDescent="0.25">
      <c r="A839" s="4" t="s">
        <v>188</v>
      </c>
      <c r="B839" s="99"/>
      <c r="C839" s="99" t="s">
        <v>867</v>
      </c>
      <c r="D839" s="99" t="s">
        <v>920</v>
      </c>
      <c r="E839" s="99" t="s">
        <v>921</v>
      </c>
      <c r="F839" s="99" t="s">
        <v>13</v>
      </c>
      <c r="G839" s="99" t="s">
        <v>17</v>
      </c>
      <c r="H839" s="99" t="s">
        <v>931</v>
      </c>
      <c r="I839" s="99" t="s">
        <v>932</v>
      </c>
      <c r="J839" s="41" t="s">
        <v>933</v>
      </c>
      <c r="K839" s="41" t="s">
        <v>142</v>
      </c>
      <c r="L839" s="41" t="s">
        <v>143</v>
      </c>
      <c r="M839" s="42"/>
      <c r="N839" s="42">
        <v>0</v>
      </c>
      <c r="O839" s="42"/>
      <c r="P839" s="42"/>
      <c r="Q839" s="42"/>
      <c r="R839" s="42"/>
      <c r="S839" s="99"/>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row>
    <row r="840" spans="1:67" x14ac:dyDescent="0.25">
      <c r="A840" s="4" t="s">
        <v>188</v>
      </c>
      <c r="B840" s="99"/>
      <c r="C840" s="99" t="s">
        <v>867</v>
      </c>
      <c r="D840" s="99" t="s">
        <v>920</v>
      </c>
      <c r="E840" s="99" t="s">
        <v>921</v>
      </c>
      <c r="F840" s="99" t="s">
        <v>13</v>
      </c>
      <c r="G840" s="99" t="s">
        <v>17</v>
      </c>
      <c r="H840" s="99" t="s">
        <v>934</v>
      </c>
      <c r="I840" s="99" t="s">
        <v>935</v>
      </c>
      <c r="J840" s="41" t="s">
        <v>928</v>
      </c>
      <c r="K840" s="41" t="s">
        <v>142</v>
      </c>
      <c r="L840" s="41" t="s">
        <v>143</v>
      </c>
      <c r="M840" s="42"/>
      <c r="N840" s="42">
        <v>4</v>
      </c>
      <c r="O840" s="42"/>
      <c r="P840" s="42"/>
      <c r="Q840" s="42"/>
      <c r="R840" s="42"/>
      <c r="S840" s="99"/>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row>
    <row r="841" spans="1:67" x14ac:dyDescent="0.25">
      <c r="A841" s="4" t="s">
        <v>188</v>
      </c>
      <c r="B841" s="99"/>
      <c r="C841" s="99" t="s">
        <v>867</v>
      </c>
      <c r="D841" s="99" t="s">
        <v>920</v>
      </c>
      <c r="E841" s="99" t="s">
        <v>921</v>
      </c>
      <c r="F841" s="99" t="s">
        <v>13</v>
      </c>
      <c r="G841" s="99" t="s">
        <v>17</v>
      </c>
      <c r="H841" s="99" t="s">
        <v>936</v>
      </c>
      <c r="I841" s="99" t="s">
        <v>937</v>
      </c>
      <c r="J841" s="41" t="s">
        <v>933</v>
      </c>
      <c r="K841" s="41" t="s">
        <v>142</v>
      </c>
      <c r="L841" s="41" t="s">
        <v>143</v>
      </c>
      <c r="M841" s="42"/>
      <c r="N841" s="42">
        <v>0</v>
      </c>
      <c r="O841" s="42"/>
      <c r="P841" s="42"/>
      <c r="Q841" s="42"/>
      <c r="R841" s="42"/>
      <c r="S841" s="99"/>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row>
    <row r="842" spans="1:67" x14ac:dyDescent="0.25">
      <c r="A842" s="4" t="s">
        <v>188</v>
      </c>
      <c r="B842" s="99"/>
      <c r="C842" s="99" t="s">
        <v>867</v>
      </c>
      <c r="D842" s="99" t="s">
        <v>920</v>
      </c>
      <c r="E842" s="99" t="s">
        <v>921</v>
      </c>
      <c r="F842" s="99" t="s">
        <v>13</v>
      </c>
      <c r="G842" s="99" t="s">
        <v>17</v>
      </c>
      <c r="H842" s="99" t="s">
        <v>938</v>
      </c>
      <c r="I842" s="99" t="s">
        <v>939</v>
      </c>
      <c r="J842" s="41" t="s">
        <v>939</v>
      </c>
      <c r="K842" s="41" t="s">
        <v>100</v>
      </c>
      <c r="L842" s="41" t="s">
        <v>101</v>
      </c>
      <c r="M842" s="42"/>
      <c r="N842" s="42">
        <v>10</v>
      </c>
      <c r="O842" s="42"/>
      <c r="P842" s="42"/>
      <c r="Q842" s="42"/>
      <c r="R842" s="42"/>
      <c r="S842" s="99"/>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row>
    <row r="843" spans="1:67" ht="26.25" x14ac:dyDescent="0.25">
      <c r="A843" s="4" t="s">
        <v>188</v>
      </c>
      <c r="B843" s="99"/>
      <c r="C843" s="99" t="s">
        <v>867</v>
      </c>
      <c r="D843" s="99" t="s">
        <v>920</v>
      </c>
      <c r="E843" s="99" t="s">
        <v>921</v>
      </c>
      <c r="F843" s="99" t="s">
        <v>13</v>
      </c>
      <c r="G843" s="99" t="s">
        <v>17</v>
      </c>
      <c r="H843" s="99" t="s">
        <v>940</v>
      </c>
      <c r="I843" s="99" t="s">
        <v>941</v>
      </c>
      <c r="J843" s="41" t="s">
        <v>941</v>
      </c>
      <c r="K843" s="41" t="s">
        <v>100</v>
      </c>
      <c r="L843" s="41" t="s">
        <v>101</v>
      </c>
      <c r="M843" s="42"/>
      <c r="N843" s="42">
        <v>34</v>
      </c>
      <c r="O843" s="42"/>
      <c r="P843" s="42"/>
      <c r="Q843" s="42"/>
      <c r="R843" s="42"/>
      <c r="S843" s="99"/>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row>
    <row r="844" spans="1:67" ht="39" x14ac:dyDescent="0.25">
      <c r="A844" s="4" t="s">
        <v>188</v>
      </c>
      <c r="B844" s="99"/>
      <c r="C844" s="99" t="s">
        <v>867</v>
      </c>
      <c r="D844" s="99" t="s">
        <v>920</v>
      </c>
      <c r="E844" s="99" t="s">
        <v>921</v>
      </c>
      <c r="F844" s="99" t="s">
        <v>13</v>
      </c>
      <c r="G844" s="99" t="s">
        <v>17</v>
      </c>
      <c r="H844" s="99" t="s">
        <v>942</v>
      </c>
      <c r="I844" s="99" t="s">
        <v>943</v>
      </c>
      <c r="J844" s="41" t="s">
        <v>944</v>
      </c>
      <c r="K844" s="41" t="s">
        <v>100</v>
      </c>
      <c r="L844" s="41" t="s">
        <v>101</v>
      </c>
      <c r="M844" s="42"/>
      <c r="N844" s="42">
        <v>2</v>
      </c>
      <c r="O844" s="42"/>
      <c r="P844" s="42"/>
      <c r="Q844" s="42"/>
      <c r="R844" s="42"/>
      <c r="S844" s="99"/>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row>
    <row r="845" spans="1:67" x14ac:dyDescent="0.25">
      <c r="A845" s="4" t="s">
        <v>188</v>
      </c>
      <c r="B845" s="99"/>
      <c r="C845" s="99" t="s">
        <v>867</v>
      </c>
      <c r="D845" s="99" t="s">
        <v>957</v>
      </c>
      <c r="E845" s="99" t="s">
        <v>958</v>
      </c>
      <c r="F845" s="99" t="s">
        <v>13</v>
      </c>
      <c r="G845" s="99" t="s">
        <v>14</v>
      </c>
      <c r="H845" s="99" t="s">
        <v>960</v>
      </c>
      <c r="I845" s="99" t="s">
        <v>958</v>
      </c>
      <c r="J845" s="41" t="s">
        <v>958</v>
      </c>
      <c r="K845" s="41" t="s">
        <v>372</v>
      </c>
      <c r="L845" s="41" t="s">
        <v>373</v>
      </c>
      <c r="M845" s="42"/>
      <c r="N845" s="42">
        <v>106</v>
      </c>
      <c r="O845" s="42"/>
      <c r="P845" s="42"/>
      <c r="Q845" s="42"/>
      <c r="R845" s="42"/>
      <c r="S845" s="99"/>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row>
    <row r="846" spans="1:67" x14ac:dyDescent="0.25">
      <c r="A846" s="4" t="s">
        <v>188</v>
      </c>
      <c r="B846" s="99"/>
      <c r="C846" s="99" t="s">
        <v>867</v>
      </c>
      <c r="D846" s="99" t="s">
        <v>957</v>
      </c>
      <c r="E846" s="99" t="s">
        <v>958</v>
      </c>
      <c r="F846" s="99" t="s">
        <v>13</v>
      </c>
      <c r="G846" s="99" t="s">
        <v>14</v>
      </c>
      <c r="H846" s="99" t="s">
        <v>959</v>
      </c>
      <c r="I846" s="99" t="s">
        <v>958</v>
      </c>
      <c r="J846" s="41" t="s">
        <v>958</v>
      </c>
      <c r="K846" s="41" t="s">
        <v>372</v>
      </c>
      <c r="L846" s="41" t="s">
        <v>373</v>
      </c>
      <c r="M846" s="42"/>
      <c r="N846" s="42">
        <v>4</v>
      </c>
      <c r="O846" s="42"/>
      <c r="P846" s="42"/>
      <c r="Q846" s="42"/>
      <c r="R846" s="42"/>
      <c r="S846" s="99"/>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row>
    <row r="847" spans="1:67" x14ac:dyDescent="0.25">
      <c r="A847" s="4" t="s">
        <v>188</v>
      </c>
      <c r="B847" s="99"/>
      <c r="C847" s="99" t="s">
        <v>867</v>
      </c>
      <c r="D847" s="99" t="s">
        <v>957</v>
      </c>
      <c r="E847" s="99" t="s">
        <v>958</v>
      </c>
      <c r="F847" s="99" t="s">
        <v>13</v>
      </c>
      <c r="G847" s="99" t="s">
        <v>17</v>
      </c>
      <c r="H847" s="99" t="s">
        <v>962</v>
      </c>
      <c r="I847" s="99" t="s">
        <v>958</v>
      </c>
      <c r="J847" s="41" t="s">
        <v>958</v>
      </c>
      <c r="K847" s="41" t="s">
        <v>18</v>
      </c>
      <c r="L847" s="41" t="s">
        <v>19</v>
      </c>
      <c r="M847" s="42"/>
      <c r="N847" s="42">
        <v>0</v>
      </c>
      <c r="O847" s="42"/>
      <c r="P847" s="42"/>
      <c r="Q847" s="42"/>
      <c r="R847" s="42"/>
      <c r="S847" s="99"/>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row>
    <row r="848" spans="1:67" x14ac:dyDescent="0.25">
      <c r="A848" s="4" t="s">
        <v>188</v>
      </c>
      <c r="B848" s="99"/>
      <c r="C848" s="99" t="s">
        <v>867</v>
      </c>
      <c r="D848" s="99" t="s">
        <v>957</v>
      </c>
      <c r="E848" s="99" t="s">
        <v>958</v>
      </c>
      <c r="F848" s="99" t="s">
        <v>13</v>
      </c>
      <c r="G848" s="99" t="s">
        <v>17</v>
      </c>
      <c r="H848" s="99" t="s">
        <v>964</v>
      </c>
      <c r="I848" s="99" t="s">
        <v>965</v>
      </c>
      <c r="J848" s="41" t="s">
        <v>963</v>
      </c>
      <c r="K848" s="41" t="s">
        <v>142</v>
      </c>
      <c r="L848" s="41" t="s">
        <v>143</v>
      </c>
      <c r="M848" s="42"/>
      <c r="N848" s="42">
        <v>0</v>
      </c>
      <c r="O848" s="42"/>
      <c r="P848" s="42"/>
      <c r="Q848" s="42"/>
      <c r="R848" s="42"/>
      <c r="S848" s="99"/>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row>
    <row r="849" spans="1:67" x14ac:dyDescent="0.25">
      <c r="A849" s="4" t="s">
        <v>188</v>
      </c>
      <c r="B849" s="99"/>
      <c r="C849" s="99" t="s">
        <v>867</v>
      </c>
      <c r="D849" s="99" t="s">
        <v>957</v>
      </c>
      <c r="E849" s="99" t="s">
        <v>958</v>
      </c>
      <c r="F849" s="99" t="s">
        <v>13</v>
      </c>
      <c r="G849" s="99" t="s">
        <v>17</v>
      </c>
      <c r="H849" s="99" t="s">
        <v>966</v>
      </c>
      <c r="I849" s="99" t="s">
        <v>967</v>
      </c>
      <c r="J849" s="41" t="s">
        <v>963</v>
      </c>
      <c r="K849" s="41" t="s">
        <v>142</v>
      </c>
      <c r="L849" s="41" t="s">
        <v>143</v>
      </c>
      <c r="M849" s="42"/>
      <c r="N849" s="42">
        <v>19</v>
      </c>
      <c r="O849" s="42"/>
      <c r="P849" s="42"/>
      <c r="Q849" s="42"/>
      <c r="R849" s="42"/>
      <c r="S849" s="99"/>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row>
    <row r="850" spans="1:67" x14ac:dyDescent="0.25">
      <c r="A850" s="4" t="s">
        <v>188</v>
      </c>
      <c r="B850" s="99"/>
      <c r="C850" s="99" t="s">
        <v>867</v>
      </c>
      <c r="D850" s="99" t="s">
        <v>957</v>
      </c>
      <c r="E850" s="99" t="s">
        <v>958</v>
      </c>
      <c r="F850" s="99" t="s">
        <v>13</v>
      </c>
      <c r="G850" s="99" t="s">
        <v>17</v>
      </c>
      <c r="H850" s="99" t="s">
        <v>968</v>
      </c>
      <c r="I850" s="99" t="s">
        <v>969</v>
      </c>
      <c r="J850" s="41" t="s">
        <v>963</v>
      </c>
      <c r="K850" s="41" t="s">
        <v>142</v>
      </c>
      <c r="L850" s="41" t="s">
        <v>143</v>
      </c>
      <c r="M850" s="42"/>
      <c r="N850" s="42">
        <v>33</v>
      </c>
      <c r="O850" s="42"/>
      <c r="P850" s="42"/>
      <c r="Q850" s="42"/>
      <c r="R850" s="42"/>
      <c r="S850" s="99"/>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row>
    <row r="851" spans="1:67" x14ac:dyDescent="0.25">
      <c r="A851" s="4" t="s">
        <v>188</v>
      </c>
      <c r="B851" s="99"/>
      <c r="C851" s="99" t="s">
        <v>867</v>
      </c>
      <c r="D851" s="99" t="s">
        <v>957</v>
      </c>
      <c r="E851" s="99" t="s">
        <v>958</v>
      </c>
      <c r="F851" s="99" t="s">
        <v>13</v>
      </c>
      <c r="G851" s="99" t="s">
        <v>17</v>
      </c>
      <c r="H851" s="99" t="s">
        <v>970</v>
      </c>
      <c r="I851" s="99" t="s">
        <v>971</v>
      </c>
      <c r="J851" s="41" t="s">
        <v>963</v>
      </c>
      <c r="K851" s="41" t="s">
        <v>142</v>
      </c>
      <c r="L851" s="41" t="s">
        <v>143</v>
      </c>
      <c r="M851" s="42"/>
      <c r="N851" s="42">
        <v>1</v>
      </c>
      <c r="O851" s="42"/>
      <c r="P851" s="42"/>
      <c r="Q851" s="42"/>
      <c r="R851" s="42"/>
      <c r="S851" s="99"/>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row>
    <row r="852" spans="1:67" x14ac:dyDescent="0.25">
      <c r="A852" s="4" t="s">
        <v>188</v>
      </c>
      <c r="B852" s="99"/>
      <c r="C852" s="99" t="s">
        <v>867</v>
      </c>
      <c r="D852" s="99" t="s">
        <v>957</v>
      </c>
      <c r="E852" s="99" t="s">
        <v>958</v>
      </c>
      <c r="F852" s="99" t="s">
        <v>13</v>
      </c>
      <c r="G852" s="99" t="s">
        <v>17</v>
      </c>
      <c r="H852" s="99" t="s">
        <v>972</v>
      </c>
      <c r="I852" s="99" t="s">
        <v>973</v>
      </c>
      <c r="J852" s="41" t="s">
        <v>963</v>
      </c>
      <c r="K852" s="41" t="s">
        <v>142</v>
      </c>
      <c r="L852" s="41" t="s">
        <v>143</v>
      </c>
      <c r="M852" s="42"/>
      <c r="N852" s="42">
        <v>3</v>
      </c>
      <c r="O852" s="42"/>
      <c r="P852" s="42"/>
      <c r="Q852" s="42"/>
      <c r="R852" s="42"/>
      <c r="S852" s="99"/>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row>
    <row r="853" spans="1:67" x14ac:dyDescent="0.25">
      <c r="A853" s="4" t="s">
        <v>188</v>
      </c>
      <c r="B853" s="99"/>
      <c r="C853" s="99" t="s">
        <v>867</v>
      </c>
      <c r="D853" s="99" t="s">
        <v>957</v>
      </c>
      <c r="E853" s="99" t="s">
        <v>958</v>
      </c>
      <c r="F853" s="99" t="s">
        <v>13</v>
      </c>
      <c r="G853" s="99" t="s">
        <v>17</v>
      </c>
      <c r="H853" s="99" t="s">
        <v>974</v>
      </c>
      <c r="I853" s="99" t="s">
        <v>975</v>
      </c>
      <c r="J853" s="41" t="s">
        <v>963</v>
      </c>
      <c r="K853" s="41" t="s">
        <v>142</v>
      </c>
      <c r="L853" s="41" t="s">
        <v>143</v>
      </c>
      <c r="M853" s="42"/>
      <c r="N853" s="42">
        <v>0</v>
      </c>
      <c r="O853" s="42"/>
      <c r="P853" s="42"/>
      <c r="Q853" s="42"/>
      <c r="R853" s="42"/>
      <c r="S853" s="99"/>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row>
    <row r="854" spans="1:67" x14ac:dyDescent="0.25">
      <c r="A854" s="4" t="s">
        <v>188</v>
      </c>
      <c r="B854" s="99"/>
      <c r="C854" s="99" t="s">
        <v>867</v>
      </c>
      <c r="D854" s="99" t="s">
        <v>957</v>
      </c>
      <c r="E854" s="99" t="s">
        <v>958</v>
      </c>
      <c r="F854" s="99" t="s">
        <v>13</v>
      </c>
      <c r="G854" s="99" t="s">
        <v>17</v>
      </c>
      <c r="H854" s="99" t="s">
        <v>976</v>
      </c>
      <c r="I854" s="99" t="s">
        <v>977</v>
      </c>
      <c r="J854" s="41" t="s">
        <v>963</v>
      </c>
      <c r="K854" s="41" t="s">
        <v>142</v>
      </c>
      <c r="L854" s="41" t="s">
        <v>143</v>
      </c>
      <c r="M854" s="42"/>
      <c r="N854" s="42">
        <v>7</v>
      </c>
      <c r="O854" s="42"/>
      <c r="P854" s="42"/>
      <c r="Q854" s="42"/>
      <c r="R854" s="42"/>
      <c r="S854" s="99"/>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row>
    <row r="855" spans="1:67" x14ac:dyDescent="0.25">
      <c r="A855" s="4" t="s">
        <v>188</v>
      </c>
      <c r="B855" s="99"/>
      <c r="C855" s="99" t="s">
        <v>867</v>
      </c>
      <c r="D855" s="99" t="s">
        <v>957</v>
      </c>
      <c r="E855" s="99" t="s">
        <v>958</v>
      </c>
      <c r="F855" s="99" t="s">
        <v>13</v>
      </c>
      <c r="G855" s="99" t="s">
        <v>17</v>
      </c>
      <c r="H855" s="99" t="s">
        <v>978</v>
      </c>
      <c r="I855" s="99" t="s">
        <v>979</v>
      </c>
      <c r="J855" s="41" t="s">
        <v>963</v>
      </c>
      <c r="K855" s="41" t="s">
        <v>142</v>
      </c>
      <c r="L855" s="41" t="s">
        <v>143</v>
      </c>
      <c r="M855" s="42"/>
      <c r="N855" s="42">
        <v>1</v>
      </c>
      <c r="O855" s="42"/>
      <c r="P855" s="42"/>
      <c r="Q855" s="42"/>
      <c r="R855" s="42"/>
      <c r="S855" s="99"/>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row>
    <row r="856" spans="1:67" x14ac:dyDescent="0.25">
      <c r="A856" s="4" t="s">
        <v>188</v>
      </c>
      <c r="B856" s="99"/>
      <c r="C856" s="99" t="s">
        <v>867</v>
      </c>
      <c r="D856" s="99" t="s">
        <v>957</v>
      </c>
      <c r="E856" s="99" t="s">
        <v>958</v>
      </c>
      <c r="F856" s="99" t="s">
        <v>13</v>
      </c>
      <c r="G856" s="99" t="s">
        <v>17</v>
      </c>
      <c r="H856" s="99" t="s">
        <v>980</v>
      </c>
      <c r="I856" s="99" t="s">
        <v>981</v>
      </c>
      <c r="J856" s="41" t="s">
        <v>963</v>
      </c>
      <c r="K856" s="41" t="s">
        <v>142</v>
      </c>
      <c r="L856" s="41" t="s">
        <v>143</v>
      </c>
      <c r="M856" s="42"/>
      <c r="N856" s="42">
        <v>29</v>
      </c>
      <c r="O856" s="42"/>
      <c r="P856" s="42"/>
      <c r="Q856" s="42"/>
      <c r="R856" s="42"/>
      <c r="S856" s="99"/>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row>
    <row r="857" spans="1:67" x14ac:dyDescent="0.25">
      <c r="A857" s="4" t="s">
        <v>188</v>
      </c>
      <c r="B857" s="99"/>
      <c r="C857" s="99" t="s">
        <v>867</v>
      </c>
      <c r="D857" s="99" t="s">
        <v>957</v>
      </c>
      <c r="E857" s="99" t="s">
        <v>958</v>
      </c>
      <c r="F857" s="99" t="s">
        <v>13</v>
      </c>
      <c r="G857" s="99" t="s">
        <v>17</v>
      </c>
      <c r="H857" s="99" t="s">
        <v>982</v>
      </c>
      <c r="I857" s="99" t="s">
        <v>983</v>
      </c>
      <c r="J857" s="41" t="s">
        <v>963</v>
      </c>
      <c r="K857" s="41" t="s">
        <v>142</v>
      </c>
      <c r="L857" s="41" t="s">
        <v>143</v>
      </c>
      <c r="M857" s="42"/>
      <c r="N857" s="42">
        <v>17</v>
      </c>
      <c r="O857" s="42"/>
      <c r="P857" s="42"/>
      <c r="Q857" s="42"/>
      <c r="R857" s="42"/>
      <c r="S857" s="99"/>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row>
    <row r="858" spans="1:67" ht="26.25" x14ac:dyDescent="0.25">
      <c r="A858" s="4" t="s">
        <v>188</v>
      </c>
      <c r="B858" s="99"/>
      <c r="C858" s="99" t="s">
        <v>867</v>
      </c>
      <c r="D858" s="99" t="s">
        <v>957</v>
      </c>
      <c r="E858" s="99" t="s">
        <v>958</v>
      </c>
      <c r="F858" s="99" t="s">
        <v>13</v>
      </c>
      <c r="G858" s="99" t="s">
        <v>17</v>
      </c>
      <c r="H858" s="99" t="s">
        <v>984</v>
      </c>
      <c r="I858" s="99" t="s">
        <v>985</v>
      </c>
      <c r="J858" s="41" t="s">
        <v>986</v>
      </c>
      <c r="K858" s="41" t="s">
        <v>100</v>
      </c>
      <c r="L858" s="41" t="s">
        <v>101</v>
      </c>
      <c r="M858" s="42"/>
      <c r="N858" s="42">
        <v>6</v>
      </c>
      <c r="O858" s="42"/>
      <c r="P858" s="42"/>
      <c r="Q858" s="42"/>
      <c r="R858" s="42"/>
      <c r="S858" s="99"/>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row>
    <row r="859" spans="1:67" ht="26.25" x14ac:dyDescent="0.25">
      <c r="A859" s="4" t="s">
        <v>449</v>
      </c>
      <c r="B859" s="99"/>
      <c r="C859" s="99" t="s">
        <v>997</v>
      </c>
      <c r="D859" s="99" t="s">
        <v>998</v>
      </c>
      <c r="E859" s="99" t="s">
        <v>999</v>
      </c>
      <c r="F859" s="99" t="s">
        <v>13</v>
      </c>
      <c r="G859" s="99" t="s">
        <v>14</v>
      </c>
      <c r="H859" s="99" t="s">
        <v>1000</v>
      </c>
      <c r="I859" s="99" t="s">
        <v>1001</v>
      </c>
      <c r="J859" s="41" t="s">
        <v>1002</v>
      </c>
      <c r="K859" s="41" t="s">
        <v>372</v>
      </c>
      <c r="L859" s="41" t="s">
        <v>373</v>
      </c>
      <c r="M859" s="42"/>
      <c r="N859" s="42">
        <v>38</v>
      </c>
      <c r="O859" s="42"/>
      <c r="P859" s="42"/>
      <c r="Q859" s="42"/>
      <c r="R859" s="42"/>
      <c r="S859" s="99"/>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row>
    <row r="860" spans="1:67" ht="26.25" x14ac:dyDescent="0.25">
      <c r="A860" s="4" t="s">
        <v>449</v>
      </c>
      <c r="B860" s="99"/>
      <c r="C860" s="99" t="s">
        <v>997</v>
      </c>
      <c r="D860" s="99" t="s">
        <v>998</v>
      </c>
      <c r="E860" s="99" t="s">
        <v>999</v>
      </c>
      <c r="F860" s="99" t="s">
        <v>13</v>
      </c>
      <c r="G860" s="99" t="s">
        <v>14</v>
      </c>
      <c r="H860" s="99" t="s">
        <v>1003</v>
      </c>
      <c r="I860" s="99" t="s">
        <v>1001</v>
      </c>
      <c r="J860" s="41" t="s">
        <v>1002</v>
      </c>
      <c r="K860" s="41" t="s">
        <v>372</v>
      </c>
      <c r="L860" s="41" t="s">
        <v>373</v>
      </c>
      <c r="M860" s="42"/>
      <c r="N860" s="42">
        <v>0</v>
      </c>
      <c r="O860" s="42"/>
      <c r="P860" s="42"/>
      <c r="Q860" s="42"/>
      <c r="R860" s="42"/>
      <c r="S860" s="99"/>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row>
    <row r="861" spans="1:67" ht="26.25" x14ac:dyDescent="0.25">
      <c r="A861" s="4" t="s">
        <v>449</v>
      </c>
      <c r="B861" s="99"/>
      <c r="C861" s="99" t="s">
        <v>997</v>
      </c>
      <c r="D861" s="99" t="s">
        <v>998</v>
      </c>
      <c r="E861" s="99" t="s">
        <v>999</v>
      </c>
      <c r="F861" s="99" t="s">
        <v>13</v>
      </c>
      <c r="G861" s="99" t="s">
        <v>17</v>
      </c>
      <c r="H861" s="99" t="s">
        <v>1005</v>
      </c>
      <c r="I861" s="99" t="s">
        <v>1001</v>
      </c>
      <c r="J861" s="41" t="s">
        <v>1002</v>
      </c>
      <c r="K861" s="41" t="s">
        <v>18</v>
      </c>
      <c r="L861" s="41" t="s">
        <v>19</v>
      </c>
      <c r="M861" s="42"/>
      <c r="N861" s="42">
        <v>0</v>
      </c>
      <c r="O861" s="42"/>
      <c r="P861" s="42"/>
      <c r="Q861" s="42"/>
      <c r="R861" s="42"/>
      <c r="S861" s="99"/>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row>
    <row r="862" spans="1:67" x14ac:dyDescent="0.25">
      <c r="A862" s="4" t="s">
        <v>449</v>
      </c>
      <c r="B862" s="99"/>
      <c r="C862" s="99" t="s">
        <v>997</v>
      </c>
      <c r="D862" s="99" t="s">
        <v>1044</v>
      </c>
      <c r="E862" s="99" t="s">
        <v>1045</v>
      </c>
      <c r="F862" s="99" t="s">
        <v>13</v>
      </c>
      <c r="G862" s="99" t="s">
        <v>17</v>
      </c>
      <c r="H862" s="99" t="s">
        <v>1046</v>
      </c>
      <c r="I862" s="99" t="s">
        <v>1047</v>
      </c>
      <c r="J862" s="41" t="s">
        <v>1048</v>
      </c>
      <c r="K862" s="41" t="s">
        <v>100</v>
      </c>
      <c r="L862" s="41" t="s">
        <v>101</v>
      </c>
      <c r="M862" s="42"/>
      <c r="N862" s="42">
        <v>21</v>
      </c>
      <c r="O862" s="42"/>
      <c r="P862" s="42"/>
      <c r="Q862" s="42"/>
      <c r="R862" s="42"/>
      <c r="S862" s="99"/>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row>
    <row r="863" spans="1:67" x14ac:dyDescent="0.25">
      <c r="A863" s="4" t="s">
        <v>449</v>
      </c>
      <c r="B863" s="99"/>
      <c r="C863" s="99" t="s">
        <v>997</v>
      </c>
      <c r="D863" s="99" t="s">
        <v>1092</v>
      </c>
      <c r="E863" s="99" t="s">
        <v>1093</v>
      </c>
      <c r="F863" s="99" t="s">
        <v>13</v>
      </c>
      <c r="G863" s="99" t="s">
        <v>14</v>
      </c>
      <c r="H863" s="99" t="s">
        <v>1094</v>
      </c>
      <c r="I863" s="99" t="s">
        <v>1095</v>
      </c>
      <c r="J863" s="41" t="s">
        <v>1095</v>
      </c>
      <c r="K863" s="41" t="s">
        <v>15</v>
      </c>
      <c r="L863" s="41" t="s">
        <v>16</v>
      </c>
      <c r="M863" s="42"/>
      <c r="N863" s="42">
        <v>20</v>
      </c>
      <c r="O863" s="42"/>
      <c r="P863" s="42"/>
      <c r="Q863" s="42"/>
      <c r="R863" s="42"/>
      <c r="S863" s="99"/>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row>
    <row r="864" spans="1:67" x14ac:dyDescent="0.25">
      <c r="A864" s="4" t="s">
        <v>449</v>
      </c>
      <c r="B864" s="99"/>
      <c r="C864" s="99" t="s">
        <v>997</v>
      </c>
      <c r="D864" s="99" t="s">
        <v>1092</v>
      </c>
      <c r="E864" s="99" t="s">
        <v>1093</v>
      </c>
      <c r="F864" s="99" t="s">
        <v>13</v>
      </c>
      <c r="G864" s="99" t="s">
        <v>14</v>
      </c>
      <c r="H864" s="99" t="s">
        <v>1096</v>
      </c>
      <c r="I864" s="99" t="s">
        <v>1095</v>
      </c>
      <c r="J864" s="41" t="s">
        <v>1095</v>
      </c>
      <c r="K864" s="41" t="s">
        <v>15</v>
      </c>
      <c r="L864" s="41" t="s">
        <v>16</v>
      </c>
      <c r="M864" s="42"/>
      <c r="N864" s="42">
        <v>0</v>
      </c>
      <c r="O864" s="42"/>
      <c r="P864" s="42"/>
      <c r="Q864" s="42"/>
      <c r="R864" s="42"/>
      <c r="S864" s="99"/>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row>
    <row r="865" spans="1:67" x14ac:dyDescent="0.25">
      <c r="A865" s="4" t="s">
        <v>449</v>
      </c>
      <c r="B865" s="99"/>
      <c r="C865" s="99" t="s">
        <v>997</v>
      </c>
      <c r="D865" s="99" t="s">
        <v>1092</v>
      </c>
      <c r="E865" s="99" t="s">
        <v>1093</v>
      </c>
      <c r="F865" s="99" t="s">
        <v>13</v>
      </c>
      <c r="G865" s="99" t="s">
        <v>14</v>
      </c>
      <c r="H865" s="99" t="s">
        <v>1098</v>
      </c>
      <c r="I865" s="99" t="s">
        <v>1093</v>
      </c>
      <c r="J865" s="41" t="s">
        <v>1093</v>
      </c>
      <c r="K865" s="41" t="s">
        <v>15</v>
      </c>
      <c r="L865" s="41" t="s">
        <v>16</v>
      </c>
      <c r="M865" s="42"/>
      <c r="N865" s="42">
        <v>4</v>
      </c>
      <c r="O865" s="42"/>
      <c r="P865" s="42"/>
      <c r="Q865" s="42"/>
      <c r="R865" s="42"/>
      <c r="S865" s="99"/>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row>
    <row r="866" spans="1:67" x14ac:dyDescent="0.25">
      <c r="A866" s="4" t="s">
        <v>449</v>
      </c>
      <c r="B866" s="99"/>
      <c r="C866" s="99" t="s">
        <v>997</v>
      </c>
      <c r="D866" s="99" t="s">
        <v>1092</v>
      </c>
      <c r="E866" s="99" t="s">
        <v>1093</v>
      </c>
      <c r="F866" s="99" t="s">
        <v>13</v>
      </c>
      <c r="G866" s="99" t="s">
        <v>14</v>
      </c>
      <c r="H866" s="99" t="s">
        <v>1097</v>
      </c>
      <c r="I866" s="99" t="s">
        <v>1093</v>
      </c>
      <c r="J866" s="41" t="s">
        <v>1093</v>
      </c>
      <c r="K866" s="41" t="s">
        <v>15</v>
      </c>
      <c r="L866" s="41" t="s">
        <v>16</v>
      </c>
      <c r="M866" s="42"/>
      <c r="N866" s="42">
        <v>323</v>
      </c>
      <c r="O866" s="42"/>
      <c r="P866" s="42"/>
      <c r="Q866" s="42"/>
      <c r="R866" s="42"/>
      <c r="S866" s="99"/>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row>
    <row r="867" spans="1:67" x14ac:dyDescent="0.25">
      <c r="A867" s="4" t="s">
        <v>449</v>
      </c>
      <c r="B867" s="99"/>
      <c r="C867" s="99" t="s">
        <v>997</v>
      </c>
      <c r="D867" s="99" t="s">
        <v>1092</v>
      </c>
      <c r="E867" s="99" t="s">
        <v>1093</v>
      </c>
      <c r="F867" s="99" t="s">
        <v>13</v>
      </c>
      <c r="G867" s="99" t="s">
        <v>17</v>
      </c>
      <c r="H867" s="99" t="s">
        <v>1099</v>
      </c>
      <c r="I867" s="99" t="s">
        <v>1095</v>
      </c>
      <c r="J867" s="41" t="s">
        <v>1095</v>
      </c>
      <c r="K867" s="41" t="s">
        <v>18</v>
      </c>
      <c r="L867" s="41" t="s">
        <v>19</v>
      </c>
      <c r="M867" s="42"/>
      <c r="N867" s="42">
        <v>0</v>
      </c>
      <c r="O867" s="42"/>
      <c r="P867" s="42"/>
      <c r="Q867" s="42"/>
      <c r="R867" s="42"/>
      <c r="S867" s="99"/>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row>
    <row r="868" spans="1:67" x14ac:dyDescent="0.25">
      <c r="A868" s="4" t="s">
        <v>449</v>
      </c>
      <c r="B868" s="99"/>
      <c r="C868" s="99" t="s">
        <v>997</v>
      </c>
      <c r="D868" s="99" t="s">
        <v>1092</v>
      </c>
      <c r="E868" s="99" t="s">
        <v>1093</v>
      </c>
      <c r="F868" s="99" t="s">
        <v>13</v>
      </c>
      <c r="G868" s="99" t="s">
        <v>17</v>
      </c>
      <c r="H868" s="99" t="s">
        <v>1100</v>
      </c>
      <c r="I868" s="99" t="s">
        <v>1093</v>
      </c>
      <c r="J868" s="41" t="s">
        <v>1093</v>
      </c>
      <c r="K868" s="41" t="s">
        <v>18</v>
      </c>
      <c r="L868" s="41" t="s">
        <v>19</v>
      </c>
      <c r="M868" s="42"/>
      <c r="N868" s="42">
        <v>15</v>
      </c>
      <c r="O868" s="42"/>
      <c r="P868" s="42"/>
      <c r="Q868" s="42"/>
      <c r="R868" s="42"/>
      <c r="S868" s="99"/>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row>
    <row r="869" spans="1:67" x14ac:dyDescent="0.25">
      <c r="A869" s="4" t="s">
        <v>449</v>
      </c>
      <c r="B869" s="99"/>
      <c r="C869" s="99" t="s">
        <v>997</v>
      </c>
      <c r="D869" s="99" t="s">
        <v>1092</v>
      </c>
      <c r="E869" s="99" t="s">
        <v>1093</v>
      </c>
      <c r="F869" s="99" t="s">
        <v>13</v>
      </c>
      <c r="G869" s="99" t="s">
        <v>17</v>
      </c>
      <c r="H869" s="99" t="s">
        <v>1101</v>
      </c>
      <c r="I869" s="99" t="s">
        <v>1102</v>
      </c>
      <c r="J869" s="41" t="s">
        <v>1102</v>
      </c>
      <c r="K869" s="41" t="s">
        <v>100</v>
      </c>
      <c r="L869" s="41" t="s">
        <v>101</v>
      </c>
      <c r="M869" s="42"/>
      <c r="N869" s="42">
        <v>30</v>
      </c>
      <c r="O869" s="42"/>
      <c r="P869" s="42"/>
      <c r="Q869" s="42"/>
      <c r="R869" s="42"/>
      <c r="S869" s="99"/>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row>
    <row r="870" spans="1:67" x14ac:dyDescent="0.25">
      <c r="A870" s="4" t="s">
        <v>449</v>
      </c>
      <c r="B870" s="99"/>
      <c r="C870" s="99" t="s">
        <v>997</v>
      </c>
      <c r="D870" s="99" t="s">
        <v>1092</v>
      </c>
      <c r="E870" s="99" t="s">
        <v>1093</v>
      </c>
      <c r="F870" s="99" t="s">
        <v>13</v>
      </c>
      <c r="G870" s="99" t="s">
        <v>17</v>
      </c>
      <c r="H870" s="99" t="s">
        <v>1103</v>
      </c>
      <c r="I870" s="99" t="s">
        <v>1104</v>
      </c>
      <c r="J870" s="41" t="s">
        <v>1104</v>
      </c>
      <c r="K870" s="41" t="s">
        <v>100</v>
      </c>
      <c r="L870" s="41" t="s">
        <v>101</v>
      </c>
      <c r="M870" s="42"/>
      <c r="N870" s="42">
        <v>391</v>
      </c>
      <c r="O870" s="42"/>
      <c r="P870" s="42"/>
      <c r="Q870" s="42"/>
      <c r="R870" s="42"/>
      <c r="S870" s="99"/>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row>
    <row r="871" spans="1:67" x14ac:dyDescent="0.25">
      <c r="A871" s="4" t="s">
        <v>449</v>
      </c>
      <c r="B871" s="99"/>
      <c r="C871" s="99" t="s">
        <v>997</v>
      </c>
      <c r="D871" s="99" t="s">
        <v>1128</v>
      </c>
      <c r="E871" s="99" t="s">
        <v>1129</v>
      </c>
      <c r="F871" s="99" t="s">
        <v>13</v>
      </c>
      <c r="G871" s="99" t="s">
        <v>14</v>
      </c>
      <c r="H871" s="99" t="s">
        <v>1130</v>
      </c>
      <c r="I871" s="99" t="s">
        <v>997</v>
      </c>
      <c r="J871" s="41" t="s">
        <v>997</v>
      </c>
      <c r="K871" s="41" t="s">
        <v>372</v>
      </c>
      <c r="L871" s="41" t="s">
        <v>373</v>
      </c>
      <c r="M871" s="42"/>
      <c r="N871" s="42">
        <v>126</v>
      </c>
      <c r="O871" s="42"/>
      <c r="P871" s="42"/>
      <c r="Q871" s="42"/>
      <c r="R871" s="42"/>
      <c r="S871" s="99"/>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row>
    <row r="872" spans="1:67" x14ac:dyDescent="0.25">
      <c r="A872" s="4" t="s">
        <v>449</v>
      </c>
      <c r="B872" s="99"/>
      <c r="C872" s="99" t="s">
        <v>997</v>
      </c>
      <c r="D872" s="99" t="s">
        <v>1128</v>
      </c>
      <c r="E872" s="99" t="s">
        <v>1129</v>
      </c>
      <c r="F872" s="99" t="s">
        <v>13</v>
      </c>
      <c r="G872" s="99" t="s">
        <v>14</v>
      </c>
      <c r="H872" s="99" t="s">
        <v>1131</v>
      </c>
      <c r="I872" s="99" t="s">
        <v>997</v>
      </c>
      <c r="J872" s="41" t="s">
        <v>997</v>
      </c>
      <c r="K872" s="41" t="s">
        <v>372</v>
      </c>
      <c r="L872" s="41" t="s">
        <v>373</v>
      </c>
      <c r="M872" s="42"/>
      <c r="N872" s="42">
        <v>2</v>
      </c>
      <c r="O872" s="42"/>
      <c r="P872" s="42"/>
      <c r="Q872" s="42"/>
      <c r="R872" s="42"/>
      <c r="S872" s="99"/>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row>
    <row r="873" spans="1:67" x14ac:dyDescent="0.25">
      <c r="A873" s="4" t="s">
        <v>449</v>
      </c>
      <c r="B873" s="99"/>
      <c r="C873" s="99" t="s">
        <v>997</v>
      </c>
      <c r="D873" s="99" t="s">
        <v>1128</v>
      </c>
      <c r="E873" s="99" t="s">
        <v>1129</v>
      </c>
      <c r="F873" s="99" t="s">
        <v>13</v>
      </c>
      <c r="G873" s="99" t="s">
        <v>17</v>
      </c>
      <c r="H873" s="99" t="s">
        <v>1132</v>
      </c>
      <c r="I873" s="99" t="s">
        <v>997</v>
      </c>
      <c r="J873" s="41" t="s">
        <v>997</v>
      </c>
      <c r="K873" s="41" t="s">
        <v>18</v>
      </c>
      <c r="L873" s="41" t="s">
        <v>19</v>
      </c>
      <c r="M873" s="42"/>
      <c r="N873" s="42">
        <v>0</v>
      </c>
      <c r="O873" s="42"/>
      <c r="P873" s="42"/>
      <c r="Q873" s="42"/>
      <c r="R873" s="42"/>
      <c r="S873" s="99"/>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row>
    <row r="874" spans="1:67" x14ac:dyDescent="0.25">
      <c r="A874" s="4" t="s">
        <v>449</v>
      </c>
      <c r="B874" s="99"/>
      <c r="C874" s="99" t="s">
        <v>997</v>
      </c>
      <c r="D874" s="99" t="s">
        <v>1128</v>
      </c>
      <c r="E874" s="99" t="s">
        <v>1129</v>
      </c>
      <c r="F874" s="99" t="s">
        <v>1133</v>
      </c>
      <c r="G874" s="99" t="s">
        <v>17</v>
      </c>
      <c r="H874" s="99" t="s">
        <v>1134</v>
      </c>
      <c r="I874" s="99" t="s">
        <v>1135</v>
      </c>
      <c r="J874" s="41" t="s">
        <v>1135</v>
      </c>
      <c r="K874" s="41" t="s">
        <v>1136</v>
      </c>
      <c r="L874" s="41" t="s">
        <v>1137</v>
      </c>
      <c r="M874" s="42"/>
      <c r="N874" s="42">
        <v>0</v>
      </c>
      <c r="O874" s="42"/>
      <c r="P874" s="42"/>
      <c r="Q874" s="42"/>
      <c r="R874" s="42"/>
      <c r="S874" s="99"/>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row>
    <row r="875" spans="1:67" ht="26.25" x14ac:dyDescent="0.25">
      <c r="A875" s="4" t="s">
        <v>449</v>
      </c>
      <c r="B875" s="99"/>
      <c r="C875" s="99" t="s">
        <v>997</v>
      </c>
      <c r="D875" s="99" t="s">
        <v>1128</v>
      </c>
      <c r="E875" s="99" t="s">
        <v>1129</v>
      </c>
      <c r="F875" s="99" t="s">
        <v>1133</v>
      </c>
      <c r="G875" s="99" t="s">
        <v>17</v>
      </c>
      <c r="H875" s="99" t="s">
        <v>1138</v>
      </c>
      <c r="I875" s="99" t="s">
        <v>1139</v>
      </c>
      <c r="J875" s="41" t="s">
        <v>1140</v>
      </c>
      <c r="K875" s="41" t="s">
        <v>1136</v>
      </c>
      <c r="L875" s="41" t="s">
        <v>1137</v>
      </c>
      <c r="M875" s="42"/>
      <c r="N875" s="42">
        <v>0</v>
      </c>
      <c r="O875" s="42"/>
      <c r="P875" s="42"/>
      <c r="Q875" s="42"/>
      <c r="R875" s="42"/>
      <c r="S875" s="99"/>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row>
    <row r="876" spans="1:67" ht="26.25" x14ac:dyDescent="0.25">
      <c r="A876" s="4" t="s">
        <v>449</v>
      </c>
      <c r="B876" s="99"/>
      <c r="C876" s="99" t="s">
        <v>997</v>
      </c>
      <c r="D876" s="99" t="s">
        <v>1128</v>
      </c>
      <c r="E876" s="99" t="s">
        <v>1129</v>
      </c>
      <c r="F876" s="99" t="s">
        <v>1133</v>
      </c>
      <c r="G876" s="99" t="s">
        <v>17</v>
      </c>
      <c r="H876" s="99" t="s">
        <v>1142</v>
      </c>
      <c r="I876" s="99" t="s">
        <v>1143</v>
      </c>
      <c r="J876" s="41" t="s">
        <v>1144</v>
      </c>
      <c r="K876" s="41" t="s">
        <v>1145</v>
      </c>
      <c r="L876" s="41" t="s">
        <v>1146</v>
      </c>
      <c r="M876" s="42"/>
      <c r="N876" s="42">
        <v>0</v>
      </c>
      <c r="O876" s="42"/>
      <c r="P876" s="42"/>
      <c r="Q876" s="42"/>
      <c r="R876" s="42"/>
      <c r="S876" s="99"/>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row>
    <row r="877" spans="1:67" x14ac:dyDescent="0.25">
      <c r="A877" s="4" t="s">
        <v>449</v>
      </c>
      <c r="B877" s="99"/>
      <c r="C877" s="99" t="s">
        <v>997</v>
      </c>
      <c r="D877" s="99" t="s">
        <v>1128</v>
      </c>
      <c r="E877" s="99" t="s">
        <v>1129</v>
      </c>
      <c r="F877" s="99" t="s">
        <v>1133</v>
      </c>
      <c r="G877" s="99" t="s">
        <v>17</v>
      </c>
      <c r="H877" s="99" t="s">
        <v>1147</v>
      </c>
      <c r="I877" s="99" t="s">
        <v>1141</v>
      </c>
      <c r="J877" s="41" t="s">
        <v>1141</v>
      </c>
      <c r="K877" s="41" t="s">
        <v>1145</v>
      </c>
      <c r="L877" s="41" t="s">
        <v>1146</v>
      </c>
      <c r="M877" s="42"/>
      <c r="N877" s="42">
        <v>0</v>
      </c>
      <c r="O877" s="42"/>
      <c r="P877" s="42"/>
      <c r="Q877" s="42"/>
      <c r="R877" s="42"/>
      <c r="S877" s="99"/>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row>
    <row r="878" spans="1:67" x14ac:dyDescent="0.25">
      <c r="A878" s="4" t="s">
        <v>449</v>
      </c>
      <c r="B878" s="99"/>
      <c r="C878" s="99" t="s">
        <v>997</v>
      </c>
      <c r="D878" s="99" t="s">
        <v>1128</v>
      </c>
      <c r="E878" s="99" t="s">
        <v>1129</v>
      </c>
      <c r="F878" s="99" t="s">
        <v>1133</v>
      </c>
      <c r="G878" s="99" t="s">
        <v>17</v>
      </c>
      <c r="H878" s="99" t="s">
        <v>1150</v>
      </c>
      <c r="I878" s="99" t="s">
        <v>1151</v>
      </c>
      <c r="J878" s="41" t="s">
        <v>1151</v>
      </c>
      <c r="K878" s="41" t="s">
        <v>1148</v>
      </c>
      <c r="L878" s="41" t="s">
        <v>1149</v>
      </c>
      <c r="M878" s="42"/>
      <c r="N878" s="42">
        <v>0</v>
      </c>
      <c r="O878" s="42"/>
      <c r="P878" s="42"/>
      <c r="Q878" s="42"/>
      <c r="R878" s="42"/>
      <c r="S878" s="99"/>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row>
    <row r="879" spans="1:67" ht="26.25" x14ac:dyDescent="0.25">
      <c r="A879" s="4" t="s">
        <v>449</v>
      </c>
      <c r="B879" s="99"/>
      <c r="C879" s="99" t="s">
        <v>997</v>
      </c>
      <c r="D879" s="99" t="s">
        <v>1128</v>
      </c>
      <c r="E879" s="99" t="s">
        <v>1129</v>
      </c>
      <c r="F879" s="99" t="s">
        <v>1133</v>
      </c>
      <c r="G879" s="99" t="s">
        <v>17</v>
      </c>
      <c r="H879" s="99" t="s">
        <v>1152</v>
      </c>
      <c r="I879" s="99" t="s">
        <v>1153</v>
      </c>
      <c r="J879" s="41" t="s">
        <v>1154</v>
      </c>
      <c r="K879" s="41" t="s">
        <v>1155</v>
      </c>
      <c r="L879" s="41" t="s">
        <v>1156</v>
      </c>
      <c r="M879" s="42"/>
      <c r="N879" s="42">
        <v>0</v>
      </c>
      <c r="O879" s="42"/>
      <c r="P879" s="42"/>
      <c r="Q879" s="42"/>
      <c r="R879" s="42"/>
      <c r="S879" s="99"/>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row>
    <row r="880" spans="1:67" ht="26.25" x14ac:dyDescent="0.25">
      <c r="A880" s="4" t="s">
        <v>449</v>
      </c>
      <c r="B880" s="99"/>
      <c r="C880" s="99" t="s">
        <v>997</v>
      </c>
      <c r="D880" s="99" t="s">
        <v>1128</v>
      </c>
      <c r="E880" s="99" t="s">
        <v>1129</v>
      </c>
      <c r="F880" s="99" t="s">
        <v>1133</v>
      </c>
      <c r="G880" s="99" t="s">
        <v>17</v>
      </c>
      <c r="H880" s="99" t="s">
        <v>1157</v>
      </c>
      <c r="I880" s="99" t="s">
        <v>1158</v>
      </c>
      <c r="J880" s="41" t="s">
        <v>1159</v>
      </c>
      <c r="K880" s="41" t="s">
        <v>1160</v>
      </c>
      <c r="L880" s="41" t="s">
        <v>1161</v>
      </c>
      <c r="M880" s="42"/>
      <c r="N880" s="42">
        <v>0</v>
      </c>
      <c r="O880" s="42"/>
      <c r="P880" s="42"/>
      <c r="Q880" s="42"/>
      <c r="R880" s="42"/>
      <c r="S880" s="99"/>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row>
    <row r="881" spans="1:67" ht="26.25" x14ac:dyDescent="0.25">
      <c r="A881" s="4" t="s">
        <v>449</v>
      </c>
      <c r="B881" s="99"/>
      <c r="C881" s="99" t="s">
        <v>997</v>
      </c>
      <c r="D881" s="99" t="s">
        <v>1128</v>
      </c>
      <c r="E881" s="99" t="s">
        <v>1129</v>
      </c>
      <c r="F881" s="99" t="s">
        <v>1133</v>
      </c>
      <c r="G881" s="99" t="s">
        <v>17</v>
      </c>
      <c r="H881" s="99" t="s">
        <v>1162</v>
      </c>
      <c r="I881" s="99" t="s">
        <v>1163</v>
      </c>
      <c r="J881" s="41" t="s">
        <v>1164</v>
      </c>
      <c r="K881" s="41" t="s">
        <v>1160</v>
      </c>
      <c r="L881" s="41" t="s">
        <v>1161</v>
      </c>
      <c r="M881" s="42"/>
      <c r="N881" s="42">
        <v>0</v>
      </c>
      <c r="O881" s="42"/>
      <c r="P881" s="42"/>
      <c r="Q881" s="42"/>
      <c r="R881" s="42"/>
      <c r="S881" s="99"/>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row>
    <row r="882" spans="1:67" ht="26.25" x14ac:dyDescent="0.25">
      <c r="A882" s="4" t="s">
        <v>449</v>
      </c>
      <c r="B882" s="99"/>
      <c r="C882" s="99" t="s">
        <v>997</v>
      </c>
      <c r="D882" s="99" t="s">
        <v>1128</v>
      </c>
      <c r="E882" s="99" t="s">
        <v>1129</v>
      </c>
      <c r="F882" s="99" t="s">
        <v>1133</v>
      </c>
      <c r="G882" s="99" t="s">
        <v>17</v>
      </c>
      <c r="H882" s="99" t="s">
        <v>1165</v>
      </c>
      <c r="I882" s="99" t="s">
        <v>1166</v>
      </c>
      <c r="J882" s="41" t="s">
        <v>1167</v>
      </c>
      <c r="K882" s="41" t="s">
        <v>1160</v>
      </c>
      <c r="L882" s="41" t="s">
        <v>1161</v>
      </c>
      <c r="M882" s="42"/>
      <c r="N882" s="42">
        <v>0</v>
      </c>
      <c r="O882" s="42"/>
      <c r="P882" s="42"/>
      <c r="Q882" s="42"/>
      <c r="R882" s="42"/>
      <c r="S882" s="99"/>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row>
    <row r="883" spans="1:67" ht="26.25" x14ac:dyDescent="0.25">
      <c r="A883" s="4" t="s">
        <v>449</v>
      </c>
      <c r="B883" s="99"/>
      <c r="C883" s="99" t="s">
        <v>997</v>
      </c>
      <c r="D883" s="99" t="s">
        <v>1128</v>
      </c>
      <c r="E883" s="99" t="s">
        <v>1129</v>
      </c>
      <c r="F883" s="99" t="s">
        <v>1133</v>
      </c>
      <c r="G883" s="99" t="s">
        <v>17</v>
      </c>
      <c r="H883" s="99" t="s">
        <v>1168</v>
      </c>
      <c r="I883" s="99" t="s">
        <v>1169</v>
      </c>
      <c r="J883" s="41" t="s">
        <v>1170</v>
      </c>
      <c r="K883" s="41" t="s">
        <v>1160</v>
      </c>
      <c r="L883" s="41" t="s">
        <v>1161</v>
      </c>
      <c r="M883" s="42"/>
      <c r="N883" s="42">
        <v>0</v>
      </c>
      <c r="O883" s="42"/>
      <c r="P883" s="42"/>
      <c r="Q883" s="42"/>
      <c r="R883" s="42"/>
      <c r="S883" s="99"/>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row>
    <row r="884" spans="1:67" ht="26.25" x14ac:dyDescent="0.25">
      <c r="A884" s="4" t="s">
        <v>449</v>
      </c>
      <c r="B884" s="99"/>
      <c r="C884" s="99" t="s">
        <v>997</v>
      </c>
      <c r="D884" s="99" t="s">
        <v>1128</v>
      </c>
      <c r="E884" s="99" t="s">
        <v>1129</v>
      </c>
      <c r="F884" s="99" t="s">
        <v>1133</v>
      </c>
      <c r="G884" s="99" t="s">
        <v>17</v>
      </c>
      <c r="H884" s="99" t="s">
        <v>1171</v>
      </c>
      <c r="I884" s="99" t="s">
        <v>1172</v>
      </c>
      <c r="J884" s="41" t="s">
        <v>1173</v>
      </c>
      <c r="K884" s="41" t="s">
        <v>1160</v>
      </c>
      <c r="L884" s="41" t="s">
        <v>1161</v>
      </c>
      <c r="M884" s="42"/>
      <c r="N884" s="42">
        <v>0</v>
      </c>
      <c r="O884" s="42"/>
      <c r="P884" s="42"/>
      <c r="Q884" s="42"/>
      <c r="R884" s="42"/>
      <c r="S884" s="99"/>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row>
    <row r="885" spans="1:67" x14ac:dyDescent="0.25">
      <c r="A885" s="4" t="s">
        <v>449</v>
      </c>
      <c r="B885" s="99"/>
      <c r="C885" s="99" t="s">
        <v>997</v>
      </c>
      <c r="D885" s="99" t="s">
        <v>1128</v>
      </c>
      <c r="E885" s="99" t="s">
        <v>1129</v>
      </c>
      <c r="F885" s="99" t="s">
        <v>1133</v>
      </c>
      <c r="G885" s="99" t="s">
        <v>17</v>
      </c>
      <c r="H885" s="99" t="s">
        <v>1174</v>
      </c>
      <c r="I885" s="99" t="s">
        <v>1175</v>
      </c>
      <c r="J885" s="41" t="s">
        <v>1175</v>
      </c>
      <c r="K885" s="41" t="s">
        <v>1160</v>
      </c>
      <c r="L885" s="41" t="s">
        <v>1161</v>
      </c>
      <c r="M885" s="42"/>
      <c r="N885" s="42">
        <v>0</v>
      </c>
      <c r="O885" s="42"/>
      <c r="P885" s="42"/>
      <c r="Q885" s="42"/>
      <c r="R885" s="42"/>
      <c r="S885" s="99"/>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row>
    <row r="886" spans="1:67" ht="26.25" x14ac:dyDescent="0.25">
      <c r="A886" s="4" t="s">
        <v>449</v>
      </c>
      <c r="B886" s="99"/>
      <c r="C886" s="99" t="s">
        <v>997</v>
      </c>
      <c r="D886" s="99" t="s">
        <v>1128</v>
      </c>
      <c r="E886" s="99" t="s">
        <v>1129</v>
      </c>
      <c r="F886" s="99" t="s">
        <v>1133</v>
      </c>
      <c r="G886" s="99" t="s">
        <v>17</v>
      </c>
      <c r="H886" s="99" t="s">
        <v>1176</v>
      </c>
      <c r="I886" s="99" t="s">
        <v>1177</v>
      </c>
      <c r="J886" s="41" t="s">
        <v>1178</v>
      </c>
      <c r="K886" s="41" t="s">
        <v>1160</v>
      </c>
      <c r="L886" s="41" t="s">
        <v>1161</v>
      </c>
      <c r="M886" s="42"/>
      <c r="N886" s="42">
        <v>0</v>
      </c>
      <c r="O886" s="42"/>
      <c r="P886" s="42"/>
      <c r="Q886" s="42"/>
      <c r="R886" s="42"/>
      <c r="S886" s="99"/>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row>
    <row r="887" spans="1:67" x14ac:dyDescent="0.25">
      <c r="A887" s="4" t="s">
        <v>449</v>
      </c>
      <c r="B887" s="99"/>
      <c r="C887" s="99" t="s">
        <v>997</v>
      </c>
      <c r="D887" s="99" t="s">
        <v>1128</v>
      </c>
      <c r="E887" s="99" t="s">
        <v>1129</v>
      </c>
      <c r="F887" s="99" t="s">
        <v>1133</v>
      </c>
      <c r="G887" s="99" t="s">
        <v>17</v>
      </c>
      <c r="H887" s="99" t="s">
        <v>1179</v>
      </c>
      <c r="I887" s="99" t="s">
        <v>1180</v>
      </c>
      <c r="J887" s="41" t="s">
        <v>1180</v>
      </c>
      <c r="K887" s="41" t="s">
        <v>1160</v>
      </c>
      <c r="L887" s="41" t="s">
        <v>1161</v>
      </c>
      <c r="M887" s="42"/>
      <c r="N887" s="42">
        <v>0</v>
      </c>
      <c r="O887" s="42"/>
      <c r="P887" s="42"/>
      <c r="Q887" s="42"/>
      <c r="R887" s="42"/>
      <c r="S887" s="99"/>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row>
    <row r="888" spans="1:67" x14ac:dyDescent="0.25">
      <c r="A888" s="4" t="s">
        <v>449</v>
      </c>
      <c r="B888" s="99"/>
      <c r="C888" s="99" t="s">
        <v>997</v>
      </c>
      <c r="D888" s="99" t="s">
        <v>1128</v>
      </c>
      <c r="E888" s="99" t="s">
        <v>1129</v>
      </c>
      <c r="F888" s="99" t="s">
        <v>1133</v>
      </c>
      <c r="G888" s="99" t="s">
        <v>17</v>
      </c>
      <c r="H888" s="99" t="s">
        <v>1181</v>
      </c>
      <c r="I888" s="99" t="s">
        <v>1182</v>
      </c>
      <c r="J888" s="41" t="s">
        <v>1182</v>
      </c>
      <c r="K888" s="41" t="s">
        <v>1183</v>
      </c>
      <c r="L888" s="41" t="s">
        <v>1184</v>
      </c>
      <c r="M888" s="42"/>
      <c r="N888" s="42">
        <v>0</v>
      </c>
      <c r="O888" s="42"/>
      <c r="P888" s="42"/>
      <c r="Q888" s="42"/>
      <c r="R888" s="42"/>
      <c r="S888" s="99"/>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row>
    <row r="889" spans="1:67" x14ac:dyDescent="0.25">
      <c r="A889" s="4" t="s">
        <v>449</v>
      </c>
      <c r="B889" s="99"/>
      <c r="C889" s="99" t="s">
        <v>997</v>
      </c>
      <c r="D889" s="99" t="s">
        <v>1128</v>
      </c>
      <c r="E889" s="99" t="s">
        <v>1129</v>
      </c>
      <c r="F889" s="99" t="s">
        <v>1133</v>
      </c>
      <c r="G889" s="99" t="s">
        <v>17</v>
      </c>
      <c r="H889" s="99" t="s">
        <v>1185</v>
      </c>
      <c r="I889" s="99" t="s">
        <v>1186</v>
      </c>
      <c r="J889" s="41" t="s">
        <v>1186</v>
      </c>
      <c r="K889" s="41" t="s">
        <v>1183</v>
      </c>
      <c r="L889" s="41" t="s">
        <v>1184</v>
      </c>
      <c r="M889" s="42"/>
      <c r="N889" s="42">
        <v>0</v>
      </c>
      <c r="O889" s="42"/>
      <c r="P889" s="42"/>
      <c r="Q889" s="42"/>
      <c r="R889" s="42"/>
      <c r="S889" s="99"/>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row>
    <row r="890" spans="1:67" ht="26.25" x14ac:dyDescent="0.25">
      <c r="A890" s="4" t="s">
        <v>449</v>
      </c>
      <c r="B890" s="99"/>
      <c r="C890" s="99" t="s">
        <v>997</v>
      </c>
      <c r="D890" s="99" t="s">
        <v>1128</v>
      </c>
      <c r="E890" s="99" t="s">
        <v>1129</v>
      </c>
      <c r="F890" s="99" t="s">
        <v>1133</v>
      </c>
      <c r="G890" s="99" t="s">
        <v>17</v>
      </c>
      <c r="H890" s="99" t="s">
        <v>1187</v>
      </c>
      <c r="I890" s="99" t="s">
        <v>1188</v>
      </c>
      <c r="J890" s="41" t="s">
        <v>1188</v>
      </c>
      <c r="K890" s="41" t="s">
        <v>1183</v>
      </c>
      <c r="L890" s="41" t="s">
        <v>1184</v>
      </c>
      <c r="M890" s="42"/>
      <c r="N890" s="42">
        <v>0</v>
      </c>
      <c r="O890" s="42"/>
      <c r="P890" s="42"/>
      <c r="Q890" s="42"/>
      <c r="R890" s="42"/>
      <c r="S890" s="99"/>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row>
    <row r="891" spans="1:67" x14ac:dyDescent="0.25">
      <c r="A891" s="4" t="s">
        <v>449</v>
      </c>
      <c r="B891" s="99"/>
      <c r="C891" s="99" t="s">
        <v>997</v>
      </c>
      <c r="D891" s="99" t="s">
        <v>1128</v>
      </c>
      <c r="E891" s="99" t="s">
        <v>1129</v>
      </c>
      <c r="F891" s="99" t="s">
        <v>1133</v>
      </c>
      <c r="G891" s="99" t="s">
        <v>17</v>
      </c>
      <c r="H891" s="99" t="s">
        <v>1189</v>
      </c>
      <c r="I891" s="99" t="s">
        <v>1190</v>
      </c>
      <c r="J891" s="41" t="s">
        <v>1190</v>
      </c>
      <c r="K891" s="41" t="s">
        <v>1183</v>
      </c>
      <c r="L891" s="41" t="s">
        <v>1184</v>
      </c>
      <c r="M891" s="42"/>
      <c r="N891" s="42">
        <v>0</v>
      </c>
      <c r="O891" s="42"/>
      <c r="P891" s="42"/>
      <c r="Q891" s="42"/>
      <c r="R891" s="42"/>
      <c r="S891" s="99"/>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row>
    <row r="892" spans="1:67" ht="127.5" x14ac:dyDescent="0.25">
      <c r="A892" s="4"/>
      <c r="B892" s="99"/>
      <c r="C892" s="99" t="s">
        <v>2435</v>
      </c>
      <c r="D892" s="99"/>
      <c r="E892" s="99"/>
      <c r="F892" s="99"/>
      <c r="G892" s="99"/>
      <c r="H892" s="99"/>
      <c r="I892" s="99"/>
      <c r="J892" s="41"/>
      <c r="K892" s="41"/>
      <c r="L892" s="41"/>
      <c r="M892" s="42"/>
      <c r="N892" s="42"/>
      <c r="O892" s="42"/>
      <c r="P892" s="42"/>
      <c r="Q892" s="42"/>
      <c r="R892" s="42"/>
      <c r="S892" s="103" t="s">
        <v>2436</v>
      </c>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row>
    <row r="893" spans="1:67" ht="26.25" customHeight="1" x14ac:dyDescent="0.25">
      <c r="A893" s="4" t="s">
        <v>1226</v>
      </c>
      <c r="B893" s="99"/>
      <c r="C893" s="99" t="s">
        <v>1226</v>
      </c>
      <c r="D893" s="104" t="s">
        <v>1232</v>
      </c>
      <c r="E893" s="99" t="s">
        <v>1232</v>
      </c>
      <c r="F893" s="99" t="s">
        <v>13</v>
      </c>
      <c r="G893" s="104" t="s">
        <v>1236</v>
      </c>
      <c r="H893" s="104" t="s">
        <v>1237</v>
      </c>
      <c r="I893" s="43" t="s">
        <v>1238</v>
      </c>
      <c r="J893" s="100"/>
      <c r="K893" s="100"/>
      <c r="L893" s="43" t="s">
        <v>15</v>
      </c>
      <c r="M893" s="43" t="s">
        <v>16</v>
      </c>
      <c r="N893" s="105">
        <v>1</v>
      </c>
      <c r="O893" s="42"/>
      <c r="P893" s="106"/>
      <c r="Q893" s="106"/>
      <c r="R893" s="99"/>
      <c r="S893" s="99"/>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row>
    <row r="894" spans="1:67" ht="24" customHeight="1" x14ac:dyDescent="0.25">
      <c r="A894" s="4" t="s">
        <v>1226</v>
      </c>
      <c r="B894" s="99"/>
      <c r="C894" s="99" t="s">
        <v>1226</v>
      </c>
      <c r="D894" s="104" t="s">
        <v>1232</v>
      </c>
      <c r="E894" s="99" t="s">
        <v>1232</v>
      </c>
      <c r="F894" s="99" t="s">
        <v>13</v>
      </c>
      <c r="G894" s="104" t="s">
        <v>1239</v>
      </c>
      <c r="H894" s="104" t="s">
        <v>1237</v>
      </c>
      <c r="I894" s="43" t="s">
        <v>1238</v>
      </c>
      <c r="J894" s="100"/>
      <c r="K894" s="100"/>
      <c r="L894" s="43" t="s">
        <v>15</v>
      </c>
      <c r="M894" s="43" t="s">
        <v>16</v>
      </c>
      <c r="N894" s="105">
        <v>1</v>
      </c>
      <c r="O894" s="42"/>
      <c r="P894" s="106"/>
      <c r="Q894" s="106"/>
      <c r="R894" s="99"/>
      <c r="S894" s="99"/>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row>
    <row r="895" spans="1:67" x14ac:dyDescent="0.25">
      <c r="A895" s="4" t="s">
        <v>11</v>
      </c>
      <c r="B895" s="99"/>
      <c r="C895" s="99" t="s">
        <v>1226</v>
      </c>
      <c r="D895" s="99" t="s">
        <v>1231</v>
      </c>
      <c r="E895" s="99" t="s">
        <v>1232</v>
      </c>
      <c r="F895" s="99" t="s">
        <v>13</v>
      </c>
      <c r="G895" s="99" t="s">
        <v>14</v>
      </c>
      <c r="H895" s="99" t="s">
        <v>1233</v>
      </c>
      <c r="I895" s="99" t="s">
        <v>1234</v>
      </c>
      <c r="J895" s="41" t="s">
        <v>1234</v>
      </c>
      <c r="K895" s="41" t="s">
        <v>15</v>
      </c>
      <c r="L895" s="41" t="s">
        <v>16</v>
      </c>
      <c r="M895" s="107">
        <v>1</v>
      </c>
      <c r="N895" s="42">
        <v>162</v>
      </c>
      <c r="O895" s="42"/>
      <c r="P895" s="42"/>
      <c r="Q895" s="106"/>
      <c r="R895" s="106"/>
      <c r="S895" s="99"/>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row>
    <row r="896" spans="1:67" x14ac:dyDescent="0.25">
      <c r="A896" s="4" t="s">
        <v>11</v>
      </c>
      <c r="B896" s="99"/>
      <c r="C896" s="99" t="s">
        <v>1226</v>
      </c>
      <c r="D896" s="99" t="s">
        <v>1231</v>
      </c>
      <c r="E896" s="99" t="s">
        <v>1232</v>
      </c>
      <c r="F896" s="99" t="s">
        <v>13</v>
      </c>
      <c r="G896" s="99" t="s">
        <v>14</v>
      </c>
      <c r="H896" s="99" t="s">
        <v>1235</v>
      </c>
      <c r="I896" s="99" t="s">
        <v>1234</v>
      </c>
      <c r="J896" s="41" t="s">
        <v>1234</v>
      </c>
      <c r="K896" s="41" t="s">
        <v>15</v>
      </c>
      <c r="L896" s="41" t="s">
        <v>16</v>
      </c>
      <c r="M896" s="107">
        <v>1</v>
      </c>
      <c r="N896" s="42">
        <v>0</v>
      </c>
      <c r="O896" s="42"/>
      <c r="P896" s="42"/>
      <c r="Q896" s="106"/>
      <c r="R896" s="106"/>
      <c r="S896" s="99"/>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row>
    <row r="897" spans="1:67" x14ac:dyDescent="0.25">
      <c r="A897" s="4" t="s">
        <v>51</v>
      </c>
      <c r="B897" s="99"/>
      <c r="C897" s="99" t="s">
        <v>1226</v>
      </c>
      <c r="D897" s="99" t="s">
        <v>1231</v>
      </c>
      <c r="E897" s="99" t="s">
        <v>1232</v>
      </c>
      <c r="F897" s="99" t="s">
        <v>13</v>
      </c>
      <c r="G897" s="99" t="s">
        <v>17</v>
      </c>
      <c r="H897" s="99" t="s">
        <v>1240</v>
      </c>
      <c r="I897" s="99" t="s">
        <v>1234</v>
      </c>
      <c r="J897" s="41" t="s">
        <v>1234</v>
      </c>
      <c r="K897" s="41" t="s">
        <v>18</v>
      </c>
      <c r="L897" s="41" t="s">
        <v>19</v>
      </c>
      <c r="M897" s="42"/>
      <c r="N897" s="42">
        <v>0</v>
      </c>
      <c r="O897" s="42"/>
      <c r="P897" s="42"/>
      <c r="Q897" s="42"/>
      <c r="R897" s="42"/>
      <c r="S897" s="99"/>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row>
    <row r="898" spans="1:67" ht="26.25" x14ac:dyDescent="0.25">
      <c r="A898" s="4" t="s">
        <v>51</v>
      </c>
      <c r="B898" s="99"/>
      <c r="C898" s="99" t="s">
        <v>1226</v>
      </c>
      <c r="D898" s="99" t="s">
        <v>1231</v>
      </c>
      <c r="E898" s="99" t="s">
        <v>1232</v>
      </c>
      <c r="F898" s="99" t="s">
        <v>13</v>
      </c>
      <c r="G898" s="99" t="s">
        <v>17</v>
      </c>
      <c r="H898" s="99" t="s">
        <v>1241</v>
      </c>
      <c r="I898" s="99" t="s">
        <v>1237</v>
      </c>
      <c r="J898" s="41" t="s">
        <v>1238</v>
      </c>
      <c r="K898" s="41" t="s">
        <v>18</v>
      </c>
      <c r="L898" s="41" t="s">
        <v>19</v>
      </c>
      <c r="M898" s="42"/>
      <c r="N898" s="42">
        <v>0</v>
      </c>
      <c r="O898" s="42"/>
      <c r="P898" s="42"/>
      <c r="Q898" s="42"/>
      <c r="R898" s="42"/>
      <c r="S898" s="99"/>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row>
    <row r="899" spans="1:67" x14ac:dyDescent="0.25">
      <c r="A899" s="4" t="s">
        <v>51</v>
      </c>
      <c r="B899" s="99"/>
      <c r="C899" s="99" t="s">
        <v>1226</v>
      </c>
      <c r="D899" s="99" t="s">
        <v>1231</v>
      </c>
      <c r="E899" s="99" t="s">
        <v>1232</v>
      </c>
      <c r="F899" s="99" t="s">
        <v>13</v>
      </c>
      <c r="G899" s="99" t="s">
        <v>17</v>
      </c>
      <c r="H899" s="99" t="s">
        <v>1242</v>
      </c>
      <c r="I899" s="99" t="s">
        <v>1243</v>
      </c>
      <c r="J899" s="41"/>
      <c r="K899" s="41" t="s">
        <v>142</v>
      </c>
      <c r="L899" s="41" t="s">
        <v>143</v>
      </c>
      <c r="M899" s="42"/>
      <c r="N899" s="42">
        <v>7</v>
      </c>
      <c r="O899" s="42"/>
      <c r="P899" s="42"/>
      <c r="Q899" s="42"/>
      <c r="R899" s="42"/>
      <c r="S899" s="99"/>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row>
    <row r="900" spans="1:67" x14ac:dyDescent="0.25">
      <c r="A900" s="4" t="s">
        <v>51</v>
      </c>
      <c r="B900" s="99"/>
      <c r="C900" s="99" t="s">
        <v>1226</v>
      </c>
      <c r="D900" s="99" t="s">
        <v>1231</v>
      </c>
      <c r="E900" s="99" t="s">
        <v>1232</v>
      </c>
      <c r="F900" s="99" t="s">
        <v>13</v>
      </c>
      <c r="G900" s="99" t="s">
        <v>17</v>
      </c>
      <c r="H900" s="99" t="s">
        <v>1244</v>
      </c>
      <c r="I900" s="99" t="s">
        <v>1245</v>
      </c>
      <c r="J900" s="41"/>
      <c r="K900" s="41" t="s">
        <v>142</v>
      </c>
      <c r="L900" s="41" t="s">
        <v>143</v>
      </c>
      <c r="M900" s="42"/>
      <c r="N900" s="42">
        <v>0</v>
      </c>
      <c r="O900" s="42"/>
      <c r="P900" s="42"/>
      <c r="Q900" s="42"/>
      <c r="R900" s="42"/>
      <c r="S900" s="99"/>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row>
    <row r="901" spans="1:67" x14ac:dyDescent="0.25">
      <c r="A901" s="4" t="s">
        <v>51</v>
      </c>
      <c r="B901" s="99"/>
      <c r="C901" s="99" t="s">
        <v>1226</v>
      </c>
      <c r="D901" s="99" t="s">
        <v>1231</v>
      </c>
      <c r="E901" s="99" t="s">
        <v>1232</v>
      </c>
      <c r="F901" s="99" t="s">
        <v>13</v>
      </c>
      <c r="G901" s="99" t="s">
        <v>17</v>
      </c>
      <c r="H901" s="99" t="s">
        <v>1246</v>
      </c>
      <c r="I901" s="99" t="s">
        <v>1228</v>
      </c>
      <c r="J901" s="41"/>
      <c r="K901" s="41" t="s">
        <v>142</v>
      </c>
      <c r="L901" s="41" t="s">
        <v>143</v>
      </c>
      <c r="M901" s="42"/>
      <c r="N901" s="42">
        <v>7</v>
      </c>
      <c r="O901" s="42"/>
      <c r="P901" s="42"/>
      <c r="Q901" s="42"/>
      <c r="R901" s="42"/>
      <c r="S901" s="99"/>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row>
    <row r="902" spans="1:67" x14ac:dyDescent="0.25">
      <c r="A902" s="4" t="s">
        <v>51</v>
      </c>
      <c r="B902" s="99"/>
      <c r="C902" s="99" t="s">
        <v>1226</v>
      </c>
      <c r="D902" s="99" t="s">
        <v>1231</v>
      </c>
      <c r="E902" s="99" t="s">
        <v>1232</v>
      </c>
      <c r="F902" s="99" t="s">
        <v>13</v>
      </c>
      <c r="G902" s="99" t="s">
        <v>17</v>
      </c>
      <c r="H902" s="99" t="s">
        <v>1247</v>
      </c>
      <c r="I902" s="99" t="s">
        <v>1248</v>
      </c>
      <c r="J902" s="41"/>
      <c r="K902" s="41" t="s">
        <v>142</v>
      </c>
      <c r="L902" s="41" t="s">
        <v>143</v>
      </c>
      <c r="M902" s="42"/>
      <c r="N902" s="42">
        <v>1</v>
      </c>
      <c r="O902" s="42"/>
      <c r="P902" s="42"/>
      <c r="Q902" s="42"/>
      <c r="R902" s="42"/>
      <c r="S902" s="99"/>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row>
    <row r="903" spans="1:67" x14ac:dyDescent="0.25">
      <c r="A903" s="4" t="s">
        <v>51</v>
      </c>
      <c r="B903" s="99"/>
      <c r="C903" s="99" t="s">
        <v>1226</v>
      </c>
      <c r="D903" s="99" t="s">
        <v>1231</v>
      </c>
      <c r="E903" s="99" t="s">
        <v>1232</v>
      </c>
      <c r="F903" s="99" t="s">
        <v>13</v>
      </c>
      <c r="G903" s="99" t="s">
        <v>17</v>
      </c>
      <c r="H903" s="99" t="s">
        <v>1249</v>
      </c>
      <c r="I903" s="99" t="s">
        <v>1250</v>
      </c>
      <c r="J903" s="41"/>
      <c r="K903" s="41" t="s">
        <v>142</v>
      </c>
      <c r="L903" s="41" t="s">
        <v>143</v>
      </c>
      <c r="M903" s="42"/>
      <c r="N903" s="42">
        <v>8</v>
      </c>
      <c r="O903" s="42"/>
      <c r="P903" s="42"/>
      <c r="Q903" s="42"/>
      <c r="R903" s="42"/>
      <c r="S903" s="99"/>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row>
    <row r="904" spans="1:67" x14ac:dyDescent="0.25">
      <c r="A904" s="4" t="s">
        <v>51</v>
      </c>
      <c r="B904" s="99"/>
      <c r="C904" s="99" t="s">
        <v>1226</v>
      </c>
      <c r="D904" s="99" t="s">
        <v>1231</v>
      </c>
      <c r="E904" s="99" t="s">
        <v>1232</v>
      </c>
      <c r="F904" s="99" t="s">
        <v>13</v>
      </c>
      <c r="G904" s="99" t="s">
        <v>17</v>
      </c>
      <c r="H904" s="99" t="s">
        <v>1251</v>
      </c>
      <c r="I904" s="99" t="s">
        <v>260</v>
      </c>
      <c r="J904" s="41"/>
      <c r="K904" s="41" t="s">
        <v>142</v>
      </c>
      <c r="L904" s="41" t="s">
        <v>143</v>
      </c>
      <c r="M904" s="42"/>
      <c r="N904" s="42">
        <v>1</v>
      </c>
      <c r="O904" s="42"/>
      <c r="P904" s="42"/>
      <c r="Q904" s="42"/>
      <c r="R904" s="42"/>
      <c r="S904" s="99"/>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row>
    <row r="905" spans="1:67" x14ac:dyDescent="0.25">
      <c r="A905" s="4" t="s">
        <v>51</v>
      </c>
      <c r="B905" s="99"/>
      <c r="C905" s="99" t="s">
        <v>1226</v>
      </c>
      <c r="D905" s="99" t="s">
        <v>1231</v>
      </c>
      <c r="E905" s="99" t="s">
        <v>1232</v>
      </c>
      <c r="F905" s="99" t="s">
        <v>13</v>
      </c>
      <c r="G905" s="99" t="s">
        <v>17</v>
      </c>
      <c r="H905" s="99" t="s">
        <v>1252</v>
      </c>
      <c r="I905" s="99" t="s">
        <v>1253</v>
      </c>
      <c r="J905" s="41"/>
      <c r="K905" s="41" t="s">
        <v>142</v>
      </c>
      <c r="L905" s="41" t="s">
        <v>143</v>
      </c>
      <c r="M905" s="42"/>
      <c r="N905" s="42">
        <v>1</v>
      </c>
      <c r="O905" s="42"/>
      <c r="P905" s="42"/>
      <c r="Q905" s="42"/>
      <c r="R905" s="42"/>
      <c r="S905" s="99"/>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row>
    <row r="906" spans="1:67" x14ac:dyDescent="0.25">
      <c r="A906" s="4" t="s">
        <v>51</v>
      </c>
      <c r="B906" s="99"/>
      <c r="C906" s="99" t="s">
        <v>1226</v>
      </c>
      <c r="D906" s="99" t="s">
        <v>1231</v>
      </c>
      <c r="E906" s="99" t="s">
        <v>1232</v>
      </c>
      <c r="F906" s="99" t="s">
        <v>13</v>
      </c>
      <c r="G906" s="99" t="s">
        <v>17</v>
      </c>
      <c r="H906" s="99" t="s">
        <v>1254</v>
      </c>
      <c r="I906" s="99" t="s">
        <v>1255</v>
      </c>
      <c r="J906" s="41"/>
      <c r="K906" s="41" t="s">
        <v>142</v>
      </c>
      <c r="L906" s="41" t="s">
        <v>143</v>
      </c>
      <c r="M906" s="42"/>
      <c r="N906" s="42">
        <v>2</v>
      </c>
      <c r="O906" s="42"/>
      <c r="P906" s="42"/>
      <c r="Q906" s="42"/>
      <c r="R906" s="42"/>
      <c r="S906" s="99"/>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row>
    <row r="907" spans="1:67" x14ac:dyDescent="0.25">
      <c r="A907" s="4" t="s">
        <v>51</v>
      </c>
      <c r="B907" s="99"/>
      <c r="C907" s="99" t="s">
        <v>1226</v>
      </c>
      <c r="D907" s="99" t="s">
        <v>1231</v>
      </c>
      <c r="E907" s="99" t="s">
        <v>1232</v>
      </c>
      <c r="F907" s="99" t="s">
        <v>13</v>
      </c>
      <c r="G907" s="99" t="s">
        <v>17</v>
      </c>
      <c r="H907" s="99" t="s">
        <v>1256</v>
      </c>
      <c r="I907" s="99" t="s">
        <v>1257</v>
      </c>
      <c r="J907" s="41"/>
      <c r="K907" s="41" t="s">
        <v>142</v>
      </c>
      <c r="L907" s="41" t="s">
        <v>143</v>
      </c>
      <c r="M907" s="42"/>
      <c r="N907" s="42">
        <v>3</v>
      </c>
      <c r="O907" s="42"/>
      <c r="P907" s="42"/>
      <c r="Q907" s="42"/>
      <c r="R907" s="42"/>
      <c r="S907" s="99"/>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row>
    <row r="908" spans="1:67" x14ac:dyDescent="0.25">
      <c r="A908" s="4" t="s">
        <v>51</v>
      </c>
      <c r="B908" s="99"/>
      <c r="C908" s="99" t="s">
        <v>1226</v>
      </c>
      <c r="D908" s="99" t="s">
        <v>1231</v>
      </c>
      <c r="E908" s="99" t="s">
        <v>1232</v>
      </c>
      <c r="F908" s="99" t="s">
        <v>13</v>
      </c>
      <c r="G908" s="99" t="s">
        <v>17</v>
      </c>
      <c r="H908" s="99" t="s">
        <v>1258</v>
      </c>
      <c r="I908" s="99" t="s">
        <v>1259</v>
      </c>
      <c r="J908" s="41"/>
      <c r="K908" s="41" t="s">
        <v>142</v>
      </c>
      <c r="L908" s="41" t="s">
        <v>143</v>
      </c>
      <c r="M908" s="42"/>
      <c r="N908" s="42">
        <v>0</v>
      </c>
      <c r="O908" s="42"/>
      <c r="P908" s="42"/>
      <c r="Q908" s="42"/>
      <c r="R908" s="42"/>
      <c r="S908" s="99"/>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row>
    <row r="909" spans="1:67" ht="26.25" x14ac:dyDescent="0.25">
      <c r="A909" s="4" t="s">
        <v>51</v>
      </c>
      <c r="B909" s="99"/>
      <c r="C909" s="99" t="s">
        <v>1226</v>
      </c>
      <c r="D909" s="99" t="s">
        <v>1231</v>
      </c>
      <c r="E909" s="99" t="s">
        <v>1232</v>
      </c>
      <c r="F909" s="99" t="s">
        <v>13</v>
      </c>
      <c r="G909" s="99" t="s">
        <v>17</v>
      </c>
      <c r="H909" s="99" t="s">
        <v>1260</v>
      </c>
      <c r="I909" s="99" t="s">
        <v>1237</v>
      </c>
      <c r="J909" s="41" t="s">
        <v>1261</v>
      </c>
      <c r="K909" s="41" t="s">
        <v>100</v>
      </c>
      <c r="L909" s="41" t="s">
        <v>101</v>
      </c>
      <c r="M909" s="42"/>
      <c r="N909" s="42">
        <v>5</v>
      </c>
      <c r="O909" s="42"/>
      <c r="P909" s="42"/>
      <c r="Q909" s="42"/>
      <c r="R909" s="42"/>
      <c r="S909" s="99"/>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row>
    <row r="910" spans="1:67" x14ac:dyDescent="0.25">
      <c r="A910" s="4" t="s">
        <v>51</v>
      </c>
      <c r="B910" s="99"/>
      <c r="C910" s="99" t="s">
        <v>1226</v>
      </c>
      <c r="D910" s="99" t="s">
        <v>1268</v>
      </c>
      <c r="E910" s="99" t="s">
        <v>1269</v>
      </c>
      <c r="F910" s="99" t="s">
        <v>13</v>
      </c>
      <c r="G910" s="99" t="s">
        <v>14</v>
      </c>
      <c r="H910" s="99" t="s">
        <v>1270</v>
      </c>
      <c r="I910" s="99" t="s">
        <v>1271</v>
      </c>
      <c r="J910" s="41" t="s">
        <v>1271</v>
      </c>
      <c r="K910" s="41" t="s">
        <v>15</v>
      </c>
      <c r="L910" s="41" t="s">
        <v>16</v>
      </c>
      <c r="M910" s="42"/>
      <c r="N910" s="42">
        <v>77</v>
      </c>
      <c r="O910" s="42"/>
      <c r="P910" s="42"/>
      <c r="Q910" s="42"/>
      <c r="R910" s="42"/>
      <c r="S910" s="99"/>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row>
    <row r="911" spans="1:67" x14ac:dyDescent="0.25">
      <c r="A911" s="4" t="s">
        <v>51</v>
      </c>
      <c r="B911" s="99"/>
      <c r="C911" s="99" t="s">
        <v>1226</v>
      </c>
      <c r="D911" s="99" t="s">
        <v>1268</v>
      </c>
      <c r="E911" s="99" t="s">
        <v>1269</v>
      </c>
      <c r="F911" s="99" t="s">
        <v>13</v>
      </c>
      <c r="G911" s="99" t="s">
        <v>14</v>
      </c>
      <c r="H911" s="99" t="s">
        <v>1272</v>
      </c>
      <c r="I911" s="99" t="s">
        <v>1271</v>
      </c>
      <c r="J911" s="41" t="s">
        <v>1271</v>
      </c>
      <c r="K911" s="41" t="s">
        <v>15</v>
      </c>
      <c r="L911" s="41" t="s">
        <v>16</v>
      </c>
      <c r="M911" s="42"/>
      <c r="N911" s="42">
        <v>3</v>
      </c>
      <c r="O911" s="42"/>
      <c r="P911" s="42"/>
      <c r="Q911" s="42"/>
      <c r="R911" s="42"/>
      <c r="S911" s="99"/>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row>
    <row r="912" spans="1:67" x14ac:dyDescent="0.25">
      <c r="A912" s="4" t="s">
        <v>51</v>
      </c>
      <c r="B912" s="99"/>
      <c r="C912" s="99" t="s">
        <v>1226</v>
      </c>
      <c r="D912" s="99" t="s">
        <v>1268</v>
      </c>
      <c r="E912" s="99" t="s">
        <v>1269</v>
      </c>
      <c r="F912" s="99" t="s">
        <v>13</v>
      </c>
      <c r="G912" s="99" t="s">
        <v>14</v>
      </c>
      <c r="H912" s="99" t="s">
        <v>1273</v>
      </c>
      <c r="I912" s="99" t="s">
        <v>1274</v>
      </c>
      <c r="J912" s="41" t="s">
        <v>1274</v>
      </c>
      <c r="K912" s="41" t="s">
        <v>15</v>
      </c>
      <c r="L912" s="41" t="s">
        <v>16</v>
      </c>
      <c r="M912" s="42"/>
      <c r="N912" s="42">
        <v>23</v>
      </c>
      <c r="O912" s="42"/>
      <c r="P912" s="42"/>
      <c r="Q912" s="42"/>
      <c r="R912" s="42"/>
      <c r="S912" s="99"/>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row>
    <row r="913" spans="1:67" x14ac:dyDescent="0.25">
      <c r="A913" s="4" t="s">
        <v>51</v>
      </c>
      <c r="B913" s="99"/>
      <c r="C913" s="99" t="s">
        <v>1226</v>
      </c>
      <c r="D913" s="99" t="s">
        <v>1268</v>
      </c>
      <c r="E913" s="99" t="s">
        <v>1269</v>
      </c>
      <c r="F913" s="99" t="s">
        <v>13</v>
      </c>
      <c r="G913" s="99" t="s">
        <v>14</v>
      </c>
      <c r="H913" s="99" t="s">
        <v>1275</v>
      </c>
      <c r="I913" s="99" t="s">
        <v>1274</v>
      </c>
      <c r="J913" s="41" t="s">
        <v>1274</v>
      </c>
      <c r="K913" s="41" t="s">
        <v>15</v>
      </c>
      <c r="L913" s="41" t="s">
        <v>16</v>
      </c>
      <c r="M913" s="42"/>
      <c r="N913" s="42">
        <v>0</v>
      </c>
      <c r="O913" s="42"/>
      <c r="P913" s="42"/>
      <c r="Q913" s="42"/>
      <c r="R913" s="42"/>
      <c r="S913" s="99"/>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row>
    <row r="914" spans="1:67" x14ac:dyDescent="0.25">
      <c r="A914" s="4" t="s">
        <v>51</v>
      </c>
      <c r="B914" s="99"/>
      <c r="C914" s="99" t="s">
        <v>1226</v>
      </c>
      <c r="D914" s="99" t="s">
        <v>1268</v>
      </c>
      <c r="E914" s="99" t="s">
        <v>1269</v>
      </c>
      <c r="F914" s="99" t="s">
        <v>13</v>
      </c>
      <c r="G914" s="99" t="s">
        <v>17</v>
      </c>
      <c r="H914" s="99" t="s">
        <v>1276</v>
      </c>
      <c r="I914" s="99" t="s">
        <v>1271</v>
      </c>
      <c r="J914" s="41" t="s">
        <v>1271</v>
      </c>
      <c r="K914" s="41" t="s">
        <v>18</v>
      </c>
      <c r="L914" s="41" t="s">
        <v>19</v>
      </c>
      <c r="M914" s="42"/>
      <c r="N914" s="42">
        <v>0</v>
      </c>
      <c r="O914" s="42"/>
      <c r="P914" s="42"/>
      <c r="Q914" s="42"/>
      <c r="R914" s="42"/>
      <c r="S914" s="99"/>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row>
    <row r="915" spans="1:67" x14ac:dyDescent="0.25">
      <c r="A915" s="4" t="s">
        <v>51</v>
      </c>
      <c r="B915" s="99"/>
      <c r="C915" s="99" t="s">
        <v>1226</v>
      </c>
      <c r="D915" s="99" t="s">
        <v>1268</v>
      </c>
      <c r="E915" s="99" t="s">
        <v>1269</v>
      </c>
      <c r="F915" s="99" t="s">
        <v>13</v>
      </c>
      <c r="G915" s="99" t="s">
        <v>17</v>
      </c>
      <c r="H915" s="99" t="s">
        <v>1277</v>
      </c>
      <c r="I915" s="99" t="s">
        <v>1274</v>
      </c>
      <c r="J915" s="41" t="s">
        <v>1274</v>
      </c>
      <c r="K915" s="41" t="s">
        <v>18</v>
      </c>
      <c r="L915" s="41" t="s">
        <v>19</v>
      </c>
      <c r="M915" s="42"/>
      <c r="N915" s="42">
        <v>0</v>
      </c>
      <c r="O915" s="42"/>
      <c r="P915" s="42"/>
      <c r="Q915" s="42"/>
      <c r="R915" s="42"/>
      <c r="S915" s="99"/>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row>
    <row r="916" spans="1:67" x14ac:dyDescent="0.25">
      <c r="A916" s="4" t="s">
        <v>51</v>
      </c>
      <c r="B916" s="99"/>
      <c r="C916" s="99" t="s">
        <v>1226</v>
      </c>
      <c r="D916" s="99" t="s">
        <v>1294</v>
      </c>
      <c r="E916" s="99" t="s">
        <v>1295</v>
      </c>
      <c r="F916" s="99" t="s">
        <v>13</v>
      </c>
      <c r="G916" s="99" t="s">
        <v>14</v>
      </c>
      <c r="H916" s="99" t="s">
        <v>1296</v>
      </c>
      <c r="I916" s="99" t="s">
        <v>1297</v>
      </c>
      <c r="J916" s="41" t="s">
        <v>1297</v>
      </c>
      <c r="K916" s="41" t="s">
        <v>15</v>
      </c>
      <c r="L916" s="41" t="s">
        <v>16</v>
      </c>
      <c r="M916" s="42"/>
      <c r="N916" s="42">
        <v>204</v>
      </c>
      <c r="O916" s="42"/>
      <c r="P916" s="42"/>
      <c r="Q916" s="42"/>
      <c r="R916" s="42"/>
      <c r="S916" s="99"/>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row>
    <row r="917" spans="1:67" x14ac:dyDescent="0.25">
      <c r="A917" s="4" t="s">
        <v>51</v>
      </c>
      <c r="B917" s="99"/>
      <c r="C917" s="99" t="s">
        <v>1226</v>
      </c>
      <c r="D917" s="99" t="s">
        <v>1294</v>
      </c>
      <c r="E917" s="99" t="s">
        <v>1295</v>
      </c>
      <c r="F917" s="99" t="s">
        <v>13</v>
      </c>
      <c r="G917" s="99" t="s">
        <v>14</v>
      </c>
      <c r="H917" s="99" t="s">
        <v>1298</v>
      </c>
      <c r="I917" s="99" t="s">
        <v>1297</v>
      </c>
      <c r="J917" s="41" t="s">
        <v>1297</v>
      </c>
      <c r="K917" s="41" t="s">
        <v>15</v>
      </c>
      <c r="L917" s="41" t="s">
        <v>16</v>
      </c>
      <c r="M917" s="42"/>
      <c r="N917" s="42">
        <v>4</v>
      </c>
      <c r="O917" s="42"/>
      <c r="P917" s="42"/>
      <c r="Q917" s="42"/>
      <c r="R917" s="42"/>
      <c r="S917" s="99"/>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row>
    <row r="918" spans="1:67" x14ac:dyDescent="0.25">
      <c r="A918" s="4" t="s">
        <v>51</v>
      </c>
      <c r="B918" s="99"/>
      <c r="C918" s="99" t="s">
        <v>1226</v>
      </c>
      <c r="D918" s="99" t="s">
        <v>1294</v>
      </c>
      <c r="E918" s="99" t="s">
        <v>1295</v>
      </c>
      <c r="F918" s="99" t="s">
        <v>13</v>
      </c>
      <c r="G918" s="99" t="s">
        <v>17</v>
      </c>
      <c r="H918" s="99" t="s">
        <v>1299</v>
      </c>
      <c r="I918" s="99" t="s">
        <v>1297</v>
      </c>
      <c r="J918" s="41" t="s">
        <v>1297</v>
      </c>
      <c r="K918" s="41" t="s">
        <v>18</v>
      </c>
      <c r="L918" s="41" t="s">
        <v>19</v>
      </c>
      <c r="M918" s="42"/>
      <c r="N918" s="42">
        <v>0</v>
      </c>
      <c r="O918" s="42"/>
      <c r="P918" s="42"/>
      <c r="Q918" s="42"/>
      <c r="R918" s="42"/>
      <c r="S918" s="99"/>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row>
    <row r="919" spans="1:67" x14ac:dyDescent="0.25">
      <c r="A919" s="4" t="s">
        <v>51</v>
      </c>
      <c r="B919" s="99"/>
      <c r="C919" s="99" t="s">
        <v>1226</v>
      </c>
      <c r="D919" s="99" t="s">
        <v>1294</v>
      </c>
      <c r="E919" s="99" t="s">
        <v>1295</v>
      </c>
      <c r="F919" s="99" t="s">
        <v>13</v>
      </c>
      <c r="G919" s="99" t="s">
        <v>17</v>
      </c>
      <c r="H919" s="99" t="s">
        <v>1300</v>
      </c>
      <c r="I919" s="99" t="s">
        <v>1297</v>
      </c>
      <c r="J919" s="41" t="s">
        <v>1301</v>
      </c>
      <c r="K919" s="41" t="s">
        <v>100</v>
      </c>
      <c r="L919" s="41" t="s">
        <v>101</v>
      </c>
      <c r="M919" s="42"/>
      <c r="N919" s="42">
        <v>45</v>
      </c>
      <c r="O919" s="42"/>
      <c r="P919" s="42"/>
      <c r="Q919" s="42"/>
      <c r="R919" s="42"/>
      <c r="S919" s="99"/>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row>
    <row r="920" spans="1:67" x14ac:dyDescent="0.25">
      <c r="A920" s="4" t="s">
        <v>51</v>
      </c>
      <c r="B920" s="99"/>
      <c r="C920" s="99" t="s">
        <v>1226</v>
      </c>
      <c r="D920" s="99" t="s">
        <v>829</v>
      </c>
      <c r="E920" s="99" t="s">
        <v>1305</v>
      </c>
      <c r="F920" s="99" t="s">
        <v>13</v>
      </c>
      <c r="G920" s="99" t="s">
        <v>14</v>
      </c>
      <c r="H920" s="99" t="s">
        <v>1308</v>
      </c>
      <c r="I920" s="99" t="s">
        <v>1307</v>
      </c>
      <c r="J920" s="41" t="s">
        <v>1307</v>
      </c>
      <c r="K920" s="41" t="s">
        <v>15</v>
      </c>
      <c r="L920" s="41" t="s">
        <v>16</v>
      </c>
      <c r="M920" s="42"/>
      <c r="N920" s="42">
        <v>0</v>
      </c>
      <c r="O920" s="42"/>
      <c r="P920" s="42"/>
      <c r="Q920" s="42"/>
      <c r="R920" s="42"/>
      <c r="S920" s="99"/>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row>
    <row r="921" spans="1:67" x14ac:dyDescent="0.25">
      <c r="A921" s="4" t="s">
        <v>51</v>
      </c>
      <c r="B921" s="99"/>
      <c r="C921" s="99" t="s">
        <v>1226</v>
      </c>
      <c r="D921" s="99" t="s">
        <v>829</v>
      </c>
      <c r="E921" s="99" t="s">
        <v>1305</v>
      </c>
      <c r="F921" s="99" t="s">
        <v>13</v>
      </c>
      <c r="G921" s="99" t="s">
        <v>14</v>
      </c>
      <c r="H921" s="99" t="s">
        <v>1306</v>
      </c>
      <c r="I921" s="99" t="s">
        <v>1307</v>
      </c>
      <c r="J921" s="41" t="s">
        <v>1307</v>
      </c>
      <c r="K921" s="41" t="s">
        <v>15</v>
      </c>
      <c r="L921" s="41" t="s">
        <v>16</v>
      </c>
      <c r="M921" s="42"/>
      <c r="N921" s="42">
        <v>44</v>
      </c>
      <c r="O921" s="42"/>
      <c r="P921" s="42"/>
      <c r="Q921" s="42"/>
      <c r="R921" s="42"/>
      <c r="S921" s="99"/>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row>
    <row r="922" spans="1:67" x14ac:dyDescent="0.25">
      <c r="A922" s="4" t="s">
        <v>51</v>
      </c>
      <c r="B922" s="99"/>
      <c r="C922" s="99" t="s">
        <v>1226</v>
      </c>
      <c r="D922" s="99" t="s">
        <v>829</v>
      </c>
      <c r="E922" s="99" t="s">
        <v>1305</v>
      </c>
      <c r="F922" s="99" t="s">
        <v>13</v>
      </c>
      <c r="G922" s="99" t="s">
        <v>14</v>
      </c>
      <c r="H922" s="99" t="s">
        <v>1311</v>
      </c>
      <c r="I922" s="99" t="s">
        <v>1310</v>
      </c>
      <c r="J922" s="41" t="s">
        <v>1310</v>
      </c>
      <c r="K922" s="41" t="s">
        <v>15</v>
      </c>
      <c r="L922" s="41" t="s">
        <v>16</v>
      </c>
      <c r="M922" s="42"/>
      <c r="N922" s="42">
        <v>2</v>
      </c>
      <c r="O922" s="42"/>
      <c r="P922" s="42"/>
      <c r="Q922" s="42"/>
      <c r="R922" s="42"/>
      <c r="S922" s="99"/>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row>
    <row r="923" spans="1:67" x14ac:dyDescent="0.25">
      <c r="A923" s="4" t="s">
        <v>51</v>
      </c>
      <c r="B923" s="99"/>
      <c r="C923" s="99" t="s">
        <v>1226</v>
      </c>
      <c r="D923" s="99" t="s">
        <v>829</v>
      </c>
      <c r="E923" s="99" t="s">
        <v>1305</v>
      </c>
      <c r="F923" s="99" t="s">
        <v>13</v>
      </c>
      <c r="G923" s="99" t="s">
        <v>14</v>
      </c>
      <c r="H923" s="99" t="s">
        <v>1309</v>
      </c>
      <c r="I923" s="99" t="s">
        <v>1310</v>
      </c>
      <c r="J923" s="41" t="s">
        <v>1310</v>
      </c>
      <c r="K923" s="41" t="s">
        <v>15</v>
      </c>
      <c r="L923" s="41" t="s">
        <v>16</v>
      </c>
      <c r="M923" s="42"/>
      <c r="N923" s="42">
        <v>96</v>
      </c>
      <c r="O923" s="42"/>
      <c r="P923" s="42"/>
      <c r="Q923" s="42"/>
      <c r="R923" s="42"/>
      <c r="S923" s="99"/>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row>
    <row r="924" spans="1:67" x14ac:dyDescent="0.25">
      <c r="A924" s="4" t="s">
        <v>51</v>
      </c>
      <c r="B924" s="99"/>
      <c r="C924" s="99" t="s">
        <v>1226</v>
      </c>
      <c r="D924" s="99" t="s">
        <v>829</v>
      </c>
      <c r="E924" s="99" t="s">
        <v>1305</v>
      </c>
      <c r="F924" s="99" t="s">
        <v>13</v>
      </c>
      <c r="G924" s="99" t="s">
        <v>17</v>
      </c>
      <c r="H924" s="99" t="s">
        <v>1312</v>
      </c>
      <c r="I924" s="99" t="s">
        <v>1307</v>
      </c>
      <c r="J924" s="41" t="s">
        <v>1307</v>
      </c>
      <c r="K924" s="41" t="s">
        <v>18</v>
      </c>
      <c r="L924" s="41" t="s">
        <v>19</v>
      </c>
      <c r="M924" s="42"/>
      <c r="N924" s="42">
        <v>0</v>
      </c>
      <c r="O924" s="42"/>
      <c r="P924" s="42"/>
      <c r="Q924" s="42"/>
      <c r="R924" s="42"/>
      <c r="S924" s="99"/>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row>
    <row r="925" spans="1:67" x14ac:dyDescent="0.25">
      <c r="A925" s="4" t="s">
        <v>51</v>
      </c>
      <c r="B925" s="99"/>
      <c r="C925" s="99" t="s">
        <v>1226</v>
      </c>
      <c r="D925" s="99" t="s">
        <v>829</v>
      </c>
      <c r="E925" s="99" t="s">
        <v>1305</v>
      </c>
      <c r="F925" s="99" t="s">
        <v>13</v>
      </c>
      <c r="G925" s="99" t="s">
        <v>17</v>
      </c>
      <c r="H925" s="99" t="s">
        <v>1313</v>
      </c>
      <c r="I925" s="99" t="s">
        <v>1310</v>
      </c>
      <c r="J925" s="41" t="s">
        <v>1310</v>
      </c>
      <c r="K925" s="41" t="s">
        <v>18</v>
      </c>
      <c r="L925" s="41" t="s">
        <v>19</v>
      </c>
      <c r="M925" s="42"/>
      <c r="N925" s="42">
        <v>0</v>
      </c>
      <c r="O925" s="42"/>
      <c r="P925" s="42"/>
      <c r="Q925" s="42"/>
      <c r="R925" s="42"/>
      <c r="S925" s="99"/>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row>
    <row r="926" spans="1:67" x14ac:dyDescent="0.25">
      <c r="A926" s="4" t="s">
        <v>51</v>
      </c>
      <c r="B926" s="99"/>
      <c r="C926" s="99" t="s">
        <v>1226</v>
      </c>
      <c r="D926" s="99" t="s">
        <v>829</v>
      </c>
      <c r="E926" s="99" t="s">
        <v>1305</v>
      </c>
      <c r="F926" s="99" t="s">
        <v>13</v>
      </c>
      <c r="G926" s="99" t="s">
        <v>17</v>
      </c>
      <c r="H926" s="99" t="s">
        <v>1314</v>
      </c>
      <c r="I926" s="99" t="s">
        <v>1228</v>
      </c>
      <c r="J926" s="41" t="s">
        <v>1315</v>
      </c>
      <c r="K926" s="41" t="s">
        <v>142</v>
      </c>
      <c r="L926" s="41" t="s">
        <v>143</v>
      </c>
      <c r="M926" s="42"/>
      <c r="N926" s="42">
        <v>4</v>
      </c>
      <c r="O926" s="42"/>
      <c r="P926" s="42"/>
      <c r="Q926" s="42"/>
      <c r="R926" s="42"/>
      <c r="S926" s="99"/>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row>
    <row r="927" spans="1:67" x14ac:dyDescent="0.25">
      <c r="A927" s="4" t="s">
        <v>51</v>
      </c>
      <c r="B927" s="99"/>
      <c r="C927" s="99" t="s">
        <v>1226</v>
      </c>
      <c r="D927" s="99" t="s">
        <v>829</v>
      </c>
      <c r="E927" s="99" t="s">
        <v>1305</v>
      </c>
      <c r="F927" s="99" t="s">
        <v>13</v>
      </c>
      <c r="G927" s="99" t="s">
        <v>17</v>
      </c>
      <c r="H927" s="99" t="s">
        <v>1316</v>
      </c>
      <c r="I927" s="99" t="s">
        <v>1228</v>
      </c>
      <c r="J927" s="41" t="s">
        <v>1317</v>
      </c>
      <c r="K927" s="41" t="s">
        <v>142</v>
      </c>
      <c r="L927" s="41" t="s">
        <v>143</v>
      </c>
      <c r="M927" s="42"/>
      <c r="N927" s="42">
        <v>0</v>
      </c>
      <c r="O927" s="42"/>
      <c r="P927" s="42"/>
      <c r="Q927" s="42"/>
      <c r="R927" s="42"/>
      <c r="S927" s="99"/>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row>
    <row r="928" spans="1:67" x14ac:dyDescent="0.25">
      <c r="A928" s="4" t="s">
        <v>51</v>
      </c>
      <c r="B928" s="99"/>
      <c r="C928" s="99" t="s">
        <v>1226</v>
      </c>
      <c r="D928" s="99" t="s">
        <v>1321</v>
      </c>
      <c r="E928" s="99" t="s">
        <v>1322</v>
      </c>
      <c r="F928" s="99" t="s">
        <v>13</v>
      </c>
      <c r="G928" s="99" t="s">
        <v>14</v>
      </c>
      <c r="H928" s="99" t="s">
        <v>1323</v>
      </c>
      <c r="I928" s="99" t="s">
        <v>1324</v>
      </c>
      <c r="J928" s="41" t="s">
        <v>1324</v>
      </c>
      <c r="K928" s="41" t="s">
        <v>15</v>
      </c>
      <c r="L928" s="41" t="s">
        <v>16</v>
      </c>
      <c r="M928" s="42"/>
      <c r="N928" s="42">
        <v>108</v>
      </c>
      <c r="O928" s="42"/>
      <c r="P928" s="42"/>
      <c r="Q928" s="42"/>
      <c r="R928" s="42"/>
      <c r="S928" s="99"/>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row>
    <row r="929" spans="1:67" x14ac:dyDescent="0.25">
      <c r="A929" s="4" t="s">
        <v>51</v>
      </c>
      <c r="B929" s="99"/>
      <c r="C929" s="99" t="s">
        <v>1226</v>
      </c>
      <c r="D929" s="99" t="s">
        <v>1321</v>
      </c>
      <c r="E929" s="99" t="s">
        <v>1322</v>
      </c>
      <c r="F929" s="99" t="s">
        <v>13</v>
      </c>
      <c r="G929" s="99" t="s">
        <v>14</v>
      </c>
      <c r="H929" s="99" t="s">
        <v>1325</v>
      </c>
      <c r="I929" s="99" t="s">
        <v>1324</v>
      </c>
      <c r="J929" s="41" t="s">
        <v>1324</v>
      </c>
      <c r="K929" s="41" t="s">
        <v>15</v>
      </c>
      <c r="L929" s="41" t="s">
        <v>16</v>
      </c>
      <c r="M929" s="42"/>
      <c r="N929" s="42">
        <v>0</v>
      </c>
      <c r="O929" s="42"/>
      <c r="P929" s="42"/>
      <c r="Q929" s="42"/>
      <c r="R929" s="42"/>
      <c r="S929" s="99"/>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row>
    <row r="930" spans="1:67" x14ac:dyDescent="0.25">
      <c r="A930" s="4" t="s">
        <v>51</v>
      </c>
      <c r="B930" s="99"/>
      <c r="C930" s="99" t="s">
        <v>1226</v>
      </c>
      <c r="D930" s="99" t="s">
        <v>1321</v>
      </c>
      <c r="E930" s="99" t="s">
        <v>1322</v>
      </c>
      <c r="F930" s="99" t="s">
        <v>13</v>
      </c>
      <c r="G930" s="99" t="s">
        <v>14</v>
      </c>
      <c r="H930" s="99" t="s">
        <v>1327</v>
      </c>
      <c r="I930" s="99" t="s">
        <v>164</v>
      </c>
      <c r="J930" s="41" t="s">
        <v>164</v>
      </c>
      <c r="K930" s="41" t="s">
        <v>15</v>
      </c>
      <c r="L930" s="41" t="s">
        <v>16</v>
      </c>
      <c r="M930" s="42"/>
      <c r="N930" s="42">
        <v>0</v>
      </c>
      <c r="O930" s="42"/>
      <c r="P930" s="42"/>
      <c r="Q930" s="42"/>
      <c r="R930" s="42"/>
      <c r="S930" s="99"/>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row>
    <row r="931" spans="1:67" x14ac:dyDescent="0.25">
      <c r="A931" s="4" t="s">
        <v>51</v>
      </c>
      <c r="B931" s="99"/>
      <c r="C931" s="99" t="s">
        <v>1226</v>
      </c>
      <c r="D931" s="99" t="s">
        <v>1321</v>
      </c>
      <c r="E931" s="99" t="s">
        <v>1322</v>
      </c>
      <c r="F931" s="99" t="s">
        <v>13</v>
      </c>
      <c r="G931" s="99" t="s">
        <v>14</v>
      </c>
      <c r="H931" s="99" t="s">
        <v>1326</v>
      </c>
      <c r="I931" s="99" t="s">
        <v>164</v>
      </c>
      <c r="J931" s="41" t="s">
        <v>164</v>
      </c>
      <c r="K931" s="41" t="s">
        <v>15</v>
      </c>
      <c r="L931" s="41" t="s">
        <v>16</v>
      </c>
      <c r="M931" s="42"/>
      <c r="N931" s="42">
        <v>34</v>
      </c>
      <c r="O931" s="42"/>
      <c r="P931" s="42"/>
      <c r="Q931" s="42"/>
      <c r="R931" s="42"/>
      <c r="S931" s="99"/>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row>
    <row r="932" spans="1:67" x14ac:dyDescent="0.25">
      <c r="A932" s="4" t="s">
        <v>51</v>
      </c>
      <c r="B932" s="99"/>
      <c r="C932" s="99" t="s">
        <v>1226</v>
      </c>
      <c r="D932" s="99" t="s">
        <v>1321</v>
      </c>
      <c r="E932" s="99" t="s">
        <v>1322</v>
      </c>
      <c r="F932" s="99" t="s">
        <v>13</v>
      </c>
      <c r="G932" s="99" t="s">
        <v>17</v>
      </c>
      <c r="H932" s="99" t="s">
        <v>1329</v>
      </c>
      <c r="I932" s="99" t="s">
        <v>1324</v>
      </c>
      <c r="J932" s="41" t="s">
        <v>1324</v>
      </c>
      <c r="K932" s="41" t="s">
        <v>18</v>
      </c>
      <c r="L932" s="41" t="s">
        <v>19</v>
      </c>
      <c r="M932" s="42"/>
      <c r="N932" s="42">
        <v>0</v>
      </c>
      <c r="O932" s="42"/>
      <c r="P932" s="42"/>
      <c r="Q932" s="42"/>
      <c r="R932" s="42"/>
      <c r="S932" s="99"/>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row>
    <row r="933" spans="1:67" x14ac:dyDescent="0.25">
      <c r="A933" s="4" t="s">
        <v>51</v>
      </c>
      <c r="B933" s="99"/>
      <c r="C933" s="99" t="s">
        <v>1226</v>
      </c>
      <c r="D933" s="99" t="s">
        <v>1321</v>
      </c>
      <c r="E933" s="99" t="s">
        <v>1322</v>
      </c>
      <c r="F933" s="99" t="s">
        <v>13</v>
      </c>
      <c r="G933" s="99" t="s">
        <v>17</v>
      </c>
      <c r="H933" s="99" t="s">
        <v>1330</v>
      </c>
      <c r="I933" s="99" t="s">
        <v>164</v>
      </c>
      <c r="J933" s="41" t="s">
        <v>164</v>
      </c>
      <c r="K933" s="41" t="s">
        <v>18</v>
      </c>
      <c r="L933" s="41" t="s">
        <v>19</v>
      </c>
      <c r="M933" s="42"/>
      <c r="N933" s="42">
        <v>0</v>
      </c>
      <c r="O933" s="42"/>
      <c r="P933" s="42"/>
      <c r="Q933" s="42"/>
      <c r="R933" s="42"/>
      <c r="S933" s="99"/>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row>
    <row r="934" spans="1:67" x14ac:dyDescent="0.25">
      <c r="A934" s="4" t="s">
        <v>51</v>
      </c>
      <c r="B934" s="99"/>
      <c r="C934" s="99" t="s">
        <v>1226</v>
      </c>
      <c r="D934" s="99" t="s">
        <v>1321</v>
      </c>
      <c r="E934" s="99" t="s">
        <v>1322</v>
      </c>
      <c r="F934" s="99" t="s">
        <v>13</v>
      </c>
      <c r="G934" s="99" t="s">
        <v>17</v>
      </c>
      <c r="H934" s="99" t="s">
        <v>1331</v>
      </c>
      <c r="I934" s="99" t="s">
        <v>1332</v>
      </c>
      <c r="J934" s="41" t="s">
        <v>1333</v>
      </c>
      <c r="K934" s="41" t="s">
        <v>142</v>
      </c>
      <c r="L934" s="41" t="s">
        <v>143</v>
      </c>
      <c r="M934" s="42"/>
      <c r="N934" s="42">
        <v>1</v>
      </c>
      <c r="O934" s="42"/>
      <c r="P934" s="42"/>
      <c r="Q934" s="42"/>
      <c r="R934" s="42"/>
      <c r="S934" s="99"/>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row>
    <row r="935" spans="1:67" x14ac:dyDescent="0.25">
      <c r="A935" s="4" t="s">
        <v>51</v>
      </c>
      <c r="B935" s="99"/>
      <c r="C935" s="99" t="s">
        <v>1226</v>
      </c>
      <c r="D935" s="99" t="s">
        <v>1321</v>
      </c>
      <c r="E935" s="99" t="s">
        <v>1322</v>
      </c>
      <c r="F935" s="99" t="s">
        <v>13</v>
      </c>
      <c r="G935" s="99" t="s">
        <v>17</v>
      </c>
      <c r="H935" s="99" t="s">
        <v>1334</v>
      </c>
      <c r="I935" s="99" t="s">
        <v>1228</v>
      </c>
      <c r="J935" s="41" t="s">
        <v>1333</v>
      </c>
      <c r="K935" s="41" t="s">
        <v>142</v>
      </c>
      <c r="L935" s="41" t="s">
        <v>143</v>
      </c>
      <c r="M935" s="42"/>
      <c r="N935" s="42">
        <v>8</v>
      </c>
      <c r="O935" s="42"/>
      <c r="P935" s="42"/>
      <c r="Q935" s="42"/>
      <c r="R935" s="42"/>
      <c r="S935" s="99"/>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row>
    <row r="936" spans="1:67" x14ac:dyDescent="0.25">
      <c r="A936" s="4" t="s">
        <v>51</v>
      </c>
      <c r="B936" s="99"/>
      <c r="C936" s="99" t="s">
        <v>1226</v>
      </c>
      <c r="D936" s="99" t="s">
        <v>1321</v>
      </c>
      <c r="E936" s="99" t="s">
        <v>1322</v>
      </c>
      <c r="F936" s="99" t="s">
        <v>13</v>
      </c>
      <c r="G936" s="99" t="s">
        <v>17</v>
      </c>
      <c r="H936" s="99" t="s">
        <v>1335</v>
      </c>
      <c r="I936" s="99" t="s">
        <v>1336</v>
      </c>
      <c r="J936" s="41" t="s">
        <v>1337</v>
      </c>
      <c r="K936" s="41" t="s">
        <v>142</v>
      </c>
      <c r="L936" s="41" t="s">
        <v>143</v>
      </c>
      <c r="M936" s="42"/>
      <c r="N936" s="42">
        <v>4</v>
      </c>
      <c r="O936" s="42"/>
      <c r="P936" s="42"/>
      <c r="Q936" s="42"/>
      <c r="R936" s="42"/>
      <c r="S936" s="99"/>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row>
    <row r="937" spans="1:67" x14ac:dyDescent="0.25">
      <c r="A937" s="4" t="s">
        <v>51</v>
      </c>
      <c r="B937" s="99"/>
      <c r="C937" s="99" t="s">
        <v>1226</v>
      </c>
      <c r="D937" s="99" t="s">
        <v>1321</v>
      </c>
      <c r="E937" s="99" t="s">
        <v>1322</v>
      </c>
      <c r="F937" s="99" t="s">
        <v>13</v>
      </c>
      <c r="G937" s="99" t="s">
        <v>17</v>
      </c>
      <c r="H937" s="99" t="s">
        <v>1338</v>
      </c>
      <c r="I937" s="99" t="s">
        <v>1297</v>
      </c>
      <c r="J937" s="41" t="s">
        <v>1337</v>
      </c>
      <c r="K937" s="41" t="s">
        <v>142</v>
      </c>
      <c r="L937" s="41" t="s">
        <v>143</v>
      </c>
      <c r="M937" s="42"/>
      <c r="N937" s="42">
        <v>7</v>
      </c>
      <c r="O937" s="42"/>
      <c r="P937" s="42"/>
      <c r="Q937" s="42"/>
      <c r="R937" s="42"/>
      <c r="S937" s="99"/>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row>
    <row r="938" spans="1:67" x14ac:dyDescent="0.25">
      <c r="A938" s="4" t="s">
        <v>51</v>
      </c>
      <c r="B938" s="99"/>
      <c r="C938" s="99" t="s">
        <v>1226</v>
      </c>
      <c r="D938" s="99" t="s">
        <v>1321</v>
      </c>
      <c r="E938" s="99" t="s">
        <v>1322</v>
      </c>
      <c r="F938" s="99" t="s">
        <v>13</v>
      </c>
      <c r="G938" s="99" t="s">
        <v>17</v>
      </c>
      <c r="H938" s="99" t="s">
        <v>1339</v>
      </c>
      <c r="I938" s="99" t="s">
        <v>1340</v>
      </c>
      <c r="J938" s="41" t="s">
        <v>1333</v>
      </c>
      <c r="K938" s="41" t="s">
        <v>142</v>
      </c>
      <c r="L938" s="41" t="s">
        <v>143</v>
      </c>
      <c r="M938" s="42"/>
      <c r="N938" s="42">
        <v>3</v>
      </c>
      <c r="O938" s="42"/>
      <c r="P938" s="42"/>
      <c r="Q938" s="42"/>
      <c r="R938" s="42"/>
      <c r="S938" s="99"/>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row>
    <row r="939" spans="1:67" x14ac:dyDescent="0.25">
      <c r="A939" s="4" t="s">
        <v>51</v>
      </c>
      <c r="B939" s="99"/>
      <c r="C939" s="99" t="s">
        <v>1226</v>
      </c>
      <c r="D939" s="99" t="s">
        <v>1321</v>
      </c>
      <c r="E939" s="99" t="s">
        <v>1322</v>
      </c>
      <c r="F939" s="99" t="s">
        <v>13</v>
      </c>
      <c r="G939" s="99" t="s">
        <v>17</v>
      </c>
      <c r="H939" s="99" t="s">
        <v>1341</v>
      </c>
      <c r="I939" s="99" t="s">
        <v>1328</v>
      </c>
      <c r="J939" s="41" t="s">
        <v>1333</v>
      </c>
      <c r="K939" s="41" t="s">
        <v>142</v>
      </c>
      <c r="L939" s="41" t="s">
        <v>143</v>
      </c>
      <c r="M939" s="42"/>
      <c r="N939" s="42">
        <v>5</v>
      </c>
      <c r="O939" s="42"/>
      <c r="P939" s="42"/>
      <c r="Q939" s="42"/>
      <c r="R939" s="42"/>
      <c r="S939" s="99"/>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row>
    <row r="940" spans="1:67" x14ac:dyDescent="0.25">
      <c r="A940" s="4" t="s">
        <v>51</v>
      </c>
      <c r="B940" s="99"/>
      <c r="C940" s="99" t="s">
        <v>1226</v>
      </c>
      <c r="D940" s="99" t="s">
        <v>1321</v>
      </c>
      <c r="E940" s="99" t="s">
        <v>1322</v>
      </c>
      <c r="F940" s="99" t="s">
        <v>13</v>
      </c>
      <c r="G940" s="99" t="s">
        <v>17</v>
      </c>
      <c r="H940" s="99" t="s">
        <v>1342</v>
      </c>
      <c r="I940" s="99" t="s">
        <v>923</v>
      </c>
      <c r="J940" s="41" t="s">
        <v>1337</v>
      </c>
      <c r="K940" s="41" t="s">
        <v>142</v>
      </c>
      <c r="L940" s="41" t="s">
        <v>143</v>
      </c>
      <c r="M940" s="42"/>
      <c r="N940" s="42">
        <v>1</v>
      </c>
      <c r="O940" s="42"/>
      <c r="P940" s="42"/>
      <c r="Q940" s="42"/>
      <c r="R940" s="42"/>
      <c r="S940" s="99"/>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row>
    <row r="941" spans="1:67" x14ac:dyDescent="0.25">
      <c r="A941" s="4" t="s">
        <v>51</v>
      </c>
      <c r="B941" s="99"/>
      <c r="C941" s="99" t="s">
        <v>1226</v>
      </c>
      <c r="D941" s="99" t="s">
        <v>1321</v>
      </c>
      <c r="E941" s="99" t="s">
        <v>1322</v>
      </c>
      <c r="F941" s="99" t="s">
        <v>13</v>
      </c>
      <c r="G941" s="99" t="s">
        <v>17</v>
      </c>
      <c r="H941" s="99" t="s">
        <v>1343</v>
      </c>
      <c r="I941" s="99" t="s">
        <v>356</v>
      </c>
      <c r="J941" s="41" t="s">
        <v>1337</v>
      </c>
      <c r="K941" s="41" t="s">
        <v>142</v>
      </c>
      <c r="L941" s="41" t="s">
        <v>143</v>
      </c>
      <c r="M941" s="42"/>
      <c r="N941" s="42">
        <v>4</v>
      </c>
      <c r="O941" s="42"/>
      <c r="P941" s="42"/>
      <c r="Q941" s="42"/>
      <c r="R941" s="42"/>
      <c r="S941" s="99"/>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row>
    <row r="942" spans="1:67" x14ac:dyDescent="0.25">
      <c r="A942" s="4" t="s">
        <v>51</v>
      </c>
      <c r="B942" s="99"/>
      <c r="C942" s="99" t="s">
        <v>1226</v>
      </c>
      <c r="D942" s="99" t="s">
        <v>1321</v>
      </c>
      <c r="E942" s="99" t="s">
        <v>1322</v>
      </c>
      <c r="F942" s="99" t="s">
        <v>13</v>
      </c>
      <c r="G942" s="99" t="s">
        <v>17</v>
      </c>
      <c r="H942" s="99" t="s">
        <v>1344</v>
      </c>
      <c r="I942" s="99" t="s">
        <v>788</v>
      </c>
      <c r="J942" s="41" t="s">
        <v>1337</v>
      </c>
      <c r="K942" s="41" t="s">
        <v>142</v>
      </c>
      <c r="L942" s="41" t="s">
        <v>143</v>
      </c>
      <c r="M942" s="42"/>
      <c r="N942" s="42">
        <v>88</v>
      </c>
      <c r="O942" s="42"/>
      <c r="P942" s="42"/>
      <c r="Q942" s="42"/>
      <c r="R942" s="42"/>
      <c r="S942" s="99"/>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row>
    <row r="943" spans="1:67" x14ac:dyDescent="0.25">
      <c r="A943" s="4" t="s">
        <v>51</v>
      </c>
      <c r="B943" s="99"/>
      <c r="C943" s="99" t="s">
        <v>1226</v>
      </c>
      <c r="D943" s="99" t="s">
        <v>1321</v>
      </c>
      <c r="E943" s="99" t="s">
        <v>1322</v>
      </c>
      <c r="F943" s="99" t="s">
        <v>13</v>
      </c>
      <c r="G943" s="99" t="s">
        <v>17</v>
      </c>
      <c r="H943" s="99" t="s">
        <v>1345</v>
      </c>
      <c r="I943" s="99" t="s">
        <v>1346</v>
      </c>
      <c r="J943" s="41" t="s">
        <v>1337</v>
      </c>
      <c r="K943" s="41" t="s">
        <v>142</v>
      </c>
      <c r="L943" s="41" t="s">
        <v>143</v>
      </c>
      <c r="M943" s="42"/>
      <c r="N943" s="42">
        <v>8</v>
      </c>
      <c r="O943" s="42"/>
      <c r="P943" s="42"/>
      <c r="Q943" s="42"/>
      <c r="R943" s="42"/>
      <c r="S943" s="99"/>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row>
    <row r="944" spans="1:67" x14ac:dyDescent="0.25">
      <c r="A944" s="4" t="s">
        <v>51</v>
      </c>
      <c r="B944" s="99"/>
      <c r="C944" s="99" t="s">
        <v>1226</v>
      </c>
      <c r="D944" s="99" t="s">
        <v>1321</v>
      </c>
      <c r="E944" s="99" t="s">
        <v>1322</v>
      </c>
      <c r="F944" s="99" t="s">
        <v>13</v>
      </c>
      <c r="G944" s="99" t="s">
        <v>17</v>
      </c>
      <c r="H944" s="99" t="s">
        <v>1347</v>
      </c>
      <c r="I944" s="99" t="s">
        <v>1348</v>
      </c>
      <c r="J944" s="41" t="s">
        <v>1348</v>
      </c>
      <c r="K944" s="41" t="s">
        <v>100</v>
      </c>
      <c r="L944" s="41" t="s">
        <v>101</v>
      </c>
      <c r="M944" s="42"/>
      <c r="N944" s="42">
        <v>4</v>
      </c>
      <c r="O944" s="42"/>
      <c r="P944" s="42"/>
      <c r="Q944" s="42"/>
      <c r="R944" s="42"/>
      <c r="S944" s="99"/>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row>
    <row r="945" spans="1:67" x14ac:dyDescent="0.25">
      <c r="A945" s="4" t="s">
        <v>51</v>
      </c>
      <c r="B945" s="99"/>
      <c r="C945" s="99" t="s">
        <v>1226</v>
      </c>
      <c r="D945" s="99" t="s">
        <v>1352</v>
      </c>
      <c r="E945" s="99" t="s">
        <v>1353</v>
      </c>
      <c r="F945" s="99" t="s">
        <v>13</v>
      </c>
      <c r="G945" s="99" t="s">
        <v>14</v>
      </c>
      <c r="H945" s="99" t="s">
        <v>1354</v>
      </c>
      <c r="I945" s="99" t="s">
        <v>1353</v>
      </c>
      <c r="J945" s="41" t="s">
        <v>1353</v>
      </c>
      <c r="K945" s="41" t="s">
        <v>15</v>
      </c>
      <c r="L945" s="41" t="s">
        <v>16</v>
      </c>
      <c r="M945" s="42"/>
      <c r="N945" s="42">
        <v>230</v>
      </c>
      <c r="O945" s="42"/>
      <c r="P945" s="42"/>
      <c r="Q945" s="42"/>
      <c r="R945" s="42"/>
      <c r="S945" s="99"/>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row>
    <row r="946" spans="1:67" x14ac:dyDescent="0.25">
      <c r="A946" s="4" t="s">
        <v>51</v>
      </c>
      <c r="B946" s="99"/>
      <c r="C946" s="99" t="s">
        <v>1226</v>
      </c>
      <c r="D946" s="99" t="s">
        <v>1352</v>
      </c>
      <c r="E946" s="99" t="s">
        <v>1353</v>
      </c>
      <c r="F946" s="99" t="s">
        <v>13</v>
      </c>
      <c r="G946" s="99" t="s">
        <v>14</v>
      </c>
      <c r="H946" s="99" t="s">
        <v>1355</v>
      </c>
      <c r="I946" s="99" t="s">
        <v>1353</v>
      </c>
      <c r="J946" s="41" t="s">
        <v>1353</v>
      </c>
      <c r="K946" s="41" t="s">
        <v>15</v>
      </c>
      <c r="L946" s="41" t="s">
        <v>16</v>
      </c>
      <c r="M946" s="42"/>
      <c r="N946" s="42">
        <v>0</v>
      </c>
      <c r="O946" s="42"/>
      <c r="P946" s="42"/>
      <c r="Q946" s="42"/>
      <c r="R946" s="42"/>
      <c r="S946" s="99"/>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row>
    <row r="947" spans="1:67" x14ac:dyDescent="0.25">
      <c r="A947" s="4" t="s">
        <v>51</v>
      </c>
      <c r="B947" s="99"/>
      <c r="C947" s="99" t="s">
        <v>1226</v>
      </c>
      <c r="D947" s="99" t="s">
        <v>1352</v>
      </c>
      <c r="E947" s="99" t="s">
        <v>1353</v>
      </c>
      <c r="F947" s="99" t="s">
        <v>13</v>
      </c>
      <c r="G947" s="99" t="s">
        <v>17</v>
      </c>
      <c r="H947" s="99" t="s">
        <v>1356</v>
      </c>
      <c r="I947" s="99" t="s">
        <v>1353</v>
      </c>
      <c r="J947" s="41" t="s">
        <v>1353</v>
      </c>
      <c r="K947" s="41" t="s">
        <v>18</v>
      </c>
      <c r="L947" s="41" t="s">
        <v>19</v>
      </c>
      <c r="M947" s="42"/>
      <c r="N947" s="42">
        <v>0</v>
      </c>
      <c r="O947" s="42"/>
      <c r="P947" s="42"/>
      <c r="Q947" s="42"/>
      <c r="R947" s="42"/>
      <c r="S947" s="99"/>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row>
    <row r="948" spans="1:67" x14ac:dyDescent="0.25">
      <c r="A948" s="4" t="s">
        <v>51</v>
      </c>
      <c r="B948" s="99"/>
      <c r="C948" s="99" t="s">
        <v>1226</v>
      </c>
      <c r="D948" s="99" t="s">
        <v>1352</v>
      </c>
      <c r="E948" s="99" t="s">
        <v>1353</v>
      </c>
      <c r="F948" s="99" t="s">
        <v>13</v>
      </c>
      <c r="G948" s="99" t="s">
        <v>17</v>
      </c>
      <c r="H948" s="99" t="s">
        <v>1358</v>
      </c>
      <c r="I948" s="99" t="s">
        <v>1359</v>
      </c>
      <c r="J948" s="41" t="s">
        <v>1357</v>
      </c>
      <c r="K948" s="41" t="s">
        <v>142</v>
      </c>
      <c r="L948" s="41" t="s">
        <v>143</v>
      </c>
      <c r="M948" s="42"/>
      <c r="N948" s="42">
        <v>9</v>
      </c>
      <c r="O948" s="42"/>
      <c r="P948" s="42"/>
      <c r="Q948" s="42"/>
      <c r="R948" s="42"/>
      <c r="S948" s="99"/>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row>
    <row r="949" spans="1:67" x14ac:dyDescent="0.25">
      <c r="A949" s="4" t="s">
        <v>51</v>
      </c>
      <c r="B949" s="99"/>
      <c r="C949" s="99" t="s">
        <v>1226</v>
      </c>
      <c r="D949" s="99" t="s">
        <v>1352</v>
      </c>
      <c r="E949" s="99" t="s">
        <v>1353</v>
      </c>
      <c r="F949" s="99" t="s">
        <v>13</v>
      </c>
      <c r="G949" s="99" t="s">
        <v>17</v>
      </c>
      <c r="H949" s="99" t="s">
        <v>1360</v>
      </c>
      <c r="I949" s="99" t="s">
        <v>1228</v>
      </c>
      <c r="J949" s="41" t="s">
        <v>1357</v>
      </c>
      <c r="K949" s="41" t="s">
        <v>142</v>
      </c>
      <c r="L949" s="41" t="s">
        <v>143</v>
      </c>
      <c r="M949" s="42"/>
      <c r="N949" s="42">
        <v>13</v>
      </c>
      <c r="O949" s="42"/>
      <c r="P949" s="42"/>
      <c r="Q949" s="42"/>
      <c r="R949" s="42"/>
      <c r="S949" s="99"/>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row>
    <row r="950" spans="1:67" x14ac:dyDescent="0.25">
      <c r="A950" s="4" t="s">
        <v>51</v>
      </c>
      <c r="B950" s="99"/>
      <c r="C950" s="99" t="s">
        <v>1226</v>
      </c>
      <c r="D950" s="99" t="s">
        <v>1352</v>
      </c>
      <c r="E950" s="99" t="s">
        <v>1353</v>
      </c>
      <c r="F950" s="99" t="s">
        <v>13</v>
      </c>
      <c r="G950" s="99" t="s">
        <v>17</v>
      </c>
      <c r="H950" s="99" t="s">
        <v>1361</v>
      </c>
      <c r="I950" s="99" t="s">
        <v>1362</v>
      </c>
      <c r="J950" s="41" t="s">
        <v>1357</v>
      </c>
      <c r="K950" s="41" t="s">
        <v>142</v>
      </c>
      <c r="L950" s="41" t="s">
        <v>143</v>
      </c>
      <c r="M950" s="42"/>
      <c r="N950" s="42">
        <v>8</v>
      </c>
      <c r="O950" s="42"/>
      <c r="P950" s="42"/>
      <c r="Q950" s="42"/>
      <c r="R950" s="42"/>
      <c r="S950" s="99"/>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row>
    <row r="951" spans="1:67" x14ac:dyDescent="0.25">
      <c r="A951" s="4" t="s">
        <v>51</v>
      </c>
      <c r="B951" s="99"/>
      <c r="C951" s="99" t="s">
        <v>1226</v>
      </c>
      <c r="D951" s="99" t="s">
        <v>1352</v>
      </c>
      <c r="E951" s="99" t="s">
        <v>1353</v>
      </c>
      <c r="F951" s="99" t="s">
        <v>13</v>
      </c>
      <c r="G951" s="99" t="s">
        <v>17</v>
      </c>
      <c r="H951" s="99" t="s">
        <v>1363</v>
      </c>
      <c r="I951" s="99" t="s">
        <v>1348</v>
      </c>
      <c r="J951" s="41" t="s">
        <v>1357</v>
      </c>
      <c r="K951" s="41" t="s">
        <v>142</v>
      </c>
      <c r="L951" s="41" t="s">
        <v>143</v>
      </c>
      <c r="M951" s="42"/>
      <c r="N951" s="42">
        <v>7</v>
      </c>
      <c r="O951" s="42"/>
      <c r="P951" s="42"/>
      <c r="Q951" s="42"/>
      <c r="R951" s="42"/>
      <c r="S951" s="99"/>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row>
    <row r="952" spans="1:67" x14ac:dyDescent="0.25">
      <c r="A952" s="4" t="s">
        <v>51</v>
      </c>
      <c r="B952" s="99"/>
      <c r="C952" s="99" t="s">
        <v>1226</v>
      </c>
      <c r="D952" s="99" t="s">
        <v>1352</v>
      </c>
      <c r="E952" s="99" t="s">
        <v>1353</v>
      </c>
      <c r="F952" s="99" t="s">
        <v>13</v>
      </c>
      <c r="G952" s="99" t="s">
        <v>17</v>
      </c>
      <c r="H952" s="99" t="s">
        <v>1364</v>
      </c>
      <c r="I952" s="99" t="s">
        <v>1351</v>
      </c>
      <c r="J952" s="41" t="s">
        <v>1357</v>
      </c>
      <c r="K952" s="41" t="s">
        <v>142</v>
      </c>
      <c r="L952" s="41" t="s">
        <v>143</v>
      </c>
      <c r="M952" s="42"/>
      <c r="N952" s="42">
        <v>6</v>
      </c>
      <c r="O952" s="42"/>
      <c r="P952" s="42"/>
      <c r="Q952" s="42"/>
      <c r="R952" s="42"/>
      <c r="S952" s="99"/>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row>
    <row r="953" spans="1:67" x14ac:dyDescent="0.25">
      <c r="A953" s="4" t="s">
        <v>51</v>
      </c>
      <c r="B953" s="99"/>
      <c r="C953" s="99" t="s">
        <v>1226</v>
      </c>
      <c r="D953" s="99" t="s">
        <v>1352</v>
      </c>
      <c r="E953" s="99" t="s">
        <v>1353</v>
      </c>
      <c r="F953" s="99" t="s">
        <v>13</v>
      </c>
      <c r="G953" s="99" t="s">
        <v>17</v>
      </c>
      <c r="H953" s="99" t="s">
        <v>1365</v>
      </c>
      <c r="I953" s="99" t="s">
        <v>1366</v>
      </c>
      <c r="J953" s="41" t="s">
        <v>1357</v>
      </c>
      <c r="K953" s="41" t="s">
        <v>142</v>
      </c>
      <c r="L953" s="41" t="s">
        <v>143</v>
      </c>
      <c r="M953" s="42"/>
      <c r="N953" s="42">
        <v>0</v>
      </c>
      <c r="O953" s="42"/>
      <c r="P953" s="42"/>
      <c r="Q953" s="42"/>
      <c r="R953" s="42"/>
      <c r="S953" s="99"/>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row>
    <row r="954" spans="1:67" x14ac:dyDescent="0.25">
      <c r="A954" s="4" t="s">
        <v>51</v>
      </c>
      <c r="B954" s="99"/>
      <c r="C954" s="99" t="s">
        <v>1226</v>
      </c>
      <c r="D954" s="99" t="s">
        <v>1352</v>
      </c>
      <c r="E954" s="99" t="s">
        <v>1353</v>
      </c>
      <c r="F954" s="99" t="s">
        <v>13</v>
      </c>
      <c r="G954" s="99" t="s">
        <v>17</v>
      </c>
      <c r="H954" s="99" t="s">
        <v>1367</v>
      </c>
      <c r="I954" s="99" t="s">
        <v>1253</v>
      </c>
      <c r="J954" s="41" t="s">
        <v>1357</v>
      </c>
      <c r="K954" s="41" t="s">
        <v>142</v>
      </c>
      <c r="L954" s="41" t="s">
        <v>143</v>
      </c>
      <c r="M954" s="42"/>
      <c r="N954" s="42">
        <v>9</v>
      </c>
      <c r="O954" s="42"/>
      <c r="P954" s="42"/>
      <c r="Q954" s="42"/>
      <c r="R954" s="42"/>
      <c r="S954" s="99"/>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row>
    <row r="955" spans="1:67" ht="26.25" x14ac:dyDescent="0.25">
      <c r="A955" s="4" t="s">
        <v>408</v>
      </c>
      <c r="B955" s="99"/>
      <c r="C955" s="99" t="s">
        <v>1384</v>
      </c>
      <c r="D955" s="99" t="s">
        <v>1393</v>
      </c>
      <c r="E955" s="99" t="s">
        <v>1394</v>
      </c>
      <c r="F955" s="99" t="s">
        <v>13</v>
      </c>
      <c r="G955" s="99" t="s">
        <v>17</v>
      </c>
      <c r="H955" s="99" t="s">
        <v>1395</v>
      </c>
      <c r="I955" s="99" t="s">
        <v>1396</v>
      </c>
      <c r="J955" s="41" t="s">
        <v>1397</v>
      </c>
      <c r="K955" s="41" t="s">
        <v>100</v>
      </c>
      <c r="L955" s="41" t="s">
        <v>101</v>
      </c>
      <c r="M955" s="42"/>
      <c r="N955" s="42">
        <v>22</v>
      </c>
      <c r="O955" s="42"/>
      <c r="P955" s="42"/>
      <c r="Q955" s="42"/>
      <c r="R955" s="42"/>
      <c r="S955" s="99"/>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row>
    <row r="956" spans="1:67" ht="26.25" x14ac:dyDescent="0.25">
      <c r="A956" s="4" t="s">
        <v>813</v>
      </c>
      <c r="B956" s="99"/>
      <c r="C956" s="99" t="s">
        <v>1471</v>
      </c>
      <c r="D956" s="99" t="s">
        <v>1472</v>
      </c>
      <c r="E956" s="99" t="s">
        <v>1473</v>
      </c>
      <c r="F956" s="99" t="s">
        <v>13</v>
      </c>
      <c r="G956" s="99" t="s">
        <v>14</v>
      </c>
      <c r="H956" s="99" t="s">
        <v>1474</v>
      </c>
      <c r="I956" s="99" t="s">
        <v>1475</v>
      </c>
      <c r="J956" s="41" t="s">
        <v>1476</v>
      </c>
      <c r="K956" s="41" t="s">
        <v>372</v>
      </c>
      <c r="L956" s="41" t="s">
        <v>373</v>
      </c>
      <c r="M956" s="42"/>
      <c r="N956" s="42">
        <v>32</v>
      </c>
      <c r="O956" s="42"/>
      <c r="P956" s="42"/>
      <c r="Q956" s="42"/>
      <c r="R956" s="42"/>
      <c r="S956" s="99"/>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row>
    <row r="957" spans="1:67" ht="26.25" x14ac:dyDescent="0.25">
      <c r="A957" s="4" t="s">
        <v>813</v>
      </c>
      <c r="B957" s="99"/>
      <c r="C957" s="99" t="s">
        <v>1471</v>
      </c>
      <c r="D957" s="99" t="s">
        <v>1472</v>
      </c>
      <c r="E957" s="99" t="s">
        <v>1473</v>
      </c>
      <c r="F957" s="99" t="s">
        <v>13</v>
      </c>
      <c r="G957" s="99" t="s">
        <v>14</v>
      </c>
      <c r="H957" s="99" t="s">
        <v>1477</v>
      </c>
      <c r="I957" s="99" t="s">
        <v>1475</v>
      </c>
      <c r="J957" s="41" t="s">
        <v>1476</v>
      </c>
      <c r="K957" s="41" t="s">
        <v>372</v>
      </c>
      <c r="L957" s="41" t="s">
        <v>373</v>
      </c>
      <c r="M957" s="42"/>
      <c r="N957" s="42">
        <v>0</v>
      </c>
      <c r="O957" s="42"/>
      <c r="P957" s="42"/>
      <c r="Q957" s="42"/>
      <c r="R957" s="42"/>
      <c r="S957" s="99"/>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row>
    <row r="958" spans="1:67" x14ac:dyDescent="0.25">
      <c r="A958" s="4" t="s">
        <v>813</v>
      </c>
      <c r="B958" s="99"/>
      <c r="C958" s="99" t="s">
        <v>1471</v>
      </c>
      <c r="D958" s="99" t="s">
        <v>1472</v>
      </c>
      <c r="E958" s="99" t="s">
        <v>1473</v>
      </c>
      <c r="F958" s="99" t="s">
        <v>13</v>
      </c>
      <c r="G958" s="99" t="s">
        <v>14</v>
      </c>
      <c r="H958" s="99" t="s">
        <v>1478</v>
      </c>
      <c r="I958" s="99" t="s">
        <v>1479</v>
      </c>
      <c r="J958" s="41" t="s">
        <v>1479</v>
      </c>
      <c r="K958" s="41" t="s">
        <v>372</v>
      </c>
      <c r="L958" s="41" t="s">
        <v>373</v>
      </c>
      <c r="M958" s="42"/>
      <c r="N958" s="42">
        <v>92</v>
      </c>
      <c r="O958" s="42"/>
      <c r="P958" s="42"/>
      <c r="Q958" s="42"/>
      <c r="R958" s="42"/>
      <c r="S958" s="99"/>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row>
    <row r="959" spans="1:67" x14ac:dyDescent="0.25">
      <c r="A959" s="4" t="s">
        <v>813</v>
      </c>
      <c r="B959" s="99"/>
      <c r="C959" s="99" t="s">
        <v>1471</v>
      </c>
      <c r="D959" s="99" t="s">
        <v>1472</v>
      </c>
      <c r="E959" s="99" t="s">
        <v>1473</v>
      </c>
      <c r="F959" s="99" t="s">
        <v>13</v>
      </c>
      <c r="G959" s="99" t="s">
        <v>14</v>
      </c>
      <c r="H959" s="99" t="s">
        <v>1480</v>
      </c>
      <c r="I959" s="99" t="s">
        <v>1479</v>
      </c>
      <c r="J959" s="41" t="s">
        <v>1479</v>
      </c>
      <c r="K959" s="41" t="s">
        <v>372</v>
      </c>
      <c r="L959" s="41" t="s">
        <v>373</v>
      </c>
      <c r="M959" s="42"/>
      <c r="N959" s="42">
        <v>1</v>
      </c>
      <c r="O959" s="42"/>
      <c r="P959" s="42"/>
      <c r="Q959" s="42"/>
      <c r="R959" s="42"/>
      <c r="S959" s="99"/>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row>
    <row r="960" spans="1:67" ht="26.25" x14ac:dyDescent="0.25">
      <c r="A960" s="4" t="s">
        <v>813</v>
      </c>
      <c r="B960" s="99"/>
      <c r="C960" s="99" t="s">
        <v>1471</v>
      </c>
      <c r="D960" s="99" t="s">
        <v>1472</v>
      </c>
      <c r="E960" s="99" t="s">
        <v>1473</v>
      </c>
      <c r="F960" s="99" t="s">
        <v>13</v>
      </c>
      <c r="G960" s="99" t="s">
        <v>14</v>
      </c>
      <c r="H960" s="99" t="s">
        <v>1481</v>
      </c>
      <c r="I960" s="99" t="s">
        <v>1482</v>
      </c>
      <c r="J960" s="41" t="s">
        <v>1483</v>
      </c>
      <c r="K960" s="41" t="s">
        <v>372</v>
      </c>
      <c r="L960" s="41" t="s">
        <v>373</v>
      </c>
      <c r="M960" s="42"/>
      <c r="N960" s="42">
        <v>53</v>
      </c>
      <c r="O960" s="42"/>
      <c r="P960" s="42"/>
      <c r="Q960" s="42"/>
      <c r="R960" s="42"/>
      <c r="S960" s="99"/>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row>
    <row r="961" spans="1:67" ht="26.25" x14ac:dyDescent="0.25">
      <c r="A961" s="4" t="s">
        <v>813</v>
      </c>
      <c r="B961" s="99"/>
      <c r="C961" s="99" t="s">
        <v>1471</v>
      </c>
      <c r="D961" s="99" t="s">
        <v>1472</v>
      </c>
      <c r="E961" s="99" t="s">
        <v>1473</v>
      </c>
      <c r="F961" s="99" t="s">
        <v>13</v>
      </c>
      <c r="G961" s="99" t="s">
        <v>14</v>
      </c>
      <c r="H961" s="99" t="s">
        <v>1484</v>
      </c>
      <c r="I961" s="99" t="s">
        <v>1482</v>
      </c>
      <c r="J961" s="41" t="s">
        <v>1483</v>
      </c>
      <c r="K961" s="41" t="s">
        <v>372</v>
      </c>
      <c r="L961" s="41" t="s">
        <v>373</v>
      </c>
      <c r="M961" s="42"/>
      <c r="N961" s="42">
        <v>2</v>
      </c>
      <c r="O961" s="42"/>
      <c r="P961" s="42"/>
      <c r="Q961" s="42"/>
      <c r="R961" s="42"/>
      <c r="S961" s="99"/>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row>
    <row r="962" spans="1:67" x14ac:dyDescent="0.25">
      <c r="A962" s="4" t="s">
        <v>813</v>
      </c>
      <c r="B962" s="99"/>
      <c r="C962" s="99" t="s">
        <v>1471</v>
      </c>
      <c r="D962" s="99" t="s">
        <v>1472</v>
      </c>
      <c r="E962" s="99" t="s">
        <v>1473</v>
      </c>
      <c r="F962" s="99" t="s">
        <v>13</v>
      </c>
      <c r="G962" s="99" t="s">
        <v>14</v>
      </c>
      <c r="H962" s="99" t="s">
        <v>1486</v>
      </c>
      <c r="I962" s="99" t="s">
        <v>1487</v>
      </c>
      <c r="J962" s="41" t="s">
        <v>1487</v>
      </c>
      <c r="K962" s="41" t="s">
        <v>372</v>
      </c>
      <c r="L962" s="41" t="s">
        <v>373</v>
      </c>
      <c r="M962" s="42"/>
      <c r="N962" s="42">
        <v>77</v>
      </c>
      <c r="O962" s="42"/>
      <c r="P962" s="42"/>
      <c r="Q962" s="42"/>
      <c r="R962" s="42"/>
      <c r="S962" s="99"/>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row>
    <row r="963" spans="1:67" x14ac:dyDescent="0.25">
      <c r="A963" s="4" t="s">
        <v>813</v>
      </c>
      <c r="B963" s="99"/>
      <c r="C963" s="99" t="s">
        <v>1471</v>
      </c>
      <c r="D963" s="99" t="s">
        <v>1472</v>
      </c>
      <c r="E963" s="99" t="s">
        <v>1473</v>
      </c>
      <c r="F963" s="99" t="s">
        <v>13</v>
      </c>
      <c r="G963" s="99" t="s">
        <v>14</v>
      </c>
      <c r="H963" s="99" t="s">
        <v>1488</v>
      </c>
      <c r="I963" s="99" t="s">
        <v>1487</v>
      </c>
      <c r="J963" s="41" t="s">
        <v>1487</v>
      </c>
      <c r="K963" s="41" t="s">
        <v>372</v>
      </c>
      <c r="L963" s="41" t="s">
        <v>373</v>
      </c>
      <c r="M963" s="42"/>
      <c r="N963" s="42">
        <v>0</v>
      </c>
      <c r="O963" s="42"/>
      <c r="P963" s="42"/>
      <c r="Q963" s="42"/>
      <c r="R963" s="42"/>
      <c r="S963" s="99"/>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row>
    <row r="964" spans="1:67" ht="26.25" x14ac:dyDescent="0.25">
      <c r="A964" s="4" t="s">
        <v>813</v>
      </c>
      <c r="B964" s="99"/>
      <c r="C964" s="99" t="s">
        <v>1471</v>
      </c>
      <c r="D964" s="99" t="s">
        <v>1472</v>
      </c>
      <c r="E964" s="99" t="s">
        <v>1473</v>
      </c>
      <c r="F964" s="99" t="s">
        <v>13</v>
      </c>
      <c r="G964" s="99" t="s">
        <v>17</v>
      </c>
      <c r="H964" s="99" t="s">
        <v>1489</v>
      </c>
      <c r="I964" s="99" t="s">
        <v>1475</v>
      </c>
      <c r="J964" s="41" t="s">
        <v>1476</v>
      </c>
      <c r="K964" s="41" t="s">
        <v>18</v>
      </c>
      <c r="L964" s="41" t="s">
        <v>19</v>
      </c>
      <c r="M964" s="42"/>
      <c r="N964" s="42">
        <v>7</v>
      </c>
      <c r="O964" s="42"/>
      <c r="P964" s="42"/>
      <c r="Q964" s="42"/>
      <c r="R964" s="42"/>
      <c r="S964" s="99"/>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row>
    <row r="965" spans="1:67" x14ac:dyDescent="0.25">
      <c r="A965" s="4" t="s">
        <v>813</v>
      </c>
      <c r="B965" s="99"/>
      <c r="C965" s="99" t="s">
        <v>1471</v>
      </c>
      <c r="D965" s="99" t="s">
        <v>1472</v>
      </c>
      <c r="E965" s="99" t="s">
        <v>1473</v>
      </c>
      <c r="F965" s="99" t="s">
        <v>13</v>
      </c>
      <c r="G965" s="99" t="s">
        <v>17</v>
      </c>
      <c r="H965" s="99" t="s">
        <v>1490</v>
      </c>
      <c r="I965" s="99" t="s">
        <v>1479</v>
      </c>
      <c r="J965" s="41" t="s">
        <v>1479</v>
      </c>
      <c r="K965" s="41" t="s">
        <v>18</v>
      </c>
      <c r="L965" s="41" t="s">
        <v>19</v>
      </c>
      <c r="M965" s="42"/>
      <c r="N965" s="42">
        <v>1</v>
      </c>
      <c r="O965" s="42"/>
      <c r="P965" s="42"/>
      <c r="Q965" s="42"/>
      <c r="R965" s="42"/>
      <c r="S965" s="99"/>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row>
    <row r="966" spans="1:67" ht="26.25" x14ac:dyDescent="0.25">
      <c r="A966" s="4" t="s">
        <v>813</v>
      </c>
      <c r="B966" s="99"/>
      <c r="C966" s="99" t="s">
        <v>1471</v>
      </c>
      <c r="D966" s="99" t="s">
        <v>1472</v>
      </c>
      <c r="E966" s="99" t="s">
        <v>1473</v>
      </c>
      <c r="F966" s="99" t="s">
        <v>13</v>
      </c>
      <c r="G966" s="99" t="s">
        <v>17</v>
      </c>
      <c r="H966" s="99" t="s">
        <v>1491</v>
      </c>
      <c r="I966" s="99" t="s">
        <v>1482</v>
      </c>
      <c r="J966" s="41" t="s">
        <v>1483</v>
      </c>
      <c r="K966" s="41" t="s">
        <v>18</v>
      </c>
      <c r="L966" s="41" t="s">
        <v>19</v>
      </c>
      <c r="M966" s="42"/>
      <c r="N966" s="42">
        <v>3</v>
      </c>
      <c r="O966" s="42"/>
      <c r="P966" s="42"/>
      <c r="Q966" s="42"/>
      <c r="R966" s="42"/>
      <c r="S966" s="99"/>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row>
    <row r="967" spans="1:67" x14ac:dyDescent="0.25">
      <c r="A967" s="4" t="s">
        <v>813</v>
      </c>
      <c r="B967" s="99"/>
      <c r="C967" s="99" t="s">
        <v>1471</v>
      </c>
      <c r="D967" s="99" t="s">
        <v>1472</v>
      </c>
      <c r="E967" s="99" t="s">
        <v>1473</v>
      </c>
      <c r="F967" s="99" t="s">
        <v>13</v>
      </c>
      <c r="G967" s="99" t="s">
        <v>17</v>
      </c>
      <c r="H967" s="99" t="s">
        <v>1492</v>
      </c>
      <c r="I967" s="99" t="s">
        <v>1487</v>
      </c>
      <c r="J967" s="41" t="s">
        <v>1487</v>
      </c>
      <c r="K967" s="41" t="s">
        <v>18</v>
      </c>
      <c r="L967" s="41" t="s">
        <v>19</v>
      </c>
      <c r="M967" s="42"/>
      <c r="N967" s="42">
        <v>3</v>
      </c>
      <c r="O967" s="42"/>
      <c r="P967" s="42"/>
      <c r="Q967" s="42"/>
      <c r="R967" s="42"/>
      <c r="S967" s="99"/>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row>
    <row r="968" spans="1:67" x14ac:dyDescent="0.25">
      <c r="A968" s="4" t="s">
        <v>813</v>
      </c>
      <c r="B968" s="99"/>
      <c r="C968" s="99" t="s">
        <v>1471</v>
      </c>
      <c r="D968" s="99" t="s">
        <v>1472</v>
      </c>
      <c r="E968" s="99" t="s">
        <v>1473</v>
      </c>
      <c r="F968" s="99" t="s">
        <v>13</v>
      </c>
      <c r="G968" s="99" t="s">
        <v>17</v>
      </c>
      <c r="H968" s="99" t="s">
        <v>1493</v>
      </c>
      <c r="I968" s="99" t="s">
        <v>1494</v>
      </c>
      <c r="J968" s="41" t="s">
        <v>1495</v>
      </c>
      <c r="K968" s="41" t="s">
        <v>100</v>
      </c>
      <c r="L968" s="41" t="s">
        <v>101</v>
      </c>
      <c r="M968" s="42"/>
      <c r="N968" s="42">
        <v>7</v>
      </c>
      <c r="O968" s="42"/>
      <c r="P968" s="42"/>
      <c r="Q968" s="42"/>
      <c r="R968" s="42"/>
      <c r="S968" s="99"/>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row>
    <row r="969" spans="1:67" x14ac:dyDescent="0.25">
      <c r="A969" s="4" t="s">
        <v>813</v>
      </c>
      <c r="B969" s="99"/>
      <c r="C969" s="99" t="s">
        <v>1471</v>
      </c>
      <c r="D969" s="99" t="s">
        <v>1472</v>
      </c>
      <c r="E969" s="99" t="s">
        <v>1473</v>
      </c>
      <c r="F969" s="99" t="s">
        <v>13</v>
      </c>
      <c r="G969" s="99" t="s">
        <v>17</v>
      </c>
      <c r="H969" s="99" t="s">
        <v>1496</v>
      </c>
      <c r="I969" s="99" t="s">
        <v>1497</v>
      </c>
      <c r="J969" s="41" t="s">
        <v>1498</v>
      </c>
      <c r="K969" s="41" t="s">
        <v>100</v>
      </c>
      <c r="L969" s="41" t="s">
        <v>101</v>
      </c>
      <c r="M969" s="42"/>
      <c r="N969" s="42">
        <v>14</v>
      </c>
      <c r="O969" s="42"/>
      <c r="P969" s="42"/>
      <c r="Q969" s="42"/>
      <c r="R969" s="42"/>
      <c r="S969" s="99"/>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row>
    <row r="970" spans="1:67" x14ac:dyDescent="0.25">
      <c r="A970" s="4" t="s">
        <v>813</v>
      </c>
      <c r="B970" s="99"/>
      <c r="C970" s="99" t="s">
        <v>1471</v>
      </c>
      <c r="D970" s="99" t="s">
        <v>1472</v>
      </c>
      <c r="E970" s="99" t="s">
        <v>1473</v>
      </c>
      <c r="F970" s="99" t="s">
        <v>13</v>
      </c>
      <c r="G970" s="99" t="s">
        <v>17</v>
      </c>
      <c r="H970" s="99" t="s">
        <v>1499</v>
      </c>
      <c r="I970" s="99" t="s">
        <v>1485</v>
      </c>
      <c r="J970" s="41" t="s">
        <v>1500</v>
      </c>
      <c r="K970" s="41" t="s">
        <v>100</v>
      </c>
      <c r="L970" s="41" t="s">
        <v>101</v>
      </c>
      <c r="M970" s="42"/>
      <c r="N970" s="42">
        <v>21</v>
      </c>
      <c r="O970" s="42"/>
      <c r="P970" s="42"/>
      <c r="Q970" s="42"/>
      <c r="R970" s="42"/>
      <c r="S970" s="99"/>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row>
    <row r="971" spans="1:67" ht="39" x14ac:dyDescent="0.25">
      <c r="A971" s="4" t="s">
        <v>813</v>
      </c>
      <c r="B971" s="99"/>
      <c r="C971" s="99" t="s">
        <v>1471</v>
      </c>
      <c r="D971" s="99" t="s">
        <v>1472</v>
      </c>
      <c r="E971" s="99" t="s">
        <v>1473</v>
      </c>
      <c r="F971" s="99" t="s">
        <v>13</v>
      </c>
      <c r="G971" s="99" t="s">
        <v>17</v>
      </c>
      <c r="H971" s="99" t="s">
        <v>1501</v>
      </c>
      <c r="I971" s="99" t="s">
        <v>1502</v>
      </c>
      <c r="J971" s="41" t="s">
        <v>1503</v>
      </c>
      <c r="K971" s="41" t="s">
        <v>100</v>
      </c>
      <c r="L971" s="41" t="s">
        <v>101</v>
      </c>
      <c r="M971" s="42"/>
      <c r="N971" s="42">
        <v>32</v>
      </c>
      <c r="O971" s="42"/>
      <c r="P971" s="42"/>
      <c r="Q971" s="42"/>
      <c r="R971" s="42"/>
      <c r="S971" s="99"/>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row>
    <row r="972" spans="1:67" x14ac:dyDescent="0.25">
      <c r="A972" s="4" t="s">
        <v>333</v>
      </c>
      <c r="B972" s="99"/>
      <c r="C972" s="99" t="s">
        <v>1504</v>
      </c>
      <c r="D972" s="99" t="s">
        <v>1505</v>
      </c>
      <c r="E972" s="99" t="s">
        <v>1506</v>
      </c>
      <c r="F972" s="99" t="s">
        <v>13</v>
      </c>
      <c r="G972" s="99" t="s">
        <v>14</v>
      </c>
      <c r="H972" s="99" t="s">
        <v>1507</v>
      </c>
      <c r="I972" s="99" t="s">
        <v>1508</v>
      </c>
      <c r="J972" s="41" t="s">
        <v>1508</v>
      </c>
      <c r="K972" s="41" t="s">
        <v>15</v>
      </c>
      <c r="L972" s="41" t="s">
        <v>16</v>
      </c>
      <c r="M972" s="42"/>
      <c r="N972" s="42">
        <v>1</v>
      </c>
      <c r="O972" s="42"/>
      <c r="P972" s="42"/>
      <c r="Q972" s="42"/>
      <c r="R972" s="42"/>
      <c r="S972" s="99"/>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row>
    <row r="973" spans="1:67" x14ac:dyDescent="0.25">
      <c r="A973" s="4" t="s">
        <v>333</v>
      </c>
      <c r="B973" s="99"/>
      <c r="C973" s="99" t="s">
        <v>1504</v>
      </c>
      <c r="D973" s="99" t="s">
        <v>1505</v>
      </c>
      <c r="E973" s="99" t="s">
        <v>1506</v>
      </c>
      <c r="F973" s="99" t="s">
        <v>13</v>
      </c>
      <c r="G973" s="99" t="s">
        <v>14</v>
      </c>
      <c r="H973" s="99" t="s">
        <v>1509</v>
      </c>
      <c r="I973" s="99" t="s">
        <v>1508</v>
      </c>
      <c r="J973" s="41" t="s">
        <v>1508</v>
      </c>
      <c r="K973" s="41" t="s">
        <v>15</v>
      </c>
      <c r="L973" s="41" t="s">
        <v>16</v>
      </c>
      <c r="M973" s="42"/>
      <c r="N973" s="42">
        <v>0</v>
      </c>
      <c r="O973" s="42"/>
      <c r="P973" s="42"/>
      <c r="Q973" s="42"/>
      <c r="R973" s="42"/>
      <c r="S973" s="99"/>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row>
    <row r="974" spans="1:67" x14ac:dyDescent="0.25">
      <c r="A974" s="4" t="s">
        <v>333</v>
      </c>
      <c r="B974" s="99"/>
      <c r="C974" s="99" t="s">
        <v>1504</v>
      </c>
      <c r="D974" s="99" t="s">
        <v>1505</v>
      </c>
      <c r="E974" s="99" t="s">
        <v>1506</v>
      </c>
      <c r="F974" s="99" t="s">
        <v>13</v>
      </c>
      <c r="G974" s="99" t="s">
        <v>14</v>
      </c>
      <c r="H974" s="99" t="s">
        <v>1510</v>
      </c>
      <c r="I974" s="99" t="s">
        <v>135</v>
      </c>
      <c r="J974" s="41" t="s">
        <v>135</v>
      </c>
      <c r="K974" s="41" t="s">
        <v>15</v>
      </c>
      <c r="L974" s="41" t="s">
        <v>16</v>
      </c>
      <c r="M974" s="42"/>
      <c r="N974" s="42">
        <v>14</v>
      </c>
      <c r="O974" s="42"/>
      <c r="P974" s="42"/>
      <c r="Q974" s="42"/>
      <c r="R974" s="42"/>
      <c r="S974" s="99"/>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row>
    <row r="975" spans="1:67" x14ac:dyDescent="0.25">
      <c r="A975" s="4" t="s">
        <v>333</v>
      </c>
      <c r="B975" s="99"/>
      <c r="C975" s="99" t="s">
        <v>1504</v>
      </c>
      <c r="D975" s="99" t="s">
        <v>1505</v>
      </c>
      <c r="E975" s="99" t="s">
        <v>1506</v>
      </c>
      <c r="F975" s="99" t="s">
        <v>13</v>
      </c>
      <c r="G975" s="99" t="s">
        <v>14</v>
      </c>
      <c r="H975" s="99" t="s">
        <v>1511</v>
      </c>
      <c r="I975" s="99" t="s">
        <v>135</v>
      </c>
      <c r="J975" s="41" t="s">
        <v>135</v>
      </c>
      <c r="K975" s="41" t="s">
        <v>15</v>
      </c>
      <c r="L975" s="41" t="s">
        <v>16</v>
      </c>
      <c r="M975" s="42"/>
      <c r="N975" s="42">
        <v>0</v>
      </c>
      <c r="O975" s="42"/>
      <c r="P975" s="42"/>
      <c r="Q975" s="42"/>
      <c r="R975" s="42"/>
      <c r="S975" s="99"/>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row>
    <row r="976" spans="1:67" x14ac:dyDescent="0.25">
      <c r="A976" s="4" t="s">
        <v>333</v>
      </c>
      <c r="B976" s="99"/>
      <c r="C976" s="99" t="s">
        <v>1504</v>
      </c>
      <c r="D976" s="99" t="s">
        <v>1505</v>
      </c>
      <c r="E976" s="99" t="s">
        <v>1506</v>
      </c>
      <c r="F976" s="99" t="s">
        <v>13</v>
      </c>
      <c r="G976" s="99" t="s">
        <v>14</v>
      </c>
      <c r="H976" s="99" t="s">
        <v>1512</v>
      </c>
      <c r="I976" s="99" t="s">
        <v>1513</v>
      </c>
      <c r="J976" s="41" t="s">
        <v>1513</v>
      </c>
      <c r="K976" s="41" t="s">
        <v>15</v>
      </c>
      <c r="L976" s="41" t="s">
        <v>16</v>
      </c>
      <c r="M976" s="42"/>
      <c r="N976" s="42">
        <v>3</v>
      </c>
      <c r="O976" s="42"/>
      <c r="P976" s="42"/>
      <c r="Q976" s="42"/>
      <c r="R976" s="42"/>
      <c r="S976" s="99"/>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row>
    <row r="977" spans="1:67" x14ac:dyDescent="0.25">
      <c r="A977" s="4" t="s">
        <v>333</v>
      </c>
      <c r="B977" s="99"/>
      <c r="C977" s="99" t="s">
        <v>1504</v>
      </c>
      <c r="D977" s="99" t="s">
        <v>1505</v>
      </c>
      <c r="E977" s="99" t="s">
        <v>1506</v>
      </c>
      <c r="F977" s="99" t="s">
        <v>13</v>
      </c>
      <c r="G977" s="99" t="s">
        <v>14</v>
      </c>
      <c r="H977" s="99" t="s">
        <v>1514</v>
      </c>
      <c r="I977" s="99" t="s">
        <v>1513</v>
      </c>
      <c r="J977" s="41" t="s">
        <v>1513</v>
      </c>
      <c r="K977" s="41" t="s">
        <v>15</v>
      </c>
      <c r="L977" s="41" t="s">
        <v>16</v>
      </c>
      <c r="M977" s="42"/>
      <c r="N977" s="42">
        <v>0</v>
      </c>
      <c r="O977" s="42"/>
      <c r="P977" s="42"/>
      <c r="Q977" s="42"/>
      <c r="R977" s="42"/>
      <c r="S977" s="99"/>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row>
    <row r="978" spans="1:67" ht="26.25" x14ac:dyDescent="0.25">
      <c r="A978" s="4" t="s">
        <v>333</v>
      </c>
      <c r="B978" s="99"/>
      <c r="C978" s="99" t="s">
        <v>1504</v>
      </c>
      <c r="D978" s="99" t="s">
        <v>1505</v>
      </c>
      <c r="E978" s="99" t="s">
        <v>1506</v>
      </c>
      <c r="F978" s="99" t="s">
        <v>13</v>
      </c>
      <c r="G978" s="99" t="s">
        <v>14</v>
      </c>
      <c r="H978" s="99" t="s">
        <v>1515</v>
      </c>
      <c r="I978" s="99" t="s">
        <v>1388</v>
      </c>
      <c r="J978" s="41" t="s">
        <v>1389</v>
      </c>
      <c r="K978" s="41" t="s">
        <v>15</v>
      </c>
      <c r="L978" s="41" t="s">
        <v>16</v>
      </c>
      <c r="M978" s="42"/>
      <c r="N978" s="42">
        <v>15</v>
      </c>
      <c r="O978" s="42"/>
      <c r="P978" s="42"/>
      <c r="Q978" s="42"/>
      <c r="R978" s="42"/>
      <c r="S978" s="99"/>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row>
    <row r="979" spans="1:67" ht="26.25" x14ac:dyDescent="0.25">
      <c r="A979" s="4" t="s">
        <v>333</v>
      </c>
      <c r="B979" s="99"/>
      <c r="C979" s="99" t="s">
        <v>1504</v>
      </c>
      <c r="D979" s="99" t="s">
        <v>1505</v>
      </c>
      <c r="E979" s="99" t="s">
        <v>1506</v>
      </c>
      <c r="F979" s="99" t="s">
        <v>13</v>
      </c>
      <c r="G979" s="99" t="s">
        <v>14</v>
      </c>
      <c r="H979" s="99" t="s">
        <v>1516</v>
      </c>
      <c r="I979" s="99" t="s">
        <v>1388</v>
      </c>
      <c r="J979" s="41" t="s">
        <v>1389</v>
      </c>
      <c r="K979" s="41" t="s">
        <v>15</v>
      </c>
      <c r="L979" s="41" t="s">
        <v>16</v>
      </c>
      <c r="M979" s="42"/>
      <c r="N979" s="42">
        <v>1</v>
      </c>
      <c r="O979" s="42"/>
      <c r="P979" s="42"/>
      <c r="Q979" s="42"/>
      <c r="R979" s="42"/>
      <c r="S979" s="99"/>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row>
    <row r="980" spans="1:67" x14ac:dyDescent="0.25">
      <c r="A980" s="4" t="s">
        <v>333</v>
      </c>
      <c r="B980" s="99"/>
      <c r="C980" s="99" t="s">
        <v>1504</v>
      </c>
      <c r="D980" s="99" t="s">
        <v>1505</v>
      </c>
      <c r="E980" s="99" t="s">
        <v>1506</v>
      </c>
      <c r="F980" s="99" t="s">
        <v>13</v>
      </c>
      <c r="G980" s="99" t="s">
        <v>14</v>
      </c>
      <c r="H980" s="99" t="s">
        <v>1517</v>
      </c>
      <c r="I980" s="99" t="s">
        <v>158</v>
      </c>
      <c r="J980" s="41" t="s">
        <v>158</v>
      </c>
      <c r="K980" s="41" t="s">
        <v>15</v>
      </c>
      <c r="L980" s="41" t="s">
        <v>16</v>
      </c>
      <c r="M980" s="42"/>
      <c r="N980" s="42">
        <v>6</v>
      </c>
      <c r="O980" s="42"/>
      <c r="P980" s="42"/>
      <c r="Q980" s="42"/>
      <c r="R980" s="42"/>
      <c r="S980" s="99"/>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row>
    <row r="981" spans="1:67" x14ac:dyDescent="0.25">
      <c r="A981" s="4" t="s">
        <v>333</v>
      </c>
      <c r="B981" s="99"/>
      <c r="C981" s="99" t="s">
        <v>1504</v>
      </c>
      <c r="D981" s="99" t="s">
        <v>1505</v>
      </c>
      <c r="E981" s="99" t="s">
        <v>1506</v>
      </c>
      <c r="F981" s="99" t="s">
        <v>13</v>
      </c>
      <c r="G981" s="99" t="s">
        <v>14</v>
      </c>
      <c r="H981" s="99" t="s">
        <v>1518</v>
      </c>
      <c r="I981" s="99" t="s">
        <v>158</v>
      </c>
      <c r="J981" s="41" t="s">
        <v>158</v>
      </c>
      <c r="K981" s="41" t="s">
        <v>15</v>
      </c>
      <c r="L981" s="41" t="s">
        <v>16</v>
      </c>
      <c r="M981" s="42"/>
      <c r="N981" s="42">
        <v>1</v>
      </c>
      <c r="O981" s="42"/>
      <c r="P981" s="42"/>
      <c r="Q981" s="42"/>
      <c r="R981" s="42"/>
      <c r="S981" s="99"/>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row>
    <row r="982" spans="1:67" x14ac:dyDescent="0.25">
      <c r="A982" s="4" t="s">
        <v>333</v>
      </c>
      <c r="B982" s="99"/>
      <c r="C982" s="99" t="s">
        <v>1504</v>
      </c>
      <c r="D982" s="99" t="s">
        <v>1505</v>
      </c>
      <c r="E982" s="99" t="s">
        <v>1506</v>
      </c>
      <c r="F982" s="99" t="s">
        <v>13</v>
      </c>
      <c r="G982" s="99" t="s">
        <v>14</v>
      </c>
      <c r="H982" s="99" t="s">
        <v>1519</v>
      </c>
      <c r="I982" s="99" t="s">
        <v>1520</v>
      </c>
      <c r="J982" s="41" t="s">
        <v>1520</v>
      </c>
      <c r="K982" s="41" t="s">
        <v>15</v>
      </c>
      <c r="L982" s="41" t="s">
        <v>16</v>
      </c>
      <c r="M982" s="42"/>
      <c r="N982" s="42">
        <v>0</v>
      </c>
      <c r="O982" s="42"/>
      <c r="P982" s="42"/>
      <c r="Q982" s="42"/>
      <c r="R982" s="42"/>
      <c r="S982" s="99"/>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row>
    <row r="983" spans="1:67" x14ac:dyDescent="0.25">
      <c r="A983" s="4" t="s">
        <v>333</v>
      </c>
      <c r="B983" s="99"/>
      <c r="C983" s="99" t="s">
        <v>1504</v>
      </c>
      <c r="D983" s="99" t="s">
        <v>1505</v>
      </c>
      <c r="E983" s="99" t="s">
        <v>1506</v>
      </c>
      <c r="F983" s="99" t="s">
        <v>13</v>
      </c>
      <c r="G983" s="99" t="s">
        <v>14</v>
      </c>
      <c r="H983" s="99" t="s">
        <v>1521</v>
      </c>
      <c r="I983" s="99" t="s">
        <v>1520</v>
      </c>
      <c r="J983" s="41" t="s">
        <v>1520</v>
      </c>
      <c r="K983" s="41" t="s">
        <v>15</v>
      </c>
      <c r="L983" s="41" t="s">
        <v>16</v>
      </c>
      <c r="M983" s="42"/>
      <c r="N983" s="42">
        <v>0</v>
      </c>
      <c r="O983" s="42"/>
      <c r="P983" s="42"/>
      <c r="Q983" s="42"/>
      <c r="R983" s="42"/>
      <c r="S983" s="99"/>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row>
    <row r="984" spans="1:67" x14ac:dyDescent="0.25">
      <c r="A984" s="4" t="s">
        <v>333</v>
      </c>
      <c r="B984" s="99"/>
      <c r="C984" s="99" t="s">
        <v>1504</v>
      </c>
      <c r="D984" s="99" t="s">
        <v>1505</v>
      </c>
      <c r="E984" s="99" t="s">
        <v>1506</v>
      </c>
      <c r="F984" s="99" t="s">
        <v>13</v>
      </c>
      <c r="G984" s="99" t="s">
        <v>14</v>
      </c>
      <c r="H984" s="99" t="s">
        <v>1522</v>
      </c>
      <c r="I984" s="99" t="s">
        <v>1523</v>
      </c>
      <c r="J984" s="41" t="s">
        <v>1523</v>
      </c>
      <c r="K984" s="41" t="s">
        <v>15</v>
      </c>
      <c r="L984" s="41" t="s">
        <v>16</v>
      </c>
      <c r="M984" s="42"/>
      <c r="N984" s="42">
        <v>1</v>
      </c>
      <c r="O984" s="42"/>
      <c r="P984" s="42"/>
      <c r="Q984" s="42"/>
      <c r="R984" s="42"/>
      <c r="S984" s="99"/>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row>
    <row r="985" spans="1:67" x14ac:dyDescent="0.25">
      <c r="A985" s="4" t="s">
        <v>333</v>
      </c>
      <c r="B985" s="99"/>
      <c r="C985" s="99" t="s">
        <v>1504</v>
      </c>
      <c r="D985" s="99" t="s">
        <v>1505</v>
      </c>
      <c r="E985" s="99" t="s">
        <v>1506</v>
      </c>
      <c r="F985" s="99" t="s">
        <v>13</v>
      </c>
      <c r="G985" s="99" t="s">
        <v>14</v>
      </c>
      <c r="H985" s="99" t="s">
        <v>1524</v>
      </c>
      <c r="I985" s="99" t="s">
        <v>1523</v>
      </c>
      <c r="J985" s="41" t="s">
        <v>1523</v>
      </c>
      <c r="K985" s="41" t="s">
        <v>15</v>
      </c>
      <c r="L985" s="41" t="s">
        <v>16</v>
      </c>
      <c r="M985" s="42"/>
      <c r="N985" s="42">
        <v>0</v>
      </c>
      <c r="O985" s="42"/>
      <c r="P985" s="42"/>
      <c r="Q985" s="42"/>
      <c r="R985" s="42"/>
      <c r="S985" s="99"/>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row>
    <row r="986" spans="1:67" ht="26.25" x14ac:dyDescent="0.25">
      <c r="A986" s="4" t="s">
        <v>333</v>
      </c>
      <c r="B986" s="99"/>
      <c r="C986" s="99" t="s">
        <v>1504</v>
      </c>
      <c r="D986" s="99" t="s">
        <v>1505</v>
      </c>
      <c r="E986" s="99" t="s">
        <v>1506</v>
      </c>
      <c r="F986" s="99" t="s">
        <v>13</v>
      </c>
      <c r="G986" s="99" t="s">
        <v>14</v>
      </c>
      <c r="H986" s="99" t="s">
        <v>1525</v>
      </c>
      <c r="I986" s="99" t="s">
        <v>1526</v>
      </c>
      <c r="J986" s="41" t="s">
        <v>1526</v>
      </c>
      <c r="K986" s="41" t="s">
        <v>15</v>
      </c>
      <c r="L986" s="41" t="s">
        <v>16</v>
      </c>
      <c r="M986" s="42"/>
      <c r="N986" s="42">
        <v>14</v>
      </c>
      <c r="O986" s="42"/>
      <c r="P986" s="42"/>
      <c r="Q986" s="42"/>
      <c r="R986" s="42"/>
      <c r="S986" s="99"/>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row>
    <row r="987" spans="1:67" ht="26.25" x14ac:dyDescent="0.25">
      <c r="A987" s="4" t="s">
        <v>333</v>
      </c>
      <c r="B987" s="99"/>
      <c r="C987" s="99" t="s">
        <v>1504</v>
      </c>
      <c r="D987" s="99" t="s">
        <v>1505</v>
      </c>
      <c r="E987" s="99" t="s">
        <v>1506</v>
      </c>
      <c r="F987" s="99" t="s">
        <v>13</v>
      </c>
      <c r="G987" s="99" t="s">
        <v>14</v>
      </c>
      <c r="H987" s="99" t="s">
        <v>1527</v>
      </c>
      <c r="I987" s="99" t="s">
        <v>1526</v>
      </c>
      <c r="J987" s="41" t="s">
        <v>1526</v>
      </c>
      <c r="K987" s="41" t="s">
        <v>15</v>
      </c>
      <c r="L987" s="41" t="s">
        <v>16</v>
      </c>
      <c r="M987" s="42"/>
      <c r="N987" s="42">
        <v>0</v>
      </c>
      <c r="O987" s="42"/>
      <c r="P987" s="42"/>
      <c r="Q987" s="42"/>
      <c r="R987" s="42"/>
      <c r="S987" s="99"/>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row>
    <row r="988" spans="1:67" x14ac:dyDescent="0.25">
      <c r="A988" s="4" t="s">
        <v>333</v>
      </c>
      <c r="B988" s="99"/>
      <c r="C988" s="99" t="s">
        <v>1504</v>
      </c>
      <c r="D988" s="99" t="s">
        <v>1505</v>
      </c>
      <c r="E988" s="99" t="s">
        <v>1506</v>
      </c>
      <c r="F988" s="99" t="s">
        <v>13</v>
      </c>
      <c r="G988" s="99" t="s">
        <v>14</v>
      </c>
      <c r="H988" s="99" t="s">
        <v>1528</v>
      </c>
      <c r="I988" s="99" t="s">
        <v>1529</v>
      </c>
      <c r="J988" s="41" t="s">
        <v>1529</v>
      </c>
      <c r="K988" s="41" t="s">
        <v>15</v>
      </c>
      <c r="L988" s="41" t="s">
        <v>16</v>
      </c>
      <c r="M988" s="42"/>
      <c r="N988" s="42">
        <v>0</v>
      </c>
      <c r="O988" s="42"/>
      <c r="P988" s="42"/>
      <c r="Q988" s="42"/>
      <c r="R988" s="42"/>
      <c r="S988" s="99"/>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row>
    <row r="989" spans="1:67" x14ac:dyDescent="0.25">
      <c r="A989" s="4" t="s">
        <v>333</v>
      </c>
      <c r="B989" s="99"/>
      <c r="C989" s="99" t="s">
        <v>1504</v>
      </c>
      <c r="D989" s="99" t="s">
        <v>1505</v>
      </c>
      <c r="E989" s="99" t="s">
        <v>1506</v>
      </c>
      <c r="F989" s="99" t="s">
        <v>13</v>
      </c>
      <c r="G989" s="99" t="s">
        <v>14</v>
      </c>
      <c r="H989" s="99" t="s">
        <v>1530</v>
      </c>
      <c r="I989" s="99" t="s">
        <v>1529</v>
      </c>
      <c r="J989" s="41" t="s">
        <v>1529</v>
      </c>
      <c r="K989" s="41" t="s">
        <v>15</v>
      </c>
      <c r="L989" s="41" t="s">
        <v>16</v>
      </c>
      <c r="M989" s="42"/>
      <c r="N989" s="42">
        <v>0</v>
      </c>
      <c r="O989" s="42"/>
      <c r="P989" s="42"/>
      <c r="Q989" s="42"/>
      <c r="R989" s="42"/>
      <c r="S989" s="99"/>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row>
    <row r="990" spans="1:67" x14ac:dyDescent="0.25">
      <c r="A990" s="4" t="s">
        <v>333</v>
      </c>
      <c r="B990" s="99"/>
      <c r="C990" s="99" t="s">
        <v>1504</v>
      </c>
      <c r="D990" s="99" t="s">
        <v>1505</v>
      </c>
      <c r="E990" s="99" t="s">
        <v>1506</v>
      </c>
      <c r="F990" s="99" t="s">
        <v>13</v>
      </c>
      <c r="G990" s="99" t="s">
        <v>14</v>
      </c>
      <c r="H990" s="99" t="s">
        <v>1531</v>
      </c>
      <c r="I990" s="99" t="s">
        <v>1532</v>
      </c>
      <c r="J990" s="41" t="s">
        <v>1532</v>
      </c>
      <c r="K990" s="41" t="s">
        <v>15</v>
      </c>
      <c r="L990" s="41" t="s">
        <v>16</v>
      </c>
      <c r="M990" s="42"/>
      <c r="N990" s="42">
        <v>7</v>
      </c>
      <c r="O990" s="42"/>
      <c r="P990" s="42"/>
      <c r="Q990" s="42"/>
      <c r="R990" s="42"/>
      <c r="S990" s="99"/>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row>
    <row r="991" spans="1:67" x14ac:dyDescent="0.25">
      <c r="A991" s="4" t="s">
        <v>333</v>
      </c>
      <c r="B991" s="99"/>
      <c r="C991" s="99" t="s">
        <v>1504</v>
      </c>
      <c r="D991" s="99" t="s">
        <v>1505</v>
      </c>
      <c r="E991" s="99" t="s">
        <v>1506</v>
      </c>
      <c r="F991" s="99" t="s">
        <v>13</v>
      </c>
      <c r="G991" s="99" t="s">
        <v>14</v>
      </c>
      <c r="H991" s="99" t="s">
        <v>1533</v>
      </c>
      <c r="I991" s="99" t="s">
        <v>1532</v>
      </c>
      <c r="J991" s="41" t="s">
        <v>1532</v>
      </c>
      <c r="K991" s="41" t="s">
        <v>15</v>
      </c>
      <c r="L991" s="41" t="s">
        <v>16</v>
      </c>
      <c r="M991" s="42"/>
      <c r="N991" s="42">
        <v>0</v>
      </c>
      <c r="O991" s="42"/>
      <c r="P991" s="42"/>
      <c r="Q991" s="42"/>
      <c r="R991" s="42"/>
      <c r="S991" s="99"/>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row>
    <row r="992" spans="1:67" x14ac:dyDescent="0.25">
      <c r="A992" s="4" t="s">
        <v>333</v>
      </c>
      <c r="B992" s="99"/>
      <c r="C992" s="99" t="s">
        <v>1504</v>
      </c>
      <c r="D992" s="99" t="s">
        <v>1505</v>
      </c>
      <c r="E992" s="99" t="s">
        <v>1506</v>
      </c>
      <c r="F992" s="99" t="s">
        <v>13</v>
      </c>
      <c r="G992" s="99" t="s">
        <v>14</v>
      </c>
      <c r="H992" s="99" t="s">
        <v>1534</v>
      </c>
      <c r="I992" s="99" t="s">
        <v>1535</v>
      </c>
      <c r="J992" s="41" t="s">
        <v>1535</v>
      </c>
      <c r="K992" s="41" t="s">
        <v>15</v>
      </c>
      <c r="L992" s="41" t="s">
        <v>16</v>
      </c>
      <c r="M992" s="42"/>
      <c r="N992" s="42">
        <v>1</v>
      </c>
      <c r="O992" s="42"/>
      <c r="P992" s="42"/>
      <c r="Q992" s="42"/>
      <c r="R992" s="42"/>
      <c r="S992" s="99"/>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row>
    <row r="993" spans="1:67" x14ac:dyDescent="0.25">
      <c r="A993" s="4" t="s">
        <v>333</v>
      </c>
      <c r="B993" s="99"/>
      <c r="C993" s="99" t="s">
        <v>1504</v>
      </c>
      <c r="D993" s="99" t="s">
        <v>1505</v>
      </c>
      <c r="E993" s="99" t="s">
        <v>1506</v>
      </c>
      <c r="F993" s="99" t="s">
        <v>13</v>
      </c>
      <c r="G993" s="99" t="s">
        <v>14</v>
      </c>
      <c r="H993" s="99" t="s">
        <v>1536</v>
      </c>
      <c r="I993" s="99" t="s">
        <v>1535</v>
      </c>
      <c r="J993" s="41" t="s">
        <v>1535</v>
      </c>
      <c r="K993" s="41" t="s">
        <v>15</v>
      </c>
      <c r="L993" s="41" t="s">
        <v>16</v>
      </c>
      <c r="M993" s="42"/>
      <c r="N993" s="42">
        <v>0</v>
      </c>
      <c r="O993" s="42"/>
      <c r="P993" s="42"/>
      <c r="Q993" s="42"/>
      <c r="R993" s="42"/>
      <c r="S993" s="99"/>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row>
    <row r="994" spans="1:67" x14ac:dyDescent="0.25">
      <c r="A994" s="4" t="s">
        <v>333</v>
      </c>
      <c r="B994" s="99"/>
      <c r="C994" s="99" t="s">
        <v>1504</v>
      </c>
      <c r="D994" s="99" t="s">
        <v>1505</v>
      </c>
      <c r="E994" s="99" t="s">
        <v>1506</v>
      </c>
      <c r="F994" s="99" t="s">
        <v>13</v>
      </c>
      <c r="G994" s="99" t="s">
        <v>14</v>
      </c>
      <c r="H994" s="99" t="s">
        <v>1537</v>
      </c>
      <c r="I994" s="99" t="s">
        <v>1297</v>
      </c>
      <c r="J994" s="41" t="s">
        <v>1297</v>
      </c>
      <c r="K994" s="41" t="s">
        <v>15</v>
      </c>
      <c r="L994" s="41" t="s">
        <v>16</v>
      </c>
      <c r="M994" s="42"/>
      <c r="N994" s="42">
        <v>0</v>
      </c>
      <c r="O994" s="42"/>
      <c r="P994" s="42"/>
      <c r="Q994" s="42"/>
      <c r="R994" s="42"/>
      <c r="S994" s="99"/>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row>
    <row r="995" spans="1:67" x14ac:dyDescent="0.25">
      <c r="A995" s="4" t="s">
        <v>333</v>
      </c>
      <c r="B995" s="99"/>
      <c r="C995" s="99" t="s">
        <v>1504</v>
      </c>
      <c r="D995" s="99" t="s">
        <v>1505</v>
      </c>
      <c r="E995" s="99" t="s">
        <v>1506</v>
      </c>
      <c r="F995" s="99" t="s">
        <v>13</v>
      </c>
      <c r="G995" s="99" t="s">
        <v>14</v>
      </c>
      <c r="H995" s="99" t="s">
        <v>1539</v>
      </c>
      <c r="I995" s="99" t="s">
        <v>1297</v>
      </c>
      <c r="J995" s="41" t="s">
        <v>1297</v>
      </c>
      <c r="K995" s="41" t="s">
        <v>15</v>
      </c>
      <c r="L995" s="41" t="s">
        <v>16</v>
      </c>
      <c r="M995" s="42"/>
      <c r="N995" s="42">
        <v>1</v>
      </c>
      <c r="O995" s="42"/>
      <c r="P995" s="42"/>
      <c r="Q995" s="42"/>
      <c r="R995" s="42"/>
      <c r="S995" s="99"/>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row>
    <row r="996" spans="1:67" x14ac:dyDescent="0.25">
      <c r="A996" s="4" t="s">
        <v>333</v>
      </c>
      <c r="B996" s="99"/>
      <c r="C996" s="99" t="s">
        <v>1504</v>
      </c>
      <c r="D996" s="99" t="s">
        <v>1505</v>
      </c>
      <c r="E996" s="99" t="s">
        <v>1506</v>
      </c>
      <c r="F996" s="99" t="s">
        <v>13</v>
      </c>
      <c r="G996" s="99" t="s">
        <v>14</v>
      </c>
      <c r="H996" s="99" t="s">
        <v>1540</v>
      </c>
      <c r="I996" s="99" t="s">
        <v>1297</v>
      </c>
      <c r="J996" s="41" t="s">
        <v>1297</v>
      </c>
      <c r="K996" s="41" t="s">
        <v>15</v>
      </c>
      <c r="L996" s="41" t="s">
        <v>16</v>
      </c>
      <c r="M996" s="42"/>
      <c r="N996" s="42">
        <v>1</v>
      </c>
      <c r="O996" s="42"/>
      <c r="P996" s="42"/>
      <c r="Q996" s="42"/>
      <c r="R996" s="42"/>
      <c r="S996" s="99"/>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row>
    <row r="997" spans="1:67" x14ac:dyDescent="0.25">
      <c r="A997" s="4" t="s">
        <v>333</v>
      </c>
      <c r="B997" s="99"/>
      <c r="C997" s="99" t="s">
        <v>1504</v>
      </c>
      <c r="D997" s="99" t="s">
        <v>1505</v>
      </c>
      <c r="E997" s="99" t="s">
        <v>1506</v>
      </c>
      <c r="F997" s="99" t="s">
        <v>13</v>
      </c>
      <c r="G997" s="99" t="s">
        <v>14</v>
      </c>
      <c r="H997" s="99" t="s">
        <v>1538</v>
      </c>
      <c r="I997" s="99" t="s">
        <v>1297</v>
      </c>
      <c r="J997" s="41" t="s">
        <v>1297</v>
      </c>
      <c r="K997" s="41" t="s">
        <v>15</v>
      </c>
      <c r="L997" s="41" t="s">
        <v>16</v>
      </c>
      <c r="M997" s="42"/>
      <c r="N997" s="42">
        <v>0</v>
      </c>
      <c r="O997" s="42"/>
      <c r="P997" s="42"/>
      <c r="Q997" s="42"/>
      <c r="R997" s="42"/>
      <c r="S997" s="99"/>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row>
    <row r="998" spans="1:67" x14ac:dyDescent="0.25">
      <c r="A998" s="4" t="s">
        <v>333</v>
      </c>
      <c r="B998" s="99"/>
      <c r="C998" s="99" t="s">
        <v>1504</v>
      </c>
      <c r="D998" s="99" t="s">
        <v>1505</v>
      </c>
      <c r="E998" s="99" t="s">
        <v>1506</v>
      </c>
      <c r="F998" s="99" t="s">
        <v>13</v>
      </c>
      <c r="G998" s="99" t="s">
        <v>14</v>
      </c>
      <c r="H998" s="99" t="s">
        <v>1541</v>
      </c>
      <c r="I998" s="99" t="s">
        <v>1542</v>
      </c>
      <c r="J998" s="41" t="s">
        <v>1542</v>
      </c>
      <c r="K998" s="41" t="s">
        <v>15</v>
      </c>
      <c r="L998" s="41" t="s">
        <v>16</v>
      </c>
      <c r="M998" s="42"/>
      <c r="N998" s="42">
        <v>2</v>
      </c>
      <c r="O998" s="42"/>
      <c r="P998" s="42"/>
      <c r="Q998" s="42"/>
      <c r="R998" s="42"/>
      <c r="S998" s="99"/>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row>
    <row r="999" spans="1:67" x14ac:dyDescent="0.25">
      <c r="A999" s="4" t="s">
        <v>333</v>
      </c>
      <c r="B999" s="99"/>
      <c r="C999" s="99" t="s">
        <v>1504</v>
      </c>
      <c r="D999" s="99" t="s">
        <v>1505</v>
      </c>
      <c r="E999" s="99" t="s">
        <v>1506</v>
      </c>
      <c r="F999" s="99" t="s">
        <v>13</v>
      </c>
      <c r="G999" s="99" t="s">
        <v>14</v>
      </c>
      <c r="H999" s="99" t="s">
        <v>1543</v>
      </c>
      <c r="I999" s="99" t="s">
        <v>1542</v>
      </c>
      <c r="J999" s="41" t="s">
        <v>1542</v>
      </c>
      <c r="K999" s="41" t="s">
        <v>15</v>
      </c>
      <c r="L999" s="41" t="s">
        <v>16</v>
      </c>
      <c r="M999" s="42"/>
      <c r="N999" s="42">
        <v>0</v>
      </c>
      <c r="O999" s="42"/>
      <c r="P999" s="42"/>
      <c r="Q999" s="42"/>
      <c r="R999" s="42"/>
      <c r="S999" s="99"/>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row>
    <row r="1000" spans="1:67" x14ac:dyDescent="0.25">
      <c r="A1000" s="4" t="s">
        <v>333</v>
      </c>
      <c r="B1000" s="99"/>
      <c r="C1000" s="99" t="s">
        <v>1504</v>
      </c>
      <c r="D1000" s="99" t="s">
        <v>1505</v>
      </c>
      <c r="E1000" s="99" t="s">
        <v>1506</v>
      </c>
      <c r="F1000" s="99" t="s">
        <v>13</v>
      </c>
      <c r="G1000" s="99" t="s">
        <v>14</v>
      </c>
      <c r="H1000" s="99" t="s">
        <v>1544</v>
      </c>
      <c r="I1000" s="99" t="s">
        <v>208</v>
      </c>
      <c r="J1000" s="41" t="s">
        <v>208</v>
      </c>
      <c r="K1000" s="41" t="s">
        <v>15</v>
      </c>
      <c r="L1000" s="41" t="s">
        <v>16</v>
      </c>
      <c r="M1000" s="42"/>
      <c r="N1000" s="42">
        <v>0</v>
      </c>
      <c r="O1000" s="42"/>
      <c r="P1000" s="42"/>
      <c r="Q1000" s="42"/>
      <c r="R1000" s="42"/>
      <c r="S1000" s="99"/>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row>
    <row r="1001" spans="1:67" x14ac:dyDescent="0.25">
      <c r="A1001" s="4" t="s">
        <v>333</v>
      </c>
      <c r="B1001" s="99"/>
      <c r="C1001" s="99" t="s">
        <v>1504</v>
      </c>
      <c r="D1001" s="99" t="s">
        <v>1505</v>
      </c>
      <c r="E1001" s="99" t="s">
        <v>1506</v>
      </c>
      <c r="F1001" s="99" t="s">
        <v>13</v>
      </c>
      <c r="G1001" s="99" t="s">
        <v>14</v>
      </c>
      <c r="H1001" s="99" t="s">
        <v>1545</v>
      </c>
      <c r="I1001" s="99" t="s">
        <v>208</v>
      </c>
      <c r="J1001" s="41" t="s">
        <v>208</v>
      </c>
      <c r="K1001" s="41" t="s">
        <v>15</v>
      </c>
      <c r="L1001" s="41" t="s">
        <v>16</v>
      </c>
      <c r="M1001" s="42"/>
      <c r="N1001" s="42">
        <v>0</v>
      </c>
      <c r="O1001" s="42"/>
      <c r="P1001" s="42"/>
      <c r="Q1001" s="42"/>
      <c r="R1001" s="42"/>
      <c r="S1001" s="99"/>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row>
    <row r="1002" spans="1:67" ht="26.25" x14ac:dyDescent="0.25">
      <c r="A1002" s="4" t="s">
        <v>333</v>
      </c>
      <c r="B1002" s="99"/>
      <c r="C1002" s="99" t="s">
        <v>1504</v>
      </c>
      <c r="D1002" s="99" t="s">
        <v>1505</v>
      </c>
      <c r="E1002" s="99" t="s">
        <v>1506</v>
      </c>
      <c r="F1002" s="99" t="s">
        <v>13</v>
      </c>
      <c r="G1002" s="99" t="s">
        <v>14</v>
      </c>
      <c r="H1002" s="99" t="s">
        <v>1546</v>
      </c>
      <c r="I1002" s="99" t="s">
        <v>1547</v>
      </c>
      <c r="J1002" s="41" t="s">
        <v>1548</v>
      </c>
      <c r="K1002" s="41" t="s">
        <v>15</v>
      </c>
      <c r="L1002" s="41" t="s">
        <v>16</v>
      </c>
      <c r="M1002" s="42"/>
      <c r="N1002" s="42">
        <v>2</v>
      </c>
      <c r="O1002" s="42"/>
      <c r="P1002" s="42"/>
      <c r="Q1002" s="42"/>
      <c r="R1002" s="42"/>
      <c r="S1002" s="99"/>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row>
    <row r="1003" spans="1:67" ht="26.25" x14ac:dyDescent="0.25">
      <c r="A1003" s="4" t="s">
        <v>333</v>
      </c>
      <c r="B1003" s="99"/>
      <c r="C1003" s="99" t="s">
        <v>1504</v>
      </c>
      <c r="D1003" s="99" t="s">
        <v>1505</v>
      </c>
      <c r="E1003" s="99" t="s">
        <v>1506</v>
      </c>
      <c r="F1003" s="99" t="s">
        <v>13</v>
      </c>
      <c r="G1003" s="99" t="s">
        <v>14</v>
      </c>
      <c r="H1003" s="99" t="s">
        <v>1549</v>
      </c>
      <c r="I1003" s="99" t="s">
        <v>1547</v>
      </c>
      <c r="J1003" s="41" t="s">
        <v>1548</v>
      </c>
      <c r="K1003" s="41" t="s">
        <v>15</v>
      </c>
      <c r="L1003" s="41" t="s">
        <v>16</v>
      </c>
      <c r="M1003" s="42"/>
      <c r="N1003" s="42">
        <v>0</v>
      </c>
      <c r="O1003" s="42"/>
      <c r="P1003" s="42"/>
      <c r="Q1003" s="42"/>
      <c r="R1003" s="42"/>
      <c r="S1003" s="99"/>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row>
    <row r="1004" spans="1:67" ht="26.25" x14ac:dyDescent="0.25">
      <c r="A1004" s="4" t="s">
        <v>333</v>
      </c>
      <c r="B1004" s="99"/>
      <c r="C1004" s="99" t="s">
        <v>1504</v>
      </c>
      <c r="D1004" s="99" t="s">
        <v>1505</v>
      </c>
      <c r="E1004" s="99" t="s">
        <v>1506</v>
      </c>
      <c r="F1004" s="99" t="s">
        <v>13</v>
      </c>
      <c r="G1004" s="99" t="s">
        <v>14</v>
      </c>
      <c r="H1004" s="99" t="s">
        <v>1550</v>
      </c>
      <c r="I1004" s="99" t="s">
        <v>1551</v>
      </c>
      <c r="J1004" s="41" t="s">
        <v>1552</v>
      </c>
      <c r="K1004" s="41" t="s">
        <v>15</v>
      </c>
      <c r="L1004" s="41" t="s">
        <v>16</v>
      </c>
      <c r="M1004" s="42"/>
      <c r="N1004" s="42">
        <v>0</v>
      </c>
      <c r="O1004" s="42"/>
      <c r="P1004" s="42"/>
      <c r="Q1004" s="42"/>
      <c r="R1004" s="42"/>
      <c r="S1004" s="99"/>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row>
    <row r="1005" spans="1:67" ht="26.25" x14ac:dyDescent="0.25">
      <c r="A1005" s="4" t="s">
        <v>333</v>
      </c>
      <c r="B1005" s="99"/>
      <c r="C1005" s="99" t="s">
        <v>1504</v>
      </c>
      <c r="D1005" s="99" t="s">
        <v>1505</v>
      </c>
      <c r="E1005" s="99" t="s">
        <v>1506</v>
      </c>
      <c r="F1005" s="99" t="s">
        <v>13</v>
      </c>
      <c r="G1005" s="99" t="s">
        <v>14</v>
      </c>
      <c r="H1005" s="99" t="s">
        <v>1553</v>
      </c>
      <c r="I1005" s="99" t="s">
        <v>1551</v>
      </c>
      <c r="J1005" s="41" t="s">
        <v>1552</v>
      </c>
      <c r="K1005" s="41" t="s">
        <v>15</v>
      </c>
      <c r="L1005" s="41" t="s">
        <v>16</v>
      </c>
      <c r="M1005" s="42"/>
      <c r="N1005" s="42">
        <v>0</v>
      </c>
      <c r="O1005" s="42"/>
      <c r="P1005" s="42"/>
      <c r="Q1005" s="42"/>
      <c r="R1005" s="42"/>
      <c r="S1005" s="99"/>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row>
    <row r="1006" spans="1:67" ht="26.25" x14ac:dyDescent="0.25">
      <c r="A1006" s="4" t="s">
        <v>333</v>
      </c>
      <c r="B1006" s="99"/>
      <c r="C1006" s="99" t="s">
        <v>1504</v>
      </c>
      <c r="D1006" s="99" t="s">
        <v>1505</v>
      </c>
      <c r="E1006" s="99" t="s">
        <v>1506</v>
      </c>
      <c r="F1006" s="99" t="s">
        <v>13</v>
      </c>
      <c r="G1006" s="99" t="s">
        <v>14</v>
      </c>
      <c r="H1006" s="99" t="s">
        <v>1554</v>
      </c>
      <c r="I1006" s="99" t="s">
        <v>1555</v>
      </c>
      <c r="J1006" s="41" t="s">
        <v>1555</v>
      </c>
      <c r="K1006" s="41" t="s">
        <v>15</v>
      </c>
      <c r="L1006" s="41" t="s">
        <v>16</v>
      </c>
      <c r="M1006" s="42"/>
      <c r="N1006" s="42">
        <v>5</v>
      </c>
      <c r="O1006" s="42"/>
      <c r="P1006" s="42"/>
      <c r="Q1006" s="42"/>
      <c r="R1006" s="42"/>
      <c r="S1006" s="99"/>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row>
    <row r="1007" spans="1:67" ht="26.25" x14ac:dyDescent="0.25">
      <c r="A1007" s="4" t="s">
        <v>333</v>
      </c>
      <c r="B1007" s="99"/>
      <c r="C1007" s="99" t="s">
        <v>1504</v>
      </c>
      <c r="D1007" s="99" t="s">
        <v>1505</v>
      </c>
      <c r="E1007" s="99" t="s">
        <v>1506</v>
      </c>
      <c r="F1007" s="99" t="s">
        <v>13</v>
      </c>
      <c r="G1007" s="99" t="s">
        <v>14</v>
      </c>
      <c r="H1007" s="99" t="s">
        <v>1556</v>
      </c>
      <c r="I1007" s="99" t="s">
        <v>1555</v>
      </c>
      <c r="J1007" s="41" t="s">
        <v>1555</v>
      </c>
      <c r="K1007" s="41" t="s">
        <v>15</v>
      </c>
      <c r="L1007" s="41" t="s">
        <v>16</v>
      </c>
      <c r="M1007" s="42"/>
      <c r="N1007" s="42">
        <v>0</v>
      </c>
      <c r="O1007" s="42"/>
      <c r="P1007" s="42"/>
      <c r="Q1007" s="42"/>
      <c r="R1007" s="42"/>
      <c r="S1007" s="99"/>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row>
    <row r="1008" spans="1:67" x14ac:dyDescent="0.25">
      <c r="A1008" s="4" t="s">
        <v>333</v>
      </c>
      <c r="B1008" s="99"/>
      <c r="C1008" s="99" t="s">
        <v>1504</v>
      </c>
      <c r="D1008" s="99" t="s">
        <v>1505</v>
      </c>
      <c r="E1008" s="99" t="s">
        <v>1506</v>
      </c>
      <c r="F1008" s="99" t="s">
        <v>13</v>
      </c>
      <c r="G1008" s="99" t="s">
        <v>14</v>
      </c>
      <c r="H1008" s="99" t="s">
        <v>1557</v>
      </c>
      <c r="I1008" s="99" t="s">
        <v>1558</v>
      </c>
      <c r="J1008" s="41" t="s">
        <v>1558</v>
      </c>
      <c r="K1008" s="41" t="s">
        <v>15</v>
      </c>
      <c r="L1008" s="41" t="s">
        <v>16</v>
      </c>
      <c r="M1008" s="42"/>
      <c r="N1008" s="42">
        <v>3</v>
      </c>
      <c r="O1008" s="42"/>
      <c r="P1008" s="42"/>
      <c r="Q1008" s="42"/>
      <c r="R1008" s="42"/>
      <c r="S1008" s="99"/>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row>
    <row r="1009" spans="1:67" x14ac:dyDescent="0.25">
      <c r="A1009" s="4" t="s">
        <v>333</v>
      </c>
      <c r="B1009" s="99"/>
      <c r="C1009" s="99" t="s">
        <v>1504</v>
      </c>
      <c r="D1009" s="99" t="s">
        <v>1505</v>
      </c>
      <c r="E1009" s="99" t="s">
        <v>1506</v>
      </c>
      <c r="F1009" s="99" t="s">
        <v>13</v>
      </c>
      <c r="G1009" s="99" t="s">
        <v>14</v>
      </c>
      <c r="H1009" s="99" t="s">
        <v>1559</v>
      </c>
      <c r="I1009" s="99" t="s">
        <v>1558</v>
      </c>
      <c r="J1009" s="41" t="s">
        <v>1558</v>
      </c>
      <c r="K1009" s="41" t="s">
        <v>15</v>
      </c>
      <c r="L1009" s="41" t="s">
        <v>16</v>
      </c>
      <c r="M1009" s="42"/>
      <c r="N1009" s="42">
        <v>0</v>
      </c>
      <c r="O1009" s="42"/>
      <c r="P1009" s="42"/>
      <c r="Q1009" s="42"/>
      <c r="R1009" s="42"/>
      <c r="S1009" s="99"/>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row>
    <row r="1010" spans="1:67" ht="26.25" x14ac:dyDescent="0.25">
      <c r="A1010" s="4" t="s">
        <v>333</v>
      </c>
      <c r="B1010" s="99"/>
      <c r="C1010" s="99" t="s">
        <v>1504</v>
      </c>
      <c r="D1010" s="99" t="s">
        <v>1505</v>
      </c>
      <c r="E1010" s="99" t="s">
        <v>1506</v>
      </c>
      <c r="F1010" s="99" t="s">
        <v>13</v>
      </c>
      <c r="G1010" s="99" t="s">
        <v>14</v>
      </c>
      <c r="H1010" s="99" t="s">
        <v>1560</v>
      </c>
      <c r="I1010" s="99" t="s">
        <v>1561</v>
      </c>
      <c r="J1010" s="41" t="s">
        <v>1562</v>
      </c>
      <c r="K1010" s="41" t="s">
        <v>15</v>
      </c>
      <c r="L1010" s="41" t="s">
        <v>16</v>
      </c>
      <c r="M1010" s="42"/>
      <c r="N1010" s="42">
        <v>5</v>
      </c>
      <c r="O1010" s="42"/>
      <c r="P1010" s="42"/>
      <c r="Q1010" s="42"/>
      <c r="R1010" s="42"/>
      <c r="S1010" s="99"/>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row>
    <row r="1011" spans="1:67" ht="26.25" x14ac:dyDescent="0.25">
      <c r="A1011" s="4" t="s">
        <v>333</v>
      </c>
      <c r="B1011" s="99"/>
      <c r="C1011" s="99" t="s">
        <v>1504</v>
      </c>
      <c r="D1011" s="99" t="s">
        <v>1505</v>
      </c>
      <c r="E1011" s="99" t="s">
        <v>1506</v>
      </c>
      <c r="F1011" s="99" t="s">
        <v>13</v>
      </c>
      <c r="G1011" s="99" t="s">
        <v>14</v>
      </c>
      <c r="H1011" s="99" t="s">
        <v>1563</v>
      </c>
      <c r="I1011" s="99" t="s">
        <v>1561</v>
      </c>
      <c r="J1011" s="41" t="s">
        <v>1562</v>
      </c>
      <c r="K1011" s="41" t="s">
        <v>15</v>
      </c>
      <c r="L1011" s="41" t="s">
        <v>16</v>
      </c>
      <c r="M1011" s="42"/>
      <c r="N1011" s="42">
        <v>0</v>
      </c>
      <c r="O1011" s="42"/>
      <c r="P1011" s="42"/>
      <c r="Q1011" s="42"/>
      <c r="R1011" s="42"/>
      <c r="S1011" s="99"/>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row>
    <row r="1012" spans="1:67" x14ac:dyDescent="0.25">
      <c r="A1012" s="4" t="s">
        <v>333</v>
      </c>
      <c r="B1012" s="99"/>
      <c r="C1012" s="99" t="s">
        <v>1504</v>
      </c>
      <c r="D1012" s="99" t="s">
        <v>1505</v>
      </c>
      <c r="E1012" s="99" t="s">
        <v>1506</v>
      </c>
      <c r="F1012" s="99" t="s">
        <v>13</v>
      </c>
      <c r="G1012" s="99" t="s">
        <v>14</v>
      </c>
      <c r="H1012" s="99" t="s">
        <v>1564</v>
      </c>
      <c r="I1012" s="99" t="s">
        <v>219</v>
      </c>
      <c r="J1012" s="41" t="s">
        <v>219</v>
      </c>
      <c r="K1012" s="41" t="s">
        <v>15</v>
      </c>
      <c r="L1012" s="41" t="s">
        <v>16</v>
      </c>
      <c r="M1012" s="42"/>
      <c r="N1012" s="42">
        <v>5</v>
      </c>
      <c r="O1012" s="42"/>
      <c r="P1012" s="42"/>
      <c r="Q1012" s="42"/>
      <c r="R1012" s="42"/>
      <c r="S1012" s="99"/>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row>
    <row r="1013" spans="1:67" x14ac:dyDescent="0.25">
      <c r="A1013" s="4" t="s">
        <v>333</v>
      </c>
      <c r="B1013" s="99"/>
      <c r="C1013" s="99" t="s">
        <v>1504</v>
      </c>
      <c r="D1013" s="99" t="s">
        <v>1505</v>
      </c>
      <c r="E1013" s="99" t="s">
        <v>1506</v>
      </c>
      <c r="F1013" s="99" t="s">
        <v>13</v>
      </c>
      <c r="G1013" s="99" t="s">
        <v>14</v>
      </c>
      <c r="H1013" s="99" t="s">
        <v>1565</v>
      </c>
      <c r="I1013" s="99" t="s">
        <v>219</v>
      </c>
      <c r="J1013" s="41" t="s">
        <v>219</v>
      </c>
      <c r="K1013" s="41" t="s">
        <v>15</v>
      </c>
      <c r="L1013" s="41" t="s">
        <v>16</v>
      </c>
      <c r="M1013" s="42"/>
      <c r="N1013" s="42">
        <v>0</v>
      </c>
      <c r="O1013" s="42"/>
      <c r="P1013" s="42"/>
      <c r="Q1013" s="42"/>
      <c r="R1013" s="42"/>
      <c r="S1013" s="99"/>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row>
    <row r="1014" spans="1:67" x14ac:dyDescent="0.25">
      <c r="A1014" s="4" t="s">
        <v>333</v>
      </c>
      <c r="B1014" s="99"/>
      <c r="C1014" s="99" t="s">
        <v>1504</v>
      </c>
      <c r="D1014" s="99" t="s">
        <v>1505</v>
      </c>
      <c r="E1014" s="99" t="s">
        <v>1506</v>
      </c>
      <c r="F1014" s="99" t="s">
        <v>13</v>
      </c>
      <c r="G1014" s="99" t="s">
        <v>14</v>
      </c>
      <c r="H1014" s="99" t="s">
        <v>1566</v>
      </c>
      <c r="I1014" s="99" t="s">
        <v>260</v>
      </c>
      <c r="J1014" s="41" t="s">
        <v>260</v>
      </c>
      <c r="K1014" s="41" t="s">
        <v>15</v>
      </c>
      <c r="L1014" s="41" t="s">
        <v>16</v>
      </c>
      <c r="M1014" s="42"/>
      <c r="N1014" s="42">
        <v>0</v>
      </c>
      <c r="O1014" s="42"/>
      <c r="P1014" s="42"/>
      <c r="Q1014" s="42"/>
      <c r="R1014" s="42"/>
      <c r="S1014" s="99"/>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row>
    <row r="1015" spans="1:67" x14ac:dyDescent="0.25">
      <c r="A1015" s="4" t="s">
        <v>333</v>
      </c>
      <c r="B1015" s="99"/>
      <c r="C1015" s="99" t="s">
        <v>1504</v>
      </c>
      <c r="D1015" s="99" t="s">
        <v>1505</v>
      </c>
      <c r="E1015" s="99" t="s">
        <v>1506</v>
      </c>
      <c r="F1015" s="99" t="s">
        <v>13</v>
      </c>
      <c r="G1015" s="99" t="s">
        <v>14</v>
      </c>
      <c r="H1015" s="99" t="s">
        <v>1567</v>
      </c>
      <c r="I1015" s="99" t="s">
        <v>260</v>
      </c>
      <c r="J1015" s="41" t="s">
        <v>260</v>
      </c>
      <c r="K1015" s="41" t="s">
        <v>15</v>
      </c>
      <c r="L1015" s="41" t="s">
        <v>16</v>
      </c>
      <c r="M1015" s="42"/>
      <c r="N1015" s="42">
        <v>2</v>
      </c>
      <c r="O1015" s="42"/>
      <c r="P1015" s="42"/>
      <c r="Q1015" s="42"/>
      <c r="R1015" s="42"/>
      <c r="S1015" s="99"/>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row>
    <row r="1016" spans="1:67" ht="26.25" x14ac:dyDescent="0.25">
      <c r="A1016" s="4" t="s">
        <v>333</v>
      </c>
      <c r="B1016" s="99"/>
      <c r="C1016" s="99" t="s">
        <v>1504</v>
      </c>
      <c r="D1016" s="99" t="s">
        <v>1505</v>
      </c>
      <c r="E1016" s="99" t="s">
        <v>1506</v>
      </c>
      <c r="F1016" s="99" t="s">
        <v>13</v>
      </c>
      <c r="G1016" s="99" t="s">
        <v>14</v>
      </c>
      <c r="H1016" s="99" t="s">
        <v>1568</v>
      </c>
      <c r="I1016" s="99" t="s">
        <v>1569</v>
      </c>
      <c r="J1016" s="41" t="s">
        <v>1570</v>
      </c>
      <c r="K1016" s="41" t="s">
        <v>15</v>
      </c>
      <c r="L1016" s="41" t="s">
        <v>16</v>
      </c>
      <c r="M1016" s="42"/>
      <c r="N1016" s="42">
        <v>21</v>
      </c>
      <c r="O1016" s="42"/>
      <c r="P1016" s="42"/>
      <c r="Q1016" s="42"/>
      <c r="R1016" s="42"/>
      <c r="S1016" s="99"/>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row>
    <row r="1017" spans="1:67" ht="26.25" x14ac:dyDescent="0.25">
      <c r="A1017" s="4" t="s">
        <v>333</v>
      </c>
      <c r="B1017" s="99"/>
      <c r="C1017" s="99" t="s">
        <v>1504</v>
      </c>
      <c r="D1017" s="99" t="s">
        <v>1505</v>
      </c>
      <c r="E1017" s="99" t="s">
        <v>1506</v>
      </c>
      <c r="F1017" s="99" t="s">
        <v>13</v>
      </c>
      <c r="G1017" s="99" t="s">
        <v>14</v>
      </c>
      <c r="H1017" s="99" t="s">
        <v>1571</v>
      </c>
      <c r="I1017" s="99" t="s">
        <v>1569</v>
      </c>
      <c r="J1017" s="41" t="s">
        <v>1570</v>
      </c>
      <c r="K1017" s="41" t="s">
        <v>15</v>
      </c>
      <c r="L1017" s="41" t="s">
        <v>16</v>
      </c>
      <c r="M1017" s="42"/>
      <c r="N1017" s="42">
        <v>1</v>
      </c>
      <c r="O1017" s="42"/>
      <c r="P1017" s="42"/>
      <c r="Q1017" s="42"/>
      <c r="R1017" s="42"/>
      <c r="S1017" s="99"/>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row>
    <row r="1018" spans="1:67" x14ac:dyDescent="0.25">
      <c r="A1018" s="4" t="s">
        <v>333</v>
      </c>
      <c r="B1018" s="99"/>
      <c r="C1018" s="99" t="s">
        <v>1504</v>
      </c>
      <c r="D1018" s="99" t="s">
        <v>1505</v>
      </c>
      <c r="E1018" s="99" t="s">
        <v>1506</v>
      </c>
      <c r="F1018" s="99" t="s">
        <v>13</v>
      </c>
      <c r="G1018" s="99" t="s">
        <v>14</v>
      </c>
      <c r="H1018" s="99" t="s">
        <v>1572</v>
      </c>
      <c r="I1018" s="99" t="s">
        <v>1573</v>
      </c>
      <c r="J1018" s="41" t="s">
        <v>1573</v>
      </c>
      <c r="K1018" s="41" t="s">
        <v>15</v>
      </c>
      <c r="L1018" s="41" t="s">
        <v>16</v>
      </c>
      <c r="M1018" s="42"/>
      <c r="N1018" s="42">
        <v>2</v>
      </c>
      <c r="O1018" s="42"/>
      <c r="P1018" s="42"/>
      <c r="Q1018" s="42"/>
      <c r="R1018" s="42"/>
      <c r="S1018" s="99"/>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row>
    <row r="1019" spans="1:67" x14ac:dyDescent="0.25">
      <c r="A1019" s="4" t="s">
        <v>333</v>
      </c>
      <c r="B1019" s="99"/>
      <c r="C1019" s="99" t="s">
        <v>1504</v>
      </c>
      <c r="D1019" s="99" t="s">
        <v>1505</v>
      </c>
      <c r="E1019" s="99" t="s">
        <v>1506</v>
      </c>
      <c r="F1019" s="99" t="s">
        <v>13</v>
      </c>
      <c r="G1019" s="99" t="s">
        <v>14</v>
      </c>
      <c r="H1019" s="99" t="s">
        <v>1574</v>
      </c>
      <c r="I1019" s="99" t="s">
        <v>1573</v>
      </c>
      <c r="J1019" s="41" t="s">
        <v>1573</v>
      </c>
      <c r="K1019" s="41" t="s">
        <v>15</v>
      </c>
      <c r="L1019" s="41" t="s">
        <v>16</v>
      </c>
      <c r="M1019" s="42"/>
      <c r="N1019" s="42">
        <v>0</v>
      </c>
      <c r="O1019" s="42"/>
      <c r="P1019" s="42"/>
      <c r="Q1019" s="42"/>
      <c r="R1019" s="42"/>
      <c r="S1019" s="99"/>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row>
    <row r="1020" spans="1:67" ht="26.25" x14ac:dyDescent="0.25">
      <c r="A1020" s="4" t="s">
        <v>333</v>
      </c>
      <c r="B1020" s="99"/>
      <c r="C1020" s="99" t="s">
        <v>1504</v>
      </c>
      <c r="D1020" s="99" t="s">
        <v>1505</v>
      </c>
      <c r="E1020" s="99" t="s">
        <v>1506</v>
      </c>
      <c r="F1020" s="99" t="s">
        <v>13</v>
      </c>
      <c r="G1020" s="99" t="s">
        <v>14</v>
      </c>
      <c r="H1020" s="99" t="s">
        <v>1578</v>
      </c>
      <c r="I1020" s="99" t="s">
        <v>1576</v>
      </c>
      <c r="J1020" s="41" t="s">
        <v>1577</v>
      </c>
      <c r="K1020" s="41" t="s">
        <v>15</v>
      </c>
      <c r="L1020" s="41" t="s">
        <v>16</v>
      </c>
      <c r="M1020" s="42"/>
      <c r="N1020" s="42">
        <v>0</v>
      </c>
      <c r="O1020" s="42"/>
      <c r="P1020" s="42"/>
      <c r="Q1020" s="42"/>
      <c r="R1020" s="42"/>
      <c r="S1020" s="99"/>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row>
    <row r="1021" spans="1:67" ht="26.25" x14ac:dyDescent="0.25">
      <c r="A1021" s="4" t="s">
        <v>333</v>
      </c>
      <c r="B1021" s="99"/>
      <c r="C1021" s="99" t="s">
        <v>1504</v>
      </c>
      <c r="D1021" s="99" t="s">
        <v>1505</v>
      </c>
      <c r="E1021" s="99" t="s">
        <v>1506</v>
      </c>
      <c r="F1021" s="99" t="s">
        <v>13</v>
      </c>
      <c r="G1021" s="99" t="s">
        <v>14</v>
      </c>
      <c r="H1021" s="99" t="s">
        <v>1575</v>
      </c>
      <c r="I1021" s="99" t="s">
        <v>1576</v>
      </c>
      <c r="J1021" s="41" t="s">
        <v>1577</v>
      </c>
      <c r="K1021" s="41" t="s">
        <v>15</v>
      </c>
      <c r="L1021" s="41" t="s">
        <v>16</v>
      </c>
      <c r="M1021" s="42"/>
      <c r="N1021" s="42">
        <v>7</v>
      </c>
      <c r="O1021" s="42"/>
      <c r="P1021" s="42"/>
      <c r="Q1021" s="42"/>
      <c r="R1021" s="42"/>
      <c r="S1021" s="99"/>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row>
    <row r="1022" spans="1:67" x14ac:dyDescent="0.25">
      <c r="A1022" s="4" t="s">
        <v>333</v>
      </c>
      <c r="B1022" s="99"/>
      <c r="C1022" s="99" t="s">
        <v>1504</v>
      </c>
      <c r="D1022" s="99" t="s">
        <v>1505</v>
      </c>
      <c r="E1022" s="99" t="s">
        <v>1506</v>
      </c>
      <c r="F1022" s="99" t="s">
        <v>13</v>
      </c>
      <c r="G1022" s="99" t="s">
        <v>14</v>
      </c>
      <c r="H1022" s="99" t="s">
        <v>1581</v>
      </c>
      <c r="I1022" s="99" t="s">
        <v>1580</v>
      </c>
      <c r="J1022" s="41" t="s">
        <v>1580</v>
      </c>
      <c r="K1022" s="41" t="s">
        <v>15</v>
      </c>
      <c r="L1022" s="41" t="s">
        <v>16</v>
      </c>
      <c r="M1022" s="42"/>
      <c r="N1022" s="42">
        <v>4</v>
      </c>
      <c r="O1022" s="42"/>
      <c r="P1022" s="42"/>
      <c r="Q1022" s="42"/>
      <c r="R1022" s="42"/>
      <c r="S1022" s="99"/>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row>
    <row r="1023" spans="1:67" x14ac:dyDescent="0.25">
      <c r="A1023" s="4" t="s">
        <v>333</v>
      </c>
      <c r="B1023" s="99"/>
      <c r="C1023" s="99" t="s">
        <v>1504</v>
      </c>
      <c r="D1023" s="99" t="s">
        <v>1505</v>
      </c>
      <c r="E1023" s="99" t="s">
        <v>1506</v>
      </c>
      <c r="F1023" s="99" t="s">
        <v>13</v>
      </c>
      <c r="G1023" s="99" t="s">
        <v>14</v>
      </c>
      <c r="H1023" s="99" t="s">
        <v>1579</v>
      </c>
      <c r="I1023" s="99" t="s">
        <v>1580</v>
      </c>
      <c r="J1023" s="41" t="s">
        <v>1580</v>
      </c>
      <c r="K1023" s="41" t="s">
        <v>15</v>
      </c>
      <c r="L1023" s="41" t="s">
        <v>16</v>
      </c>
      <c r="M1023" s="42"/>
      <c r="N1023" s="42">
        <v>110</v>
      </c>
      <c r="O1023" s="42"/>
      <c r="P1023" s="42"/>
      <c r="Q1023" s="42"/>
      <c r="R1023" s="42"/>
      <c r="S1023" s="99"/>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row>
    <row r="1024" spans="1:67" x14ac:dyDescent="0.25">
      <c r="A1024" s="4" t="s">
        <v>333</v>
      </c>
      <c r="B1024" s="99"/>
      <c r="C1024" s="99" t="s">
        <v>1504</v>
      </c>
      <c r="D1024" s="99" t="s">
        <v>1505</v>
      </c>
      <c r="E1024" s="99" t="s">
        <v>1506</v>
      </c>
      <c r="F1024" s="99" t="s">
        <v>13</v>
      </c>
      <c r="G1024" s="99" t="s">
        <v>14</v>
      </c>
      <c r="H1024" s="99" t="s">
        <v>1582</v>
      </c>
      <c r="I1024" s="99" t="s">
        <v>1583</v>
      </c>
      <c r="J1024" s="41" t="s">
        <v>1583</v>
      </c>
      <c r="K1024" s="41" t="s">
        <v>15</v>
      </c>
      <c r="L1024" s="41" t="s">
        <v>16</v>
      </c>
      <c r="M1024" s="42"/>
      <c r="N1024" s="42">
        <v>1</v>
      </c>
      <c r="O1024" s="42"/>
      <c r="P1024" s="42"/>
      <c r="Q1024" s="42"/>
      <c r="R1024" s="42"/>
      <c r="S1024" s="99"/>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row>
    <row r="1025" spans="1:67" x14ac:dyDescent="0.25">
      <c r="A1025" s="4" t="s">
        <v>333</v>
      </c>
      <c r="B1025" s="99"/>
      <c r="C1025" s="99" t="s">
        <v>1504</v>
      </c>
      <c r="D1025" s="99" t="s">
        <v>1505</v>
      </c>
      <c r="E1025" s="99" t="s">
        <v>1506</v>
      </c>
      <c r="F1025" s="99" t="s">
        <v>13</v>
      </c>
      <c r="G1025" s="99" t="s">
        <v>14</v>
      </c>
      <c r="H1025" s="99" t="s">
        <v>1584</v>
      </c>
      <c r="I1025" s="99" t="s">
        <v>1583</v>
      </c>
      <c r="J1025" s="41" t="s">
        <v>1583</v>
      </c>
      <c r="K1025" s="41" t="s">
        <v>15</v>
      </c>
      <c r="L1025" s="41" t="s">
        <v>16</v>
      </c>
      <c r="M1025" s="42"/>
      <c r="N1025" s="42">
        <v>2</v>
      </c>
      <c r="O1025" s="42"/>
      <c r="P1025" s="42"/>
      <c r="Q1025" s="42"/>
      <c r="R1025" s="42"/>
      <c r="S1025" s="99"/>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row>
    <row r="1026" spans="1:67" x14ac:dyDescent="0.25">
      <c r="A1026" s="4" t="s">
        <v>333</v>
      </c>
      <c r="B1026" s="99"/>
      <c r="C1026" s="99" t="s">
        <v>1504</v>
      </c>
      <c r="D1026" s="99" t="s">
        <v>1505</v>
      </c>
      <c r="E1026" s="99" t="s">
        <v>1506</v>
      </c>
      <c r="F1026" s="99" t="s">
        <v>13</v>
      </c>
      <c r="G1026" s="99" t="s">
        <v>14</v>
      </c>
      <c r="H1026" s="99" t="s">
        <v>1585</v>
      </c>
      <c r="I1026" s="99" t="s">
        <v>1586</v>
      </c>
      <c r="J1026" s="41" t="s">
        <v>1586</v>
      </c>
      <c r="K1026" s="41" t="s">
        <v>15</v>
      </c>
      <c r="L1026" s="41" t="s">
        <v>16</v>
      </c>
      <c r="M1026" s="42"/>
      <c r="N1026" s="42">
        <v>0</v>
      </c>
      <c r="O1026" s="42"/>
      <c r="P1026" s="42"/>
      <c r="Q1026" s="42"/>
      <c r="R1026" s="42"/>
      <c r="S1026" s="99"/>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row>
    <row r="1027" spans="1:67" x14ac:dyDescent="0.25">
      <c r="A1027" s="4" t="s">
        <v>333</v>
      </c>
      <c r="B1027" s="99"/>
      <c r="C1027" s="99" t="s">
        <v>1504</v>
      </c>
      <c r="D1027" s="99" t="s">
        <v>1505</v>
      </c>
      <c r="E1027" s="99" t="s">
        <v>1506</v>
      </c>
      <c r="F1027" s="99" t="s">
        <v>13</v>
      </c>
      <c r="G1027" s="99" t="s">
        <v>14</v>
      </c>
      <c r="H1027" s="99" t="s">
        <v>1587</v>
      </c>
      <c r="I1027" s="99" t="s">
        <v>1586</v>
      </c>
      <c r="J1027" s="41" t="s">
        <v>1586</v>
      </c>
      <c r="K1027" s="41" t="s">
        <v>15</v>
      </c>
      <c r="L1027" s="41" t="s">
        <v>16</v>
      </c>
      <c r="M1027" s="42"/>
      <c r="N1027" s="42">
        <v>0</v>
      </c>
      <c r="O1027" s="42"/>
      <c r="P1027" s="42"/>
      <c r="Q1027" s="42"/>
      <c r="R1027" s="42"/>
      <c r="S1027" s="99"/>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row>
    <row r="1028" spans="1:67" x14ac:dyDescent="0.25">
      <c r="A1028" s="4" t="s">
        <v>333</v>
      </c>
      <c r="B1028" s="99"/>
      <c r="C1028" s="99" t="s">
        <v>1504</v>
      </c>
      <c r="D1028" s="99" t="s">
        <v>1505</v>
      </c>
      <c r="E1028" s="99" t="s">
        <v>1506</v>
      </c>
      <c r="F1028" s="99" t="s">
        <v>13</v>
      </c>
      <c r="G1028" s="99" t="s">
        <v>14</v>
      </c>
      <c r="H1028" s="99" t="s">
        <v>1588</v>
      </c>
      <c r="I1028" s="99" t="s">
        <v>1442</v>
      </c>
      <c r="J1028" s="41" t="s">
        <v>1442</v>
      </c>
      <c r="K1028" s="41" t="s">
        <v>15</v>
      </c>
      <c r="L1028" s="41" t="s">
        <v>16</v>
      </c>
      <c r="M1028" s="42"/>
      <c r="N1028" s="42">
        <v>18</v>
      </c>
      <c r="O1028" s="42"/>
      <c r="P1028" s="42"/>
      <c r="Q1028" s="42"/>
      <c r="R1028" s="42"/>
      <c r="S1028" s="99"/>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row>
    <row r="1029" spans="1:67" x14ac:dyDescent="0.25">
      <c r="A1029" s="4" t="s">
        <v>333</v>
      </c>
      <c r="B1029" s="99"/>
      <c r="C1029" s="99" t="s">
        <v>1504</v>
      </c>
      <c r="D1029" s="99" t="s">
        <v>1505</v>
      </c>
      <c r="E1029" s="99" t="s">
        <v>1506</v>
      </c>
      <c r="F1029" s="99" t="s">
        <v>13</v>
      </c>
      <c r="G1029" s="99" t="s">
        <v>14</v>
      </c>
      <c r="H1029" s="99" t="s">
        <v>1589</v>
      </c>
      <c r="I1029" s="99" t="s">
        <v>1442</v>
      </c>
      <c r="J1029" s="41" t="s">
        <v>1442</v>
      </c>
      <c r="K1029" s="41" t="s">
        <v>15</v>
      </c>
      <c r="L1029" s="41" t="s">
        <v>16</v>
      </c>
      <c r="M1029" s="42"/>
      <c r="N1029" s="42">
        <v>1</v>
      </c>
      <c r="O1029" s="42"/>
      <c r="P1029" s="42"/>
      <c r="Q1029" s="42"/>
      <c r="R1029" s="42"/>
      <c r="S1029" s="99"/>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row>
    <row r="1030" spans="1:67" x14ac:dyDescent="0.25">
      <c r="A1030" s="4" t="s">
        <v>333</v>
      </c>
      <c r="B1030" s="99"/>
      <c r="C1030" s="99" t="s">
        <v>1504</v>
      </c>
      <c r="D1030" s="99" t="s">
        <v>1505</v>
      </c>
      <c r="E1030" s="99" t="s">
        <v>1506</v>
      </c>
      <c r="F1030" s="99" t="s">
        <v>13</v>
      </c>
      <c r="G1030" s="99" t="s">
        <v>14</v>
      </c>
      <c r="H1030" s="99" t="s">
        <v>1592</v>
      </c>
      <c r="I1030" s="99" t="s">
        <v>1591</v>
      </c>
      <c r="J1030" s="41" t="s">
        <v>1591</v>
      </c>
      <c r="K1030" s="41" t="s">
        <v>15</v>
      </c>
      <c r="L1030" s="41" t="s">
        <v>16</v>
      </c>
      <c r="M1030" s="42"/>
      <c r="N1030" s="42">
        <v>3</v>
      </c>
      <c r="O1030" s="42"/>
      <c r="P1030" s="42"/>
      <c r="Q1030" s="42"/>
      <c r="R1030" s="42"/>
      <c r="S1030" s="99"/>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row>
    <row r="1031" spans="1:67" x14ac:dyDescent="0.25">
      <c r="A1031" s="4" t="s">
        <v>333</v>
      </c>
      <c r="B1031" s="99"/>
      <c r="C1031" s="99" t="s">
        <v>1504</v>
      </c>
      <c r="D1031" s="99" t="s">
        <v>1505</v>
      </c>
      <c r="E1031" s="99" t="s">
        <v>1506</v>
      </c>
      <c r="F1031" s="99" t="s">
        <v>13</v>
      </c>
      <c r="G1031" s="99" t="s">
        <v>14</v>
      </c>
      <c r="H1031" s="99" t="s">
        <v>1590</v>
      </c>
      <c r="I1031" s="99" t="s">
        <v>1591</v>
      </c>
      <c r="J1031" s="41" t="s">
        <v>1591</v>
      </c>
      <c r="K1031" s="41" t="s">
        <v>15</v>
      </c>
      <c r="L1031" s="41" t="s">
        <v>16</v>
      </c>
      <c r="M1031" s="42"/>
      <c r="N1031" s="42">
        <v>59</v>
      </c>
      <c r="O1031" s="42"/>
      <c r="P1031" s="42"/>
      <c r="Q1031" s="42"/>
      <c r="R1031" s="42"/>
      <c r="S1031" s="99"/>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row>
    <row r="1032" spans="1:67" x14ac:dyDescent="0.25">
      <c r="A1032" s="4" t="s">
        <v>333</v>
      </c>
      <c r="B1032" s="99"/>
      <c r="C1032" s="99" t="s">
        <v>1504</v>
      </c>
      <c r="D1032" s="99" t="s">
        <v>1505</v>
      </c>
      <c r="E1032" s="99" t="s">
        <v>1506</v>
      </c>
      <c r="F1032" s="99" t="s">
        <v>13</v>
      </c>
      <c r="G1032" s="99" t="s">
        <v>14</v>
      </c>
      <c r="H1032" s="99" t="s">
        <v>1594</v>
      </c>
      <c r="I1032" s="99" t="s">
        <v>264</v>
      </c>
      <c r="J1032" s="41" t="s">
        <v>264</v>
      </c>
      <c r="K1032" s="41" t="s">
        <v>15</v>
      </c>
      <c r="L1032" s="41" t="s">
        <v>16</v>
      </c>
      <c r="M1032" s="42"/>
      <c r="N1032" s="42">
        <v>13</v>
      </c>
      <c r="O1032" s="42"/>
      <c r="P1032" s="42"/>
      <c r="Q1032" s="42"/>
      <c r="R1032" s="42"/>
      <c r="S1032" s="99"/>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row>
    <row r="1033" spans="1:67" x14ac:dyDescent="0.25">
      <c r="A1033" s="4" t="s">
        <v>333</v>
      </c>
      <c r="B1033" s="99"/>
      <c r="C1033" s="99" t="s">
        <v>1504</v>
      </c>
      <c r="D1033" s="99" t="s">
        <v>1505</v>
      </c>
      <c r="E1033" s="99" t="s">
        <v>1506</v>
      </c>
      <c r="F1033" s="99" t="s">
        <v>13</v>
      </c>
      <c r="G1033" s="99" t="s">
        <v>14</v>
      </c>
      <c r="H1033" s="99" t="s">
        <v>1593</v>
      </c>
      <c r="I1033" s="99" t="s">
        <v>264</v>
      </c>
      <c r="J1033" s="41" t="s">
        <v>264</v>
      </c>
      <c r="K1033" s="41" t="s">
        <v>15</v>
      </c>
      <c r="L1033" s="41" t="s">
        <v>16</v>
      </c>
      <c r="M1033" s="42"/>
      <c r="N1033" s="42">
        <v>0</v>
      </c>
      <c r="O1033" s="42"/>
      <c r="P1033" s="42"/>
      <c r="Q1033" s="42"/>
      <c r="R1033" s="42"/>
      <c r="S1033" s="99"/>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row>
    <row r="1034" spans="1:67" x14ac:dyDescent="0.25">
      <c r="A1034" s="4" t="s">
        <v>333</v>
      </c>
      <c r="B1034" s="99"/>
      <c r="C1034" s="99" t="s">
        <v>1504</v>
      </c>
      <c r="D1034" s="99" t="s">
        <v>1505</v>
      </c>
      <c r="E1034" s="99" t="s">
        <v>1506</v>
      </c>
      <c r="F1034" s="99" t="s">
        <v>13</v>
      </c>
      <c r="G1034" s="99" t="s">
        <v>14</v>
      </c>
      <c r="H1034" s="99" t="s">
        <v>1597</v>
      </c>
      <c r="I1034" s="99" t="s">
        <v>1596</v>
      </c>
      <c r="J1034" s="41" t="s">
        <v>1596</v>
      </c>
      <c r="K1034" s="41" t="s">
        <v>15</v>
      </c>
      <c r="L1034" s="41" t="s">
        <v>16</v>
      </c>
      <c r="M1034" s="42"/>
      <c r="N1034" s="42">
        <v>0</v>
      </c>
      <c r="O1034" s="42"/>
      <c r="P1034" s="42"/>
      <c r="Q1034" s="42"/>
      <c r="R1034" s="42"/>
      <c r="S1034" s="99"/>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row>
    <row r="1035" spans="1:67" x14ac:dyDescent="0.25">
      <c r="A1035" s="4" t="s">
        <v>333</v>
      </c>
      <c r="B1035" s="99"/>
      <c r="C1035" s="99" t="s">
        <v>1504</v>
      </c>
      <c r="D1035" s="99" t="s">
        <v>1505</v>
      </c>
      <c r="E1035" s="99" t="s">
        <v>1506</v>
      </c>
      <c r="F1035" s="99" t="s">
        <v>13</v>
      </c>
      <c r="G1035" s="99" t="s">
        <v>14</v>
      </c>
      <c r="H1035" s="99" t="s">
        <v>1595</v>
      </c>
      <c r="I1035" s="99" t="s">
        <v>1596</v>
      </c>
      <c r="J1035" s="41" t="s">
        <v>1596</v>
      </c>
      <c r="K1035" s="41" t="s">
        <v>15</v>
      </c>
      <c r="L1035" s="41" t="s">
        <v>16</v>
      </c>
      <c r="M1035" s="42"/>
      <c r="N1035" s="42">
        <v>0</v>
      </c>
      <c r="O1035" s="42"/>
      <c r="P1035" s="42"/>
      <c r="Q1035" s="42"/>
      <c r="R1035" s="42"/>
      <c r="S1035" s="99"/>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row>
    <row r="1036" spans="1:67" x14ac:dyDescent="0.25">
      <c r="A1036" s="4" t="s">
        <v>333</v>
      </c>
      <c r="B1036" s="99"/>
      <c r="C1036" s="99" t="s">
        <v>1504</v>
      </c>
      <c r="D1036" s="99" t="s">
        <v>1505</v>
      </c>
      <c r="E1036" s="99" t="s">
        <v>1506</v>
      </c>
      <c r="F1036" s="99" t="s">
        <v>13</v>
      </c>
      <c r="G1036" s="99" t="s">
        <v>14</v>
      </c>
      <c r="H1036" s="99" t="s">
        <v>1598</v>
      </c>
      <c r="I1036" s="99" t="s">
        <v>1599</v>
      </c>
      <c r="J1036" s="41" t="s">
        <v>1596</v>
      </c>
      <c r="K1036" s="41" t="s">
        <v>15</v>
      </c>
      <c r="L1036" s="41" t="s">
        <v>16</v>
      </c>
      <c r="M1036" s="42"/>
      <c r="N1036" s="42">
        <v>0</v>
      </c>
      <c r="O1036" s="42"/>
      <c r="P1036" s="42"/>
      <c r="Q1036" s="42"/>
      <c r="R1036" s="42"/>
      <c r="S1036" s="99"/>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row>
    <row r="1037" spans="1:67" x14ac:dyDescent="0.25">
      <c r="A1037" s="4" t="s">
        <v>333</v>
      </c>
      <c r="B1037" s="99"/>
      <c r="C1037" s="99" t="s">
        <v>1504</v>
      </c>
      <c r="D1037" s="99" t="s">
        <v>1505</v>
      </c>
      <c r="E1037" s="99" t="s">
        <v>1506</v>
      </c>
      <c r="F1037" s="99" t="s">
        <v>13</v>
      </c>
      <c r="G1037" s="99" t="s">
        <v>14</v>
      </c>
      <c r="H1037" s="99" t="s">
        <v>1600</v>
      </c>
      <c r="I1037" s="99" t="s">
        <v>1599</v>
      </c>
      <c r="J1037" s="41" t="s">
        <v>1596</v>
      </c>
      <c r="K1037" s="41" t="s">
        <v>15</v>
      </c>
      <c r="L1037" s="41" t="s">
        <v>16</v>
      </c>
      <c r="M1037" s="42"/>
      <c r="N1037" s="42">
        <v>0</v>
      </c>
      <c r="O1037" s="42"/>
      <c r="P1037" s="42"/>
      <c r="Q1037" s="42"/>
      <c r="R1037" s="42"/>
      <c r="S1037" s="99"/>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row>
    <row r="1038" spans="1:67" x14ac:dyDescent="0.25">
      <c r="A1038" s="4" t="s">
        <v>333</v>
      </c>
      <c r="B1038" s="99"/>
      <c r="C1038" s="99" t="s">
        <v>1504</v>
      </c>
      <c r="D1038" s="99" t="s">
        <v>1505</v>
      </c>
      <c r="E1038" s="99" t="s">
        <v>1506</v>
      </c>
      <c r="F1038" s="99" t="s">
        <v>13</v>
      </c>
      <c r="G1038" s="99" t="s">
        <v>14</v>
      </c>
      <c r="H1038" s="99" t="s">
        <v>1601</v>
      </c>
      <c r="I1038" s="99" t="s">
        <v>1602</v>
      </c>
      <c r="J1038" s="41" t="s">
        <v>1602</v>
      </c>
      <c r="K1038" s="41" t="s">
        <v>15</v>
      </c>
      <c r="L1038" s="41" t="s">
        <v>16</v>
      </c>
      <c r="M1038" s="42"/>
      <c r="N1038" s="42">
        <v>6</v>
      </c>
      <c r="O1038" s="42"/>
      <c r="P1038" s="42"/>
      <c r="Q1038" s="42"/>
      <c r="R1038" s="42"/>
      <c r="S1038" s="99"/>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row>
    <row r="1039" spans="1:67" x14ac:dyDescent="0.25">
      <c r="A1039" s="4" t="s">
        <v>333</v>
      </c>
      <c r="B1039" s="99"/>
      <c r="C1039" s="99" t="s">
        <v>1504</v>
      </c>
      <c r="D1039" s="99" t="s">
        <v>1505</v>
      </c>
      <c r="E1039" s="99" t="s">
        <v>1506</v>
      </c>
      <c r="F1039" s="99" t="s">
        <v>13</v>
      </c>
      <c r="G1039" s="99" t="s">
        <v>14</v>
      </c>
      <c r="H1039" s="99" t="s">
        <v>1603</v>
      </c>
      <c r="I1039" s="99" t="s">
        <v>1602</v>
      </c>
      <c r="J1039" s="41" t="s">
        <v>1602</v>
      </c>
      <c r="K1039" s="41" t="s">
        <v>15</v>
      </c>
      <c r="L1039" s="41" t="s">
        <v>16</v>
      </c>
      <c r="M1039" s="42"/>
      <c r="N1039" s="42">
        <v>0</v>
      </c>
      <c r="O1039" s="42"/>
      <c r="P1039" s="42"/>
      <c r="Q1039" s="42"/>
      <c r="R1039" s="42"/>
      <c r="S1039" s="99"/>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row>
    <row r="1040" spans="1:67" x14ac:dyDescent="0.25">
      <c r="A1040" s="4" t="s">
        <v>333</v>
      </c>
      <c r="B1040" s="99"/>
      <c r="C1040" s="99" t="s">
        <v>1504</v>
      </c>
      <c r="D1040" s="99" t="s">
        <v>1505</v>
      </c>
      <c r="E1040" s="99" t="s">
        <v>1506</v>
      </c>
      <c r="F1040" s="99" t="s">
        <v>13</v>
      </c>
      <c r="G1040" s="99" t="s">
        <v>14</v>
      </c>
      <c r="H1040" s="99" t="s">
        <v>1604</v>
      </c>
      <c r="I1040" s="99" t="s">
        <v>1464</v>
      </c>
      <c r="J1040" s="41" t="s">
        <v>1464</v>
      </c>
      <c r="K1040" s="41" t="s">
        <v>15</v>
      </c>
      <c r="L1040" s="41" t="s">
        <v>16</v>
      </c>
      <c r="M1040" s="42"/>
      <c r="N1040" s="42">
        <v>18</v>
      </c>
      <c r="O1040" s="42"/>
      <c r="P1040" s="42"/>
      <c r="Q1040" s="42"/>
      <c r="R1040" s="42"/>
      <c r="S1040" s="99"/>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row>
    <row r="1041" spans="1:67" x14ac:dyDescent="0.25">
      <c r="A1041" s="4" t="s">
        <v>333</v>
      </c>
      <c r="B1041" s="99"/>
      <c r="C1041" s="99" t="s">
        <v>1504</v>
      </c>
      <c r="D1041" s="99" t="s">
        <v>1505</v>
      </c>
      <c r="E1041" s="99" t="s">
        <v>1506</v>
      </c>
      <c r="F1041" s="99" t="s">
        <v>13</v>
      </c>
      <c r="G1041" s="99" t="s">
        <v>14</v>
      </c>
      <c r="H1041" s="99" t="s">
        <v>1605</v>
      </c>
      <c r="I1041" s="99" t="s">
        <v>1464</v>
      </c>
      <c r="J1041" s="41" t="s">
        <v>1464</v>
      </c>
      <c r="K1041" s="41" t="s">
        <v>15</v>
      </c>
      <c r="L1041" s="41" t="s">
        <v>16</v>
      </c>
      <c r="M1041" s="42"/>
      <c r="N1041" s="42">
        <v>0</v>
      </c>
      <c r="O1041" s="42"/>
      <c r="P1041" s="42"/>
      <c r="Q1041" s="42"/>
      <c r="R1041" s="42"/>
      <c r="S1041" s="99"/>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row>
    <row r="1042" spans="1:67" x14ac:dyDescent="0.25">
      <c r="A1042" s="4" t="s">
        <v>333</v>
      </c>
      <c r="B1042" s="99"/>
      <c r="C1042" s="99" t="s">
        <v>1504</v>
      </c>
      <c r="D1042" s="99" t="s">
        <v>1505</v>
      </c>
      <c r="E1042" s="99" t="s">
        <v>1506</v>
      </c>
      <c r="F1042" s="99" t="s">
        <v>13</v>
      </c>
      <c r="G1042" s="99" t="s">
        <v>14</v>
      </c>
      <c r="H1042" s="99" t="s">
        <v>1606</v>
      </c>
      <c r="I1042" s="99" t="s">
        <v>399</v>
      </c>
      <c r="J1042" s="41" t="s">
        <v>399</v>
      </c>
      <c r="K1042" s="41" t="s">
        <v>15</v>
      </c>
      <c r="L1042" s="41" t="s">
        <v>16</v>
      </c>
      <c r="M1042" s="42"/>
      <c r="N1042" s="42">
        <v>2</v>
      </c>
      <c r="O1042" s="42"/>
      <c r="P1042" s="42"/>
      <c r="Q1042" s="42"/>
      <c r="R1042" s="42"/>
      <c r="S1042" s="99"/>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row>
    <row r="1043" spans="1:67" x14ac:dyDescent="0.25">
      <c r="A1043" s="4" t="s">
        <v>333</v>
      </c>
      <c r="B1043" s="99"/>
      <c r="C1043" s="99" t="s">
        <v>1504</v>
      </c>
      <c r="D1043" s="99" t="s">
        <v>1505</v>
      </c>
      <c r="E1043" s="99" t="s">
        <v>1506</v>
      </c>
      <c r="F1043" s="99" t="s">
        <v>13</v>
      </c>
      <c r="G1043" s="99" t="s">
        <v>14</v>
      </c>
      <c r="H1043" s="99" t="s">
        <v>1607</v>
      </c>
      <c r="I1043" s="99" t="s">
        <v>399</v>
      </c>
      <c r="J1043" s="41" t="s">
        <v>399</v>
      </c>
      <c r="K1043" s="41" t="s">
        <v>15</v>
      </c>
      <c r="L1043" s="41" t="s">
        <v>16</v>
      </c>
      <c r="M1043" s="42"/>
      <c r="N1043" s="42">
        <v>0</v>
      </c>
      <c r="O1043" s="42"/>
      <c r="P1043" s="42"/>
      <c r="Q1043" s="42"/>
      <c r="R1043" s="42"/>
      <c r="S1043" s="99"/>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row>
    <row r="1044" spans="1:67" x14ac:dyDescent="0.25">
      <c r="A1044" s="4" t="s">
        <v>333</v>
      </c>
      <c r="B1044" s="99"/>
      <c r="C1044" s="99" t="s">
        <v>1504</v>
      </c>
      <c r="D1044" s="99" t="s">
        <v>1505</v>
      </c>
      <c r="E1044" s="99" t="s">
        <v>1506</v>
      </c>
      <c r="F1044" s="99" t="s">
        <v>13</v>
      </c>
      <c r="G1044" s="99" t="s">
        <v>14</v>
      </c>
      <c r="H1044" s="99" t="s">
        <v>1610</v>
      </c>
      <c r="I1044" s="99" t="s">
        <v>1609</v>
      </c>
      <c r="J1044" s="41" t="s">
        <v>1609</v>
      </c>
      <c r="K1044" s="41" t="s">
        <v>15</v>
      </c>
      <c r="L1044" s="41" t="s">
        <v>16</v>
      </c>
      <c r="M1044" s="42"/>
      <c r="N1044" s="42">
        <v>0</v>
      </c>
      <c r="O1044" s="42"/>
      <c r="P1044" s="42"/>
      <c r="Q1044" s="42"/>
      <c r="R1044" s="42"/>
      <c r="S1044" s="99"/>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row>
    <row r="1045" spans="1:67" x14ac:dyDescent="0.25">
      <c r="A1045" s="4" t="s">
        <v>333</v>
      </c>
      <c r="B1045" s="99"/>
      <c r="C1045" s="99" t="s">
        <v>1504</v>
      </c>
      <c r="D1045" s="99" t="s">
        <v>1505</v>
      </c>
      <c r="E1045" s="99" t="s">
        <v>1506</v>
      </c>
      <c r="F1045" s="99" t="s">
        <v>13</v>
      </c>
      <c r="G1045" s="99" t="s">
        <v>14</v>
      </c>
      <c r="H1045" s="99" t="s">
        <v>1608</v>
      </c>
      <c r="I1045" s="99" t="s">
        <v>1609</v>
      </c>
      <c r="J1045" s="41" t="s">
        <v>1609</v>
      </c>
      <c r="K1045" s="41" t="s">
        <v>15</v>
      </c>
      <c r="L1045" s="41" t="s">
        <v>16</v>
      </c>
      <c r="M1045" s="42"/>
      <c r="N1045" s="42">
        <v>0</v>
      </c>
      <c r="O1045" s="42"/>
      <c r="P1045" s="42"/>
      <c r="Q1045" s="42"/>
      <c r="R1045" s="42"/>
      <c r="S1045" s="99"/>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row>
    <row r="1046" spans="1:67" x14ac:dyDescent="0.25">
      <c r="A1046" s="4" t="s">
        <v>333</v>
      </c>
      <c r="B1046" s="99"/>
      <c r="C1046" s="99" t="s">
        <v>1504</v>
      </c>
      <c r="D1046" s="99" t="s">
        <v>1505</v>
      </c>
      <c r="E1046" s="99" t="s">
        <v>1506</v>
      </c>
      <c r="F1046" s="99" t="s">
        <v>13</v>
      </c>
      <c r="G1046" s="99" t="s">
        <v>14</v>
      </c>
      <c r="H1046" s="99" t="s">
        <v>1611</v>
      </c>
      <c r="I1046" s="99" t="s">
        <v>1436</v>
      </c>
      <c r="J1046" s="41" t="s">
        <v>1436</v>
      </c>
      <c r="K1046" s="41" t="s">
        <v>15</v>
      </c>
      <c r="L1046" s="41" t="s">
        <v>16</v>
      </c>
      <c r="M1046" s="42"/>
      <c r="N1046" s="42">
        <v>18</v>
      </c>
      <c r="O1046" s="42"/>
      <c r="P1046" s="42"/>
      <c r="Q1046" s="42"/>
      <c r="R1046" s="42"/>
      <c r="S1046" s="99"/>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row>
    <row r="1047" spans="1:67" x14ac:dyDescent="0.25">
      <c r="A1047" s="4" t="s">
        <v>333</v>
      </c>
      <c r="B1047" s="99"/>
      <c r="C1047" s="99" t="s">
        <v>1504</v>
      </c>
      <c r="D1047" s="99" t="s">
        <v>1505</v>
      </c>
      <c r="E1047" s="99" t="s">
        <v>1506</v>
      </c>
      <c r="F1047" s="99" t="s">
        <v>13</v>
      </c>
      <c r="G1047" s="99" t="s">
        <v>14</v>
      </c>
      <c r="H1047" s="99" t="s">
        <v>1612</v>
      </c>
      <c r="I1047" s="99" t="s">
        <v>1436</v>
      </c>
      <c r="J1047" s="41" t="s">
        <v>1436</v>
      </c>
      <c r="K1047" s="41" t="s">
        <v>15</v>
      </c>
      <c r="L1047" s="41" t="s">
        <v>16</v>
      </c>
      <c r="M1047" s="42"/>
      <c r="N1047" s="42">
        <v>1</v>
      </c>
      <c r="O1047" s="42"/>
      <c r="P1047" s="42"/>
      <c r="Q1047" s="42"/>
      <c r="R1047" s="42"/>
      <c r="S1047" s="99"/>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row>
    <row r="1048" spans="1:67" x14ac:dyDescent="0.25">
      <c r="A1048" s="4" t="s">
        <v>333</v>
      </c>
      <c r="B1048" s="99"/>
      <c r="C1048" s="99" t="s">
        <v>1504</v>
      </c>
      <c r="D1048" s="99" t="s">
        <v>1505</v>
      </c>
      <c r="E1048" s="99" t="s">
        <v>1506</v>
      </c>
      <c r="F1048" s="99" t="s">
        <v>13</v>
      </c>
      <c r="G1048" s="99" t="s">
        <v>17</v>
      </c>
      <c r="H1048" s="99" t="s">
        <v>1613</v>
      </c>
      <c r="I1048" s="99" t="s">
        <v>1508</v>
      </c>
      <c r="J1048" s="41" t="s">
        <v>1508</v>
      </c>
      <c r="K1048" s="41" t="s">
        <v>18</v>
      </c>
      <c r="L1048" s="41" t="s">
        <v>19</v>
      </c>
      <c r="M1048" s="42"/>
      <c r="N1048" s="42">
        <v>0</v>
      </c>
      <c r="O1048" s="42"/>
      <c r="P1048" s="42"/>
      <c r="Q1048" s="42"/>
      <c r="R1048" s="42"/>
      <c r="S1048" s="99"/>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row>
    <row r="1049" spans="1:67" x14ac:dyDescent="0.25">
      <c r="A1049" s="4" t="s">
        <v>333</v>
      </c>
      <c r="B1049" s="99"/>
      <c r="C1049" s="99" t="s">
        <v>1504</v>
      </c>
      <c r="D1049" s="99" t="s">
        <v>1505</v>
      </c>
      <c r="E1049" s="99" t="s">
        <v>1506</v>
      </c>
      <c r="F1049" s="99" t="s">
        <v>13</v>
      </c>
      <c r="G1049" s="99" t="s">
        <v>17</v>
      </c>
      <c r="H1049" s="99" t="s">
        <v>1614</v>
      </c>
      <c r="I1049" s="99" t="s">
        <v>135</v>
      </c>
      <c r="J1049" s="41" t="s">
        <v>135</v>
      </c>
      <c r="K1049" s="41" t="s">
        <v>18</v>
      </c>
      <c r="L1049" s="41" t="s">
        <v>19</v>
      </c>
      <c r="M1049" s="42"/>
      <c r="N1049" s="42">
        <v>0</v>
      </c>
      <c r="O1049" s="42"/>
      <c r="P1049" s="42"/>
      <c r="Q1049" s="42"/>
      <c r="R1049" s="42"/>
      <c r="S1049" s="99"/>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row>
    <row r="1050" spans="1:67" x14ac:dyDescent="0.25">
      <c r="A1050" s="4" t="s">
        <v>333</v>
      </c>
      <c r="B1050" s="99"/>
      <c r="C1050" s="99" t="s">
        <v>1504</v>
      </c>
      <c r="D1050" s="99" t="s">
        <v>1505</v>
      </c>
      <c r="E1050" s="99" t="s">
        <v>1506</v>
      </c>
      <c r="F1050" s="99" t="s">
        <v>13</v>
      </c>
      <c r="G1050" s="99" t="s">
        <v>17</v>
      </c>
      <c r="H1050" s="99" t="s">
        <v>1615</v>
      </c>
      <c r="I1050" s="99" t="s">
        <v>1513</v>
      </c>
      <c r="J1050" s="41" t="s">
        <v>1513</v>
      </c>
      <c r="K1050" s="41" t="s">
        <v>18</v>
      </c>
      <c r="L1050" s="41" t="s">
        <v>19</v>
      </c>
      <c r="M1050" s="42"/>
      <c r="N1050" s="42">
        <v>0</v>
      </c>
      <c r="O1050" s="42"/>
      <c r="P1050" s="42"/>
      <c r="Q1050" s="42"/>
      <c r="R1050" s="42"/>
      <c r="S1050" s="99"/>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row>
    <row r="1051" spans="1:67" ht="26.25" x14ac:dyDescent="0.25">
      <c r="A1051" s="4" t="s">
        <v>333</v>
      </c>
      <c r="B1051" s="99"/>
      <c r="C1051" s="99" t="s">
        <v>1504</v>
      </c>
      <c r="D1051" s="99" t="s">
        <v>1505</v>
      </c>
      <c r="E1051" s="99" t="s">
        <v>1506</v>
      </c>
      <c r="F1051" s="99" t="s">
        <v>13</v>
      </c>
      <c r="G1051" s="99" t="s">
        <v>17</v>
      </c>
      <c r="H1051" s="99" t="s">
        <v>1616</v>
      </c>
      <c r="I1051" s="99" t="s">
        <v>1388</v>
      </c>
      <c r="J1051" s="41" t="s">
        <v>1389</v>
      </c>
      <c r="K1051" s="41" t="s">
        <v>18</v>
      </c>
      <c r="L1051" s="41" t="s">
        <v>19</v>
      </c>
      <c r="M1051" s="42"/>
      <c r="N1051" s="42">
        <v>0</v>
      </c>
      <c r="O1051" s="42"/>
      <c r="P1051" s="42"/>
      <c r="Q1051" s="42"/>
      <c r="R1051" s="42"/>
      <c r="S1051" s="99"/>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row>
    <row r="1052" spans="1:67" x14ac:dyDescent="0.25">
      <c r="A1052" s="4" t="s">
        <v>333</v>
      </c>
      <c r="B1052" s="99"/>
      <c r="C1052" s="99" t="s">
        <v>1504</v>
      </c>
      <c r="D1052" s="99" t="s">
        <v>1505</v>
      </c>
      <c r="E1052" s="99" t="s">
        <v>1506</v>
      </c>
      <c r="F1052" s="99" t="s">
        <v>13</v>
      </c>
      <c r="G1052" s="99" t="s">
        <v>17</v>
      </c>
      <c r="H1052" s="99" t="s">
        <v>1617</v>
      </c>
      <c r="I1052" s="99" t="s">
        <v>158</v>
      </c>
      <c r="J1052" s="41" t="s">
        <v>158</v>
      </c>
      <c r="K1052" s="41" t="s">
        <v>18</v>
      </c>
      <c r="L1052" s="41" t="s">
        <v>19</v>
      </c>
      <c r="M1052" s="42"/>
      <c r="N1052" s="42">
        <v>1</v>
      </c>
      <c r="O1052" s="42"/>
      <c r="P1052" s="42"/>
      <c r="Q1052" s="42"/>
      <c r="R1052" s="42"/>
      <c r="S1052" s="99"/>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row>
    <row r="1053" spans="1:67" x14ac:dyDescent="0.25">
      <c r="A1053" s="4" t="s">
        <v>333</v>
      </c>
      <c r="B1053" s="99"/>
      <c r="C1053" s="99" t="s">
        <v>1504</v>
      </c>
      <c r="D1053" s="99" t="s">
        <v>1505</v>
      </c>
      <c r="E1053" s="99" t="s">
        <v>1506</v>
      </c>
      <c r="F1053" s="99" t="s">
        <v>13</v>
      </c>
      <c r="G1053" s="99" t="s">
        <v>17</v>
      </c>
      <c r="H1053" s="99" t="s">
        <v>1618</v>
      </c>
      <c r="I1053" s="99" t="s">
        <v>1520</v>
      </c>
      <c r="J1053" s="41" t="s">
        <v>1520</v>
      </c>
      <c r="K1053" s="41" t="s">
        <v>18</v>
      </c>
      <c r="L1053" s="41" t="s">
        <v>19</v>
      </c>
      <c r="M1053" s="42"/>
      <c r="N1053" s="42">
        <v>0</v>
      </c>
      <c r="O1053" s="42"/>
      <c r="P1053" s="42"/>
      <c r="Q1053" s="42"/>
      <c r="R1053" s="42"/>
      <c r="S1053" s="99"/>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row>
    <row r="1054" spans="1:67" x14ac:dyDescent="0.25">
      <c r="A1054" s="4" t="s">
        <v>333</v>
      </c>
      <c r="B1054" s="99"/>
      <c r="C1054" s="99" t="s">
        <v>1504</v>
      </c>
      <c r="D1054" s="99" t="s">
        <v>1505</v>
      </c>
      <c r="E1054" s="99" t="s">
        <v>1506</v>
      </c>
      <c r="F1054" s="99" t="s">
        <v>13</v>
      </c>
      <c r="G1054" s="99" t="s">
        <v>17</v>
      </c>
      <c r="H1054" s="99" t="s">
        <v>1619</v>
      </c>
      <c r="I1054" s="99" t="s">
        <v>1523</v>
      </c>
      <c r="J1054" s="41" t="s">
        <v>1523</v>
      </c>
      <c r="K1054" s="41" t="s">
        <v>18</v>
      </c>
      <c r="L1054" s="41" t="s">
        <v>19</v>
      </c>
      <c r="M1054" s="42"/>
      <c r="N1054" s="42">
        <v>0</v>
      </c>
      <c r="O1054" s="42"/>
      <c r="P1054" s="42"/>
      <c r="Q1054" s="42"/>
      <c r="R1054" s="42"/>
      <c r="S1054" s="99"/>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row>
    <row r="1055" spans="1:67" ht="26.25" x14ac:dyDescent="0.25">
      <c r="A1055" s="4" t="s">
        <v>333</v>
      </c>
      <c r="B1055" s="99"/>
      <c r="C1055" s="99" t="s">
        <v>1504</v>
      </c>
      <c r="D1055" s="99" t="s">
        <v>1505</v>
      </c>
      <c r="E1055" s="99" t="s">
        <v>1506</v>
      </c>
      <c r="F1055" s="99" t="s">
        <v>13</v>
      </c>
      <c r="G1055" s="99" t="s">
        <v>17</v>
      </c>
      <c r="H1055" s="99" t="s">
        <v>1620</v>
      </c>
      <c r="I1055" s="99" t="s">
        <v>1526</v>
      </c>
      <c r="J1055" s="41" t="s">
        <v>1526</v>
      </c>
      <c r="K1055" s="41" t="s">
        <v>18</v>
      </c>
      <c r="L1055" s="41" t="s">
        <v>19</v>
      </c>
      <c r="M1055" s="42"/>
      <c r="N1055" s="42">
        <v>0</v>
      </c>
      <c r="O1055" s="42"/>
      <c r="P1055" s="42"/>
      <c r="Q1055" s="42"/>
      <c r="R1055" s="42"/>
      <c r="S1055" s="99"/>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row>
    <row r="1056" spans="1:67" x14ac:dyDescent="0.25">
      <c r="A1056" s="4" t="s">
        <v>333</v>
      </c>
      <c r="B1056" s="99"/>
      <c r="C1056" s="99" t="s">
        <v>1504</v>
      </c>
      <c r="D1056" s="99" t="s">
        <v>1505</v>
      </c>
      <c r="E1056" s="99" t="s">
        <v>1506</v>
      </c>
      <c r="F1056" s="99" t="s">
        <v>13</v>
      </c>
      <c r="G1056" s="99" t="s">
        <v>17</v>
      </c>
      <c r="H1056" s="99" t="s">
        <v>1621</v>
      </c>
      <c r="I1056" s="99" t="s">
        <v>1529</v>
      </c>
      <c r="J1056" s="41" t="s">
        <v>1529</v>
      </c>
      <c r="K1056" s="41" t="s">
        <v>18</v>
      </c>
      <c r="L1056" s="41" t="s">
        <v>19</v>
      </c>
      <c r="M1056" s="42"/>
      <c r="N1056" s="42">
        <v>0</v>
      </c>
      <c r="O1056" s="42"/>
      <c r="P1056" s="42"/>
      <c r="Q1056" s="42"/>
      <c r="R1056" s="42"/>
      <c r="S1056" s="99"/>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row>
    <row r="1057" spans="1:67" x14ac:dyDescent="0.25">
      <c r="A1057" s="4" t="s">
        <v>333</v>
      </c>
      <c r="B1057" s="99"/>
      <c r="C1057" s="99" t="s">
        <v>1504</v>
      </c>
      <c r="D1057" s="99" t="s">
        <v>1505</v>
      </c>
      <c r="E1057" s="99" t="s">
        <v>1506</v>
      </c>
      <c r="F1057" s="99" t="s">
        <v>13</v>
      </c>
      <c r="G1057" s="99" t="s">
        <v>17</v>
      </c>
      <c r="H1057" s="99" t="s">
        <v>1622</v>
      </c>
      <c r="I1057" s="99" t="s">
        <v>1532</v>
      </c>
      <c r="J1057" s="41" t="s">
        <v>1532</v>
      </c>
      <c r="K1057" s="41" t="s">
        <v>18</v>
      </c>
      <c r="L1057" s="41" t="s">
        <v>19</v>
      </c>
      <c r="M1057" s="42"/>
      <c r="N1057" s="42">
        <v>0</v>
      </c>
      <c r="O1057" s="42"/>
      <c r="P1057" s="42"/>
      <c r="Q1057" s="42"/>
      <c r="R1057" s="42"/>
      <c r="S1057" s="99"/>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row>
    <row r="1058" spans="1:67" x14ac:dyDescent="0.25">
      <c r="A1058" s="4" t="s">
        <v>333</v>
      </c>
      <c r="B1058" s="99"/>
      <c r="C1058" s="99" t="s">
        <v>1504</v>
      </c>
      <c r="D1058" s="99" t="s">
        <v>1505</v>
      </c>
      <c r="E1058" s="99" t="s">
        <v>1506</v>
      </c>
      <c r="F1058" s="99" t="s">
        <v>13</v>
      </c>
      <c r="G1058" s="99" t="s">
        <v>17</v>
      </c>
      <c r="H1058" s="99" t="s">
        <v>1623</v>
      </c>
      <c r="I1058" s="99" t="s">
        <v>1535</v>
      </c>
      <c r="J1058" s="41" t="s">
        <v>1535</v>
      </c>
      <c r="K1058" s="41" t="s">
        <v>18</v>
      </c>
      <c r="L1058" s="41" t="s">
        <v>19</v>
      </c>
      <c r="M1058" s="42"/>
      <c r="N1058" s="42">
        <v>0</v>
      </c>
      <c r="O1058" s="42"/>
      <c r="P1058" s="42"/>
      <c r="Q1058" s="42"/>
      <c r="R1058" s="42"/>
      <c r="S1058" s="99"/>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row>
    <row r="1059" spans="1:67" x14ac:dyDescent="0.25">
      <c r="A1059" s="4" t="s">
        <v>333</v>
      </c>
      <c r="B1059" s="99"/>
      <c r="C1059" s="99" t="s">
        <v>1504</v>
      </c>
      <c r="D1059" s="99" t="s">
        <v>1505</v>
      </c>
      <c r="E1059" s="99" t="s">
        <v>1506</v>
      </c>
      <c r="F1059" s="99" t="s">
        <v>13</v>
      </c>
      <c r="G1059" s="99" t="s">
        <v>17</v>
      </c>
      <c r="H1059" s="99" t="s">
        <v>1624</v>
      </c>
      <c r="I1059" s="99" t="s">
        <v>1297</v>
      </c>
      <c r="J1059" s="41" t="s">
        <v>1297</v>
      </c>
      <c r="K1059" s="41" t="s">
        <v>18</v>
      </c>
      <c r="L1059" s="41" t="s">
        <v>19</v>
      </c>
      <c r="M1059" s="42"/>
      <c r="N1059" s="42">
        <v>0</v>
      </c>
      <c r="O1059" s="42"/>
      <c r="P1059" s="42"/>
      <c r="Q1059" s="42"/>
      <c r="R1059" s="42"/>
      <c r="S1059" s="99"/>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row>
    <row r="1060" spans="1:67" x14ac:dyDescent="0.25">
      <c r="A1060" s="4" t="s">
        <v>333</v>
      </c>
      <c r="B1060" s="99"/>
      <c r="C1060" s="99" t="s">
        <v>1504</v>
      </c>
      <c r="D1060" s="99" t="s">
        <v>1505</v>
      </c>
      <c r="E1060" s="99" t="s">
        <v>1506</v>
      </c>
      <c r="F1060" s="99" t="s">
        <v>13</v>
      </c>
      <c r="G1060" s="99" t="s">
        <v>17</v>
      </c>
      <c r="H1060" s="99" t="s">
        <v>1625</v>
      </c>
      <c r="I1060" s="99" t="s">
        <v>1297</v>
      </c>
      <c r="J1060" s="41" t="s">
        <v>1297</v>
      </c>
      <c r="K1060" s="41" t="s">
        <v>18</v>
      </c>
      <c r="L1060" s="41" t="s">
        <v>19</v>
      </c>
      <c r="M1060" s="42"/>
      <c r="N1060" s="42">
        <v>0</v>
      </c>
      <c r="O1060" s="42"/>
      <c r="P1060" s="42"/>
      <c r="Q1060" s="42"/>
      <c r="R1060" s="42"/>
      <c r="S1060" s="99"/>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row>
    <row r="1061" spans="1:67" x14ac:dyDescent="0.25">
      <c r="A1061" s="4" t="s">
        <v>333</v>
      </c>
      <c r="B1061" s="99"/>
      <c r="C1061" s="99" t="s">
        <v>1504</v>
      </c>
      <c r="D1061" s="99" t="s">
        <v>1505</v>
      </c>
      <c r="E1061" s="99" t="s">
        <v>1506</v>
      </c>
      <c r="F1061" s="99" t="s">
        <v>13</v>
      </c>
      <c r="G1061" s="99" t="s">
        <v>17</v>
      </c>
      <c r="H1061" s="99" t="s">
        <v>1626</v>
      </c>
      <c r="I1061" s="99" t="s">
        <v>1542</v>
      </c>
      <c r="J1061" s="41" t="s">
        <v>1542</v>
      </c>
      <c r="K1061" s="41" t="s">
        <v>18</v>
      </c>
      <c r="L1061" s="41" t="s">
        <v>19</v>
      </c>
      <c r="M1061" s="42"/>
      <c r="N1061" s="42">
        <v>0</v>
      </c>
      <c r="O1061" s="42"/>
      <c r="P1061" s="42"/>
      <c r="Q1061" s="42"/>
      <c r="R1061" s="42"/>
      <c r="S1061" s="99"/>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row>
    <row r="1062" spans="1:67" x14ac:dyDescent="0.25">
      <c r="A1062" s="4" t="s">
        <v>333</v>
      </c>
      <c r="B1062" s="99"/>
      <c r="C1062" s="99" t="s">
        <v>1504</v>
      </c>
      <c r="D1062" s="99" t="s">
        <v>1505</v>
      </c>
      <c r="E1062" s="99" t="s">
        <v>1506</v>
      </c>
      <c r="F1062" s="99" t="s">
        <v>13</v>
      </c>
      <c r="G1062" s="99" t="s">
        <v>17</v>
      </c>
      <c r="H1062" s="99" t="s">
        <v>1627</v>
      </c>
      <c r="I1062" s="99" t="s">
        <v>208</v>
      </c>
      <c r="J1062" s="41" t="s">
        <v>208</v>
      </c>
      <c r="K1062" s="41" t="s">
        <v>18</v>
      </c>
      <c r="L1062" s="41" t="s">
        <v>19</v>
      </c>
      <c r="M1062" s="42"/>
      <c r="N1062" s="42">
        <v>0</v>
      </c>
      <c r="O1062" s="42"/>
      <c r="P1062" s="42"/>
      <c r="Q1062" s="42"/>
      <c r="R1062" s="42"/>
      <c r="S1062" s="99"/>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row>
    <row r="1063" spans="1:67" ht="26.25" x14ac:dyDescent="0.25">
      <c r="A1063" s="4" t="s">
        <v>333</v>
      </c>
      <c r="B1063" s="99"/>
      <c r="C1063" s="99" t="s">
        <v>1504</v>
      </c>
      <c r="D1063" s="99" t="s">
        <v>1505</v>
      </c>
      <c r="E1063" s="99" t="s">
        <v>1506</v>
      </c>
      <c r="F1063" s="99" t="s">
        <v>13</v>
      </c>
      <c r="G1063" s="99" t="s">
        <v>17</v>
      </c>
      <c r="H1063" s="99" t="s">
        <v>1628</v>
      </c>
      <c r="I1063" s="99" t="s">
        <v>1547</v>
      </c>
      <c r="J1063" s="41" t="s">
        <v>1548</v>
      </c>
      <c r="K1063" s="41" t="s">
        <v>18</v>
      </c>
      <c r="L1063" s="41" t="s">
        <v>19</v>
      </c>
      <c r="M1063" s="42"/>
      <c r="N1063" s="42">
        <v>0</v>
      </c>
      <c r="O1063" s="42"/>
      <c r="P1063" s="42"/>
      <c r="Q1063" s="42"/>
      <c r="R1063" s="42"/>
      <c r="S1063" s="99"/>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row>
    <row r="1064" spans="1:67" ht="26.25" x14ac:dyDescent="0.25">
      <c r="A1064" s="4" t="s">
        <v>333</v>
      </c>
      <c r="B1064" s="99"/>
      <c r="C1064" s="99" t="s">
        <v>1504</v>
      </c>
      <c r="D1064" s="99" t="s">
        <v>1505</v>
      </c>
      <c r="E1064" s="99" t="s">
        <v>1506</v>
      </c>
      <c r="F1064" s="99" t="s">
        <v>13</v>
      </c>
      <c r="G1064" s="99" t="s">
        <v>17</v>
      </c>
      <c r="H1064" s="99" t="s">
        <v>1629</v>
      </c>
      <c r="I1064" s="99" t="s">
        <v>1551</v>
      </c>
      <c r="J1064" s="41" t="s">
        <v>1552</v>
      </c>
      <c r="K1064" s="41" t="s">
        <v>18</v>
      </c>
      <c r="L1064" s="41" t="s">
        <v>19</v>
      </c>
      <c r="M1064" s="42"/>
      <c r="N1064" s="42">
        <v>0</v>
      </c>
      <c r="O1064" s="42"/>
      <c r="P1064" s="42"/>
      <c r="Q1064" s="42"/>
      <c r="R1064" s="42"/>
      <c r="S1064" s="99"/>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row>
    <row r="1065" spans="1:67" ht="26.25" x14ac:dyDescent="0.25">
      <c r="A1065" s="4" t="s">
        <v>333</v>
      </c>
      <c r="B1065" s="99"/>
      <c r="C1065" s="99" t="s">
        <v>1504</v>
      </c>
      <c r="D1065" s="99" t="s">
        <v>1505</v>
      </c>
      <c r="E1065" s="99" t="s">
        <v>1506</v>
      </c>
      <c r="F1065" s="99" t="s">
        <v>13</v>
      </c>
      <c r="G1065" s="99" t="s">
        <v>17</v>
      </c>
      <c r="H1065" s="99" t="s">
        <v>1630</v>
      </c>
      <c r="I1065" s="99" t="s">
        <v>1555</v>
      </c>
      <c r="J1065" s="41" t="s">
        <v>1555</v>
      </c>
      <c r="K1065" s="41" t="s">
        <v>18</v>
      </c>
      <c r="L1065" s="41" t="s">
        <v>19</v>
      </c>
      <c r="M1065" s="42"/>
      <c r="N1065" s="42">
        <v>1</v>
      </c>
      <c r="O1065" s="42"/>
      <c r="P1065" s="42"/>
      <c r="Q1065" s="42"/>
      <c r="R1065" s="42"/>
      <c r="S1065" s="99"/>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row>
    <row r="1066" spans="1:67" x14ac:dyDescent="0.25">
      <c r="A1066" s="4" t="s">
        <v>333</v>
      </c>
      <c r="B1066" s="99"/>
      <c r="C1066" s="99" t="s">
        <v>1504</v>
      </c>
      <c r="D1066" s="99" t="s">
        <v>1505</v>
      </c>
      <c r="E1066" s="99" t="s">
        <v>1506</v>
      </c>
      <c r="F1066" s="99" t="s">
        <v>13</v>
      </c>
      <c r="G1066" s="99" t="s">
        <v>17</v>
      </c>
      <c r="H1066" s="99" t="s">
        <v>1631</v>
      </c>
      <c r="I1066" s="99" t="s">
        <v>1558</v>
      </c>
      <c r="J1066" s="41" t="s">
        <v>1558</v>
      </c>
      <c r="K1066" s="41" t="s">
        <v>18</v>
      </c>
      <c r="L1066" s="41" t="s">
        <v>19</v>
      </c>
      <c r="M1066" s="42"/>
      <c r="N1066" s="42">
        <v>0</v>
      </c>
      <c r="O1066" s="42"/>
      <c r="P1066" s="42"/>
      <c r="Q1066" s="42"/>
      <c r="R1066" s="42"/>
      <c r="S1066" s="99"/>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row>
    <row r="1067" spans="1:67" ht="26.25" x14ac:dyDescent="0.25">
      <c r="A1067" s="4" t="s">
        <v>333</v>
      </c>
      <c r="B1067" s="99"/>
      <c r="C1067" s="99" t="s">
        <v>1504</v>
      </c>
      <c r="D1067" s="99" t="s">
        <v>1505</v>
      </c>
      <c r="E1067" s="99" t="s">
        <v>1506</v>
      </c>
      <c r="F1067" s="99" t="s">
        <v>13</v>
      </c>
      <c r="G1067" s="99" t="s">
        <v>17</v>
      </c>
      <c r="H1067" s="99" t="s">
        <v>1632</v>
      </c>
      <c r="I1067" s="99" t="s">
        <v>1561</v>
      </c>
      <c r="J1067" s="41" t="s">
        <v>1562</v>
      </c>
      <c r="K1067" s="41" t="s">
        <v>18</v>
      </c>
      <c r="L1067" s="41" t="s">
        <v>19</v>
      </c>
      <c r="M1067" s="42"/>
      <c r="N1067" s="42">
        <v>1</v>
      </c>
      <c r="O1067" s="42"/>
      <c r="P1067" s="42"/>
      <c r="Q1067" s="42"/>
      <c r="R1067" s="42"/>
      <c r="S1067" s="99"/>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c r="BL1067" s="4"/>
      <c r="BM1067" s="4"/>
      <c r="BN1067" s="4"/>
      <c r="BO1067" s="4"/>
    </row>
    <row r="1068" spans="1:67" x14ac:dyDescent="0.25">
      <c r="A1068" s="4" t="s">
        <v>333</v>
      </c>
      <c r="B1068" s="99"/>
      <c r="C1068" s="99" t="s">
        <v>1504</v>
      </c>
      <c r="D1068" s="99" t="s">
        <v>1505</v>
      </c>
      <c r="E1068" s="99" t="s">
        <v>1506</v>
      </c>
      <c r="F1068" s="99" t="s">
        <v>13</v>
      </c>
      <c r="G1068" s="99" t="s">
        <v>17</v>
      </c>
      <c r="H1068" s="99" t="s">
        <v>1633</v>
      </c>
      <c r="I1068" s="99" t="s">
        <v>219</v>
      </c>
      <c r="J1068" s="41" t="s">
        <v>219</v>
      </c>
      <c r="K1068" s="41" t="s">
        <v>18</v>
      </c>
      <c r="L1068" s="41" t="s">
        <v>19</v>
      </c>
      <c r="M1068" s="42"/>
      <c r="N1068" s="42">
        <v>0</v>
      </c>
      <c r="O1068" s="42"/>
      <c r="P1068" s="42"/>
      <c r="Q1068" s="42"/>
      <c r="R1068" s="42"/>
      <c r="S1068" s="99"/>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c r="BL1068" s="4"/>
      <c r="BM1068" s="4"/>
      <c r="BN1068" s="4"/>
      <c r="BO1068" s="4"/>
    </row>
    <row r="1069" spans="1:67" x14ac:dyDescent="0.25">
      <c r="A1069" s="4" t="s">
        <v>333</v>
      </c>
      <c r="B1069" s="99"/>
      <c r="C1069" s="99" t="s">
        <v>1504</v>
      </c>
      <c r="D1069" s="99" t="s">
        <v>1505</v>
      </c>
      <c r="E1069" s="99" t="s">
        <v>1506</v>
      </c>
      <c r="F1069" s="99" t="s">
        <v>13</v>
      </c>
      <c r="G1069" s="99" t="s">
        <v>17</v>
      </c>
      <c r="H1069" s="99" t="s">
        <v>1634</v>
      </c>
      <c r="I1069" s="99" t="s">
        <v>260</v>
      </c>
      <c r="J1069" s="41" t="s">
        <v>260</v>
      </c>
      <c r="K1069" s="41" t="s">
        <v>18</v>
      </c>
      <c r="L1069" s="41" t="s">
        <v>19</v>
      </c>
      <c r="M1069" s="42"/>
      <c r="N1069" s="42">
        <v>0</v>
      </c>
      <c r="O1069" s="42"/>
      <c r="P1069" s="42"/>
      <c r="Q1069" s="42"/>
      <c r="R1069" s="42"/>
      <c r="S1069" s="99"/>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c r="BL1069" s="4"/>
      <c r="BM1069" s="4"/>
      <c r="BN1069" s="4"/>
      <c r="BO1069" s="4"/>
    </row>
    <row r="1070" spans="1:67" ht="26.25" x14ac:dyDescent="0.25">
      <c r="A1070" s="4" t="s">
        <v>333</v>
      </c>
      <c r="B1070" s="99"/>
      <c r="C1070" s="99" t="s">
        <v>1504</v>
      </c>
      <c r="D1070" s="99" t="s">
        <v>1505</v>
      </c>
      <c r="E1070" s="99" t="s">
        <v>1506</v>
      </c>
      <c r="F1070" s="99" t="s">
        <v>13</v>
      </c>
      <c r="G1070" s="99" t="s">
        <v>17</v>
      </c>
      <c r="H1070" s="99" t="s">
        <v>1635</v>
      </c>
      <c r="I1070" s="99" t="s">
        <v>1569</v>
      </c>
      <c r="J1070" s="41" t="s">
        <v>1570</v>
      </c>
      <c r="K1070" s="41" t="s">
        <v>18</v>
      </c>
      <c r="L1070" s="41" t="s">
        <v>19</v>
      </c>
      <c r="M1070" s="42"/>
      <c r="N1070" s="42">
        <v>1</v>
      </c>
      <c r="O1070" s="42"/>
      <c r="P1070" s="42"/>
      <c r="Q1070" s="42"/>
      <c r="R1070" s="42"/>
      <c r="S1070" s="99"/>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c r="BL1070" s="4"/>
      <c r="BM1070" s="4"/>
      <c r="BN1070" s="4"/>
      <c r="BO1070" s="4"/>
    </row>
    <row r="1071" spans="1:67" x14ac:dyDescent="0.25">
      <c r="A1071" s="4" t="s">
        <v>333</v>
      </c>
      <c r="B1071" s="99"/>
      <c r="C1071" s="99" t="s">
        <v>1504</v>
      </c>
      <c r="D1071" s="99" t="s">
        <v>1505</v>
      </c>
      <c r="E1071" s="99" t="s">
        <v>1506</v>
      </c>
      <c r="F1071" s="99" t="s">
        <v>13</v>
      </c>
      <c r="G1071" s="99" t="s">
        <v>17</v>
      </c>
      <c r="H1071" s="99" t="s">
        <v>1636</v>
      </c>
      <c r="I1071" s="99" t="s">
        <v>1573</v>
      </c>
      <c r="J1071" s="41" t="s">
        <v>1573</v>
      </c>
      <c r="K1071" s="41" t="s">
        <v>18</v>
      </c>
      <c r="L1071" s="41" t="s">
        <v>19</v>
      </c>
      <c r="M1071" s="42"/>
      <c r="N1071" s="42">
        <v>0</v>
      </c>
      <c r="O1071" s="42"/>
      <c r="P1071" s="42"/>
      <c r="Q1071" s="42"/>
      <c r="R1071" s="42"/>
      <c r="S1071" s="99"/>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c r="BL1071" s="4"/>
      <c r="BM1071" s="4"/>
      <c r="BN1071" s="4"/>
      <c r="BO1071" s="4"/>
    </row>
    <row r="1072" spans="1:67" ht="26.25" x14ac:dyDescent="0.25">
      <c r="A1072" s="4" t="s">
        <v>333</v>
      </c>
      <c r="B1072" s="99"/>
      <c r="C1072" s="99" t="s">
        <v>1504</v>
      </c>
      <c r="D1072" s="99" t="s">
        <v>1505</v>
      </c>
      <c r="E1072" s="99" t="s">
        <v>1506</v>
      </c>
      <c r="F1072" s="99" t="s">
        <v>13</v>
      </c>
      <c r="G1072" s="99" t="s">
        <v>17</v>
      </c>
      <c r="H1072" s="99" t="s">
        <v>1637</v>
      </c>
      <c r="I1072" s="99" t="s">
        <v>1576</v>
      </c>
      <c r="J1072" s="41" t="s">
        <v>1577</v>
      </c>
      <c r="K1072" s="41" t="s">
        <v>18</v>
      </c>
      <c r="L1072" s="41" t="s">
        <v>19</v>
      </c>
      <c r="M1072" s="42"/>
      <c r="N1072" s="42">
        <v>0</v>
      </c>
      <c r="O1072" s="42"/>
      <c r="P1072" s="42"/>
      <c r="Q1072" s="42"/>
      <c r="R1072" s="42"/>
      <c r="S1072" s="99"/>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c r="BL1072" s="4"/>
      <c r="BM1072" s="4"/>
      <c r="BN1072" s="4"/>
      <c r="BO1072" s="4"/>
    </row>
    <row r="1073" spans="1:67" x14ac:dyDescent="0.25">
      <c r="A1073" s="4" t="s">
        <v>333</v>
      </c>
      <c r="B1073" s="99"/>
      <c r="C1073" s="99" t="s">
        <v>1504</v>
      </c>
      <c r="D1073" s="99" t="s">
        <v>1505</v>
      </c>
      <c r="E1073" s="99" t="s">
        <v>1506</v>
      </c>
      <c r="F1073" s="99" t="s">
        <v>13</v>
      </c>
      <c r="G1073" s="99" t="s">
        <v>17</v>
      </c>
      <c r="H1073" s="99" t="s">
        <v>1638</v>
      </c>
      <c r="I1073" s="99" t="s">
        <v>1580</v>
      </c>
      <c r="J1073" s="41" t="s">
        <v>1580</v>
      </c>
      <c r="K1073" s="41" t="s">
        <v>18</v>
      </c>
      <c r="L1073" s="41" t="s">
        <v>19</v>
      </c>
      <c r="M1073" s="42"/>
      <c r="N1073" s="42">
        <v>7</v>
      </c>
      <c r="O1073" s="42"/>
      <c r="P1073" s="42"/>
      <c r="Q1073" s="42"/>
      <c r="R1073" s="42"/>
      <c r="S1073" s="99"/>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row>
    <row r="1074" spans="1:67" x14ac:dyDescent="0.25">
      <c r="A1074" s="4" t="s">
        <v>333</v>
      </c>
      <c r="B1074" s="99"/>
      <c r="C1074" s="99" t="s">
        <v>1504</v>
      </c>
      <c r="D1074" s="99" t="s">
        <v>1505</v>
      </c>
      <c r="E1074" s="99" t="s">
        <v>1506</v>
      </c>
      <c r="F1074" s="99" t="s">
        <v>13</v>
      </c>
      <c r="G1074" s="99" t="s">
        <v>17</v>
      </c>
      <c r="H1074" s="99" t="s">
        <v>1639</v>
      </c>
      <c r="I1074" s="99" t="s">
        <v>1583</v>
      </c>
      <c r="J1074" s="41" t="s">
        <v>1583</v>
      </c>
      <c r="K1074" s="41" t="s">
        <v>18</v>
      </c>
      <c r="L1074" s="41" t="s">
        <v>19</v>
      </c>
      <c r="M1074" s="42"/>
      <c r="N1074" s="42">
        <v>0</v>
      </c>
      <c r="O1074" s="42"/>
      <c r="P1074" s="42"/>
      <c r="Q1074" s="42"/>
      <c r="R1074" s="42"/>
      <c r="S1074" s="99"/>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c r="BL1074" s="4"/>
      <c r="BM1074" s="4"/>
      <c r="BN1074" s="4"/>
      <c r="BO1074" s="4"/>
    </row>
    <row r="1075" spans="1:67" x14ac:dyDescent="0.25">
      <c r="A1075" s="4" t="s">
        <v>333</v>
      </c>
      <c r="B1075" s="99"/>
      <c r="C1075" s="99" t="s">
        <v>1504</v>
      </c>
      <c r="D1075" s="99" t="s">
        <v>1505</v>
      </c>
      <c r="E1075" s="99" t="s">
        <v>1506</v>
      </c>
      <c r="F1075" s="99" t="s">
        <v>13</v>
      </c>
      <c r="G1075" s="99" t="s">
        <v>17</v>
      </c>
      <c r="H1075" s="99" t="s">
        <v>1640</v>
      </c>
      <c r="I1075" s="99" t="s">
        <v>1586</v>
      </c>
      <c r="J1075" s="41" t="s">
        <v>1586</v>
      </c>
      <c r="K1075" s="41" t="s">
        <v>18</v>
      </c>
      <c r="L1075" s="41" t="s">
        <v>19</v>
      </c>
      <c r="M1075" s="42"/>
      <c r="N1075" s="42">
        <v>0</v>
      </c>
      <c r="O1075" s="42"/>
      <c r="P1075" s="42"/>
      <c r="Q1075" s="42"/>
      <c r="R1075" s="42"/>
      <c r="S1075" s="99"/>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row>
    <row r="1076" spans="1:67" x14ac:dyDescent="0.25">
      <c r="A1076" s="4" t="s">
        <v>333</v>
      </c>
      <c r="B1076" s="99"/>
      <c r="C1076" s="99" t="s">
        <v>1504</v>
      </c>
      <c r="D1076" s="99" t="s">
        <v>1505</v>
      </c>
      <c r="E1076" s="99" t="s">
        <v>1506</v>
      </c>
      <c r="F1076" s="99" t="s">
        <v>13</v>
      </c>
      <c r="G1076" s="99" t="s">
        <v>17</v>
      </c>
      <c r="H1076" s="99" t="s">
        <v>1641</v>
      </c>
      <c r="I1076" s="99" t="s">
        <v>1442</v>
      </c>
      <c r="J1076" s="41" t="s">
        <v>1442</v>
      </c>
      <c r="K1076" s="41" t="s">
        <v>18</v>
      </c>
      <c r="L1076" s="41" t="s">
        <v>19</v>
      </c>
      <c r="M1076" s="42"/>
      <c r="N1076" s="42">
        <v>0</v>
      </c>
      <c r="O1076" s="42"/>
      <c r="P1076" s="42"/>
      <c r="Q1076" s="42"/>
      <c r="R1076" s="42"/>
      <c r="S1076" s="99"/>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row>
    <row r="1077" spans="1:67" x14ac:dyDescent="0.25">
      <c r="A1077" s="4" t="s">
        <v>333</v>
      </c>
      <c r="B1077" s="99"/>
      <c r="C1077" s="99" t="s">
        <v>1504</v>
      </c>
      <c r="D1077" s="99" t="s">
        <v>1505</v>
      </c>
      <c r="E1077" s="99" t="s">
        <v>1506</v>
      </c>
      <c r="F1077" s="99" t="s">
        <v>13</v>
      </c>
      <c r="G1077" s="99" t="s">
        <v>17</v>
      </c>
      <c r="H1077" s="99" t="s">
        <v>1642</v>
      </c>
      <c r="I1077" s="99" t="s">
        <v>1591</v>
      </c>
      <c r="J1077" s="41" t="s">
        <v>1591</v>
      </c>
      <c r="K1077" s="41" t="s">
        <v>18</v>
      </c>
      <c r="L1077" s="41" t="s">
        <v>19</v>
      </c>
      <c r="M1077" s="42"/>
      <c r="N1077" s="42">
        <v>1</v>
      </c>
      <c r="O1077" s="42"/>
      <c r="P1077" s="42"/>
      <c r="Q1077" s="42"/>
      <c r="R1077" s="42"/>
      <c r="S1077" s="99"/>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c r="BL1077" s="4"/>
      <c r="BM1077" s="4"/>
      <c r="BN1077" s="4"/>
      <c r="BO1077" s="4"/>
    </row>
    <row r="1078" spans="1:67" x14ac:dyDescent="0.25">
      <c r="A1078" s="4" t="s">
        <v>333</v>
      </c>
      <c r="B1078" s="99"/>
      <c r="C1078" s="99" t="s">
        <v>1504</v>
      </c>
      <c r="D1078" s="99" t="s">
        <v>1505</v>
      </c>
      <c r="E1078" s="99" t="s">
        <v>1506</v>
      </c>
      <c r="F1078" s="99" t="s">
        <v>13</v>
      </c>
      <c r="G1078" s="99" t="s">
        <v>17</v>
      </c>
      <c r="H1078" s="99" t="s">
        <v>1643</v>
      </c>
      <c r="I1078" s="99" t="s">
        <v>264</v>
      </c>
      <c r="J1078" s="41" t="s">
        <v>264</v>
      </c>
      <c r="K1078" s="41" t="s">
        <v>18</v>
      </c>
      <c r="L1078" s="41" t="s">
        <v>19</v>
      </c>
      <c r="M1078" s="42"/>
      <c r="N1078" s="42">
        <v>1</v>
      </c>
      <c r="O1078" s="42"/>
      <c r="P1078" s="42"/>
      <c r="Q1078" s="42"/>
      <c r="R1078" s="42"/>
      <c r="S1078" s="99"/>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c r="BL1078" s="4"/>
      <c r="BM1078" s="4"/>
      <c r="BN1078" s="4"/>
      <c r="BO1078" s="4"/>
    </row>
    <row r="1079" spans="1:67" x14ac:dyDescent="0.25">
      <c r="A1079" s="4" t="s">
        <v>333</v>
      </c>
      <c r="B1079" s="99"/>
      <c r="C1079" s="99" t="s">
        <v>1504</v>
      </c>
      <c r="D1079" s="99" t="s">
        <v>1505</v>
      </c>
      <c r="E1079" s="99" t="s">
        <v>1506</v>
      </c>
      <c r="F1079" s="99" t="s">
        <v>13</v>
      </c>
      <c r="G1079" s="99" t="s">
        <v>17</v>
      </c>
      <c r="H1079" s="99" t="s">
        <v>1644</v>
      </c>
      <c r="I1079" s="99" t="s">
        <v>1596</v>
      </c>
      <c r="J1079" s="41" t="s">
        <v>1596</v>
      </c>
      <c r="K1079" s="41" t="s">
        <v>18</v>
      </c>
      <c r="L1079" s="41" t="s">
        <v>19</v>
      </c>
      <c r="M1079" s="42"/>
      <c r="N1079" s="42">
        <v>0</v>
      </c>
      <c r="O1079" s="42"/>
      <c r="P1079" s="42"/>
      <c r="Q1079" s="42"/>
      <c r="R1079" s="42"/>
      <c r="S1079" s="99"/>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c r="BL1079" s="4"/>
      <c r="BM1079" s="4"/>
      <c r="BN1079" s="4"/>
      <c r="BO1079" s="4"/>
    </row>
    <row r="1080" spans="1:67" x14ac:dyDescent="0.25">
      <c r="A1080" s="4" t="s">
        <v>333</v>
      </c>
      <c r="B1080" s="99"/>
      <c r="C1080" s="99" t="s">
        <v>1504</v>
      </c>
      <c r="D1080" s="99" t="s">
        <v>1505</v>
      </c>
      <c r="E1080" s="99" t="s">
        <v>1506</v>
      </c>
      <c r="F1080" s="99" t="s">
        <v>13</v>
      </c>
      <c r="G1080" s="99" t="s">
        <v>17</v>
      </c>
      <c r="H1080" s="99" t="s">
        <v>1645</v>
      </c>
      <c r="I1080" s="99" t="s">
        <v>1599</v>
      </c>
      <c r="J1080" s="41" t="s">
        <v>1596</v>
      </c>
      <c r="K1080" s="41" t="s">
        <v>18</v>
      </c>
      <c r="L1080" s="41" t="s">
        <v>19</v>
      </c>
      <c r="M1080" s="42"/>
      <c r="N1080" s="42">
        <v>0</v>
      </c>
      <c r="O1080" s="42"/>
      <c r="P1080" s="42"/>
      <c r="Q1080" s="42"/>
      <c r="R1080" s="42"/>
      <c r="S1080" s="99"/>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row>
    <row r="1081" spans="1:67" x14ac:dyDescent="0.25">
      <c r="A1081" s="4" t="s">
        <v>333</v>
      </c>
      <c r="B1081" s="99"/>
      <c r="C1081" s="99" t="s">
        <v>1504</v>
      </c>
      <c r="D1081" s="99" t="s">
        <v>1505</v>
      </c>
      <c r="E1081" s="99" t="s">
        <v>1506</v>
      </c>
      <c r="F1081" s="99" t="s">
        <v>13</v>
      </c>
      <c r="G1081" s="99" t="s">
        <v>17</v>
      </c>
      <c r="H1081" s="99" t="s">
        <v>1646</v>
      </c>
      <c r="I1081" s="99" t="s">
        <v>1602</v>
      </c>
      <c r="J1081" s="41" t="s">
        <v>1602</v>
      </c>
      <c r="K1081" s="41" t="s">
        <v>18</v>
      </c>
      <c r="L1081" s="41" t="s">
        <v>19</v>
      </c>
      <c r="M1081" s="42"/>
      <c r="N1081" s="42">
        <v>0</v>
      </c>
      <c r="O1081" s="42"/>
      <c r="P1081" s="42"/>
      <c r="Q1081" s="42"/>
      <c r="R1081" s="42"/>
      <c r="S1081" s="99"/>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c r="BL1081" s="4"/>
      <c r="BM1081" s="4"/>
      <c r="BN1081" s="4"/>
      <c r="BO1081" s="4"/>
    </row>
    <row r="1082" spans="1:67" x14ac:dyDescent="0.25">
      <c r="A1082" s="4" t="s">
        <v>333</v>
      </c>
      <c r="B1082" s="99"/>
      <c r="C1082" s="99" t="s">
        <v>1504</v>
      </c>
      <c r="D1082" s="99" t="s">
        <v>1505</v>
      </c>
      <c r="E1082" s="99" t="s">
        <v>1506</v>
      </c>
      <c r="F1082" s="99" t="s">
        <v>13</v>
      </c>
      <c r="G1082" s="99" t="s">
        <v>17</v>
      </c>
      <c r="H1082" s="99" t="s">
        <v>1647</v>
      </c>
      <c r="I1082" s="99" t="s">
        <v>1464</v>
      </c>
      <c r="J1082" s="41" t="s">
        <v>1464</v>
      </c>
      <c r="K1082" s="41" t="s">
        <v>18</v>
      </c>
      <c r="L1082" s="41" t="s">
        <v>19</v>
      </c>
      <c r="M1082" s="42"/>
      <c r="N1082" s="42">
        <v>0</v>
      </c>
      <c r="O1082" s="42"/>
      <c r="P1082" s="42"/>
      <c r="Q1082" s="42"/>
      <c r="R1082" s="42"/>
      <c r="S1082" s="99"/>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c r="BL1082" s="4"/>
      <c r="BM1082" s="4"/>
      <c r="BN1082" s="4"/>
      <c r="BO1082" s="4"/>
    </row>
    <row r="1083" spans="1:67" x14ac:dyDescent="0.25">
      <c r="A1083" s="4" t="s">
        <v>333</v>
      </c>
      <c r="B1083" s="99"/>
      <c r="C1083" s="99" t="s">
        <v>1504</v>
      </c>
      <c r="D1083" s="99" t="s">
        <v>1505</v>
      </c>
      <c r="E1083" s="99" t="s">
        <v>1506</v>
      </c>
      <c r="F1083" s="99" t="s">
        <v>13</v>
      </c>
      <c r="G1083" s="99" t="s">
        <v>17</v>
      </c>
      <c r="H1083" s="99" t="s">
        <v>1648</v>
      </c>
      <c r="I1083" s="99" t="s">
        <v>399</v>
      </c>
      <c r="J1083" s="41" t="s">
        <v>399</v>
      </c>
      <c r="K1083" s="41" t="s">
        <v>18</v>
      </c>
      <c r="L1083" s="41" t="s">
        <v>19</v>
      </c>
      <c r="M1083" s="42"/>
      <c r="N1083" s="42">
        <v>0</v>
      </c>
      <c r="O1083" s="42"/>
      <c r="P1083" s="42"/>
      <c r="Q1083" s="42"/>
      <c r="R1083" s="42"/>
      <c r="S1083" s="99"/>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c r="BL1083" s="4"/>
      <c r="BM1083" s="4"/>
      <c r="BN1083" s="4"/>
      <c r="BO1083" s="4"/>
    </row>
    <row r="1084" spans="1:67" x14ac:dyDescent="0.25">
      <c r="A1084" s="4" t="s">
        <v>333</v>
      </c>
      <c r="B1084" s="99"/>
      <c r="C1084" s="99" t="s">
        <v>1504</v>
      </c>
      <c r="D1084" s="99" t="s">
        <v>1505</v>
      </c>
      <c r="E1084" s="99" t="s">
        <v>1506</v>
      </c>
      <c r="F1084" s="99" t="s">
        <v>13</v>
      </c>
      <c r="G1084" s="99" t="s">
        <v>17</v>
      </c>
      <c r="H1084" s="99" t="s">
        <v>1649</v>
      </c>
      <c r="I1084" s="99" t="s">
        <v>1609</v>
      </c>
      <c r="J1084" s="41" t="s">
        <v>1609</v>
      </c>
      <c r="K1084" s="41" t="s">
        <v>18</v>
      </c>
      <c r="L1084" s="41" t="s">
        <v>19</v>
      </c>
      <c r="M1084" s="42"/>
      <c r="N1084" s="42">
        <v>0</v>
      </c>
      <c r="O1084" s="42"/>
      <c r="P1084" s="42"/>
      <c r="Q1084" s="42"/>
      <c r="R1084" s="42"/>
      <c r="S1084" s="99"/>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c r="BL1084" s="4"/>
      <c r="BM1084" s="4"/>
      <c r="BN1084" s="4"/>
      <c r="BO1084" s="4"/>
    </row>
    <row r="1085" spans="1:67" x14ac:dyDescent="0.25">
      <c r="A1085" s="4" t="s">
        <v>333</v>
      </c>
      <c r="B1085" s="99"/>
      <c r="C1085" s="99" t="s">
        <v>1504</v>
      </c>
      <c r="D1085" s="99" t="s">
        <v>1505</v>
      </c>
      <c r="E1085" s="99" t="s">
        <v>1506</v>
      </c>
      <c r="F1085" s="99" t="s">
        <v>13</v>
      </c>
      <c r="G1085" s="99" t="s">
        <v>17</v>
      </c>
      <c r="H1085" s="99" t="s">
        <v>1650</v>
      </c>
      <c r="I1085" s="99" t="s">
        <v>1436</v>
      </c>
      <c r="J1085" s="41" t="s">
        <v>1436</v>
      </c>
      <c r="K1085" s="41" t="s">
        <v>18</v>
      </c>
      <c r="L1085" s="41" t="s">
        <v>19</v>
      </c>
      <c r="M1085" s="42"/>
      <c r="N1085" s="42">
        <v>0</v>
      </c>
      <c r="O1085" s="42"/>
      <c r="P1085" s="42"/>
      <c r="Q1085" s="42"/>
      <c r="R1085" s="42"/>
      <c r="S1085" s="99"/>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c r="BL1085" s="4"/>
      <c r="BM1085" s="4"/>
      <c r="BN1085" s="4"/>
      <c r="BO1085" s="4"/>
    </row>
    <row r="1086" spans="1:67" x14ac:dyDescent="0.25">
      <c r="A1086" s="4" t="s">
        <v>333</v>
      </c>
      <c r="B1086" s="99"/>
      <c r="C1086" s="99" t="s">
        <v>1504</v>
      </c>
      <c r="D1086" s="99" t="s">
        <v>1505</v>
      </c>
      <c r="E1086" s="99" t="s">
        <v>1506</v>
      </c>
      <c r="F1086" s="99" t="s">
        <v>13</v>
      </c>
      <c r="G1086" s="99" t="s">
        <v>17</v>
      </c>
      <c r="H1086" s="99" t="s">
        <v>1652</v>
      </c>
      <c r="I1086" s="99" t="s">
        <v>1653</v>
      </c>
      <c r="J1086" s="41" t="s">
        <v>1654</v>
      </c>
      <c r="K1086" s="41" t="s">
        <v>142</v>
      </c>
      <c r="L1086" s="41" t="s">
        <v>143</v>
      </c>
      <c r="M1086" s="42"/>
      <c r="N1086" s="42">
        <v>4</v>
      </c>
      <c r="O1086" s="42"/>
      <c r="P1086" s="42"/>
      <c r="Q1086" s="42"/>
      <c r="R1086" s="42"/>
      <c r="S1086" s="99"/>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row>
    <row r="1087" spans="1:67" x14ac:dyDescent="0.25">
      <c r="A1087" s="4" t="s">
        <v>333</v>
      </c>
      <c r="B1087" s="99"/>
      <c r="C1087" s="99" t="s">
        <v>1504</v>
      </c>
      <c r="D1087" s="99" t="s">
        <v>1505</v>
      </c>
      <c r="E1087" s="99" t="s">
        <v>1506</v>
      </c>
      <c r="F1087" s="99" t="s">
        <v>13</v>
      </c>
      <c r="G1087" s="99" t="s">
        <v>17</v>
      </c>
      <c r="H1087" s="99" t="s">
        <v>1655</v>
      </c>
      <c r="I1087" s="99" t="s">
        <v>140</v>
      </c>
      <c r="J1087" s="41" t="s">
        <v>1656</v>
      </c>
      <c r="K1087" s="41" t="s">
        <v>142</v>
      </c>
      <c r="L1087" s="41" t="s">
        <v>143</v>
      </c>
      <c r="M1087" s="42"/>
      <c r="N1087" s="42">
        <v>14</v>
      </c>
      <c r="O1087" s="42"/>
      <c r="P1087" s="42"/>
      <c r="Q1087" s="42"/>
      <c r="R1087" s="42"/>
      <c r="S1087" s="99"/>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row>
    <row r="1088" spans="1:67" x14ac:dyDescent="0.25">
      <c r="A1088" s="4" t="s">
        <v>333</v>
      </c>
      <c r="B1088" s="99"/>
      <c r="C1088" s="99" t="s">
        <v>1504</v>
      </c>
      <c r="D1088" s="99" t="s">
        <v>1505</v>
      </c>
      <c r="E1088" s="99" t="s">
        <v>1506</v>
      </c>
      <c r="F1088" s="99" t="s">
        <v>13</v>
      </c>
      <c r="G1088" s="99" t="s">
        <v>17</v>
      </c>
      <c r="H1088" s="99" t="s">
        <v>1657</v>
      </c>
      <c r="I1088" s="99" t="s">
        <v>146</v>
      </c>
      <c r="J1088" s="41" t="s">
        <v>1656</v>
      </c>
      <c r="K1088" s="41" t="s">
        <v>142</v>
      </c>
      <c r="L1088" s="41" t="s">
        <v>143</v>
      </c>
      <c r="M1088" s="42"/>
      <c r="N1088" s="42">
        <v>0</v>
      </c>
      <c r="O1088" s="42"/>
      <c r="P1088" s="42"/>
      <c r="Q1088" s="42"/>
      <c r="R1088" s="42"/>
      <c r="S1088" s="99"/>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row>
    <row r="1089" spans="1:67" x14ac:dyDescent="0.25">
      <c r="A1089" s="4" t="s">
        <v>333</v>
      </c>
      <c r="B1089" s="99"/>
      <c r="C1089" s="99" t="s">
        <v>1504</v>
      </c>
      <c r="D1089" s="99" t="s">
        <v>1505</v>
      </c>
      <c r="E1089" s="99" t="s">
        <v>1506</v>
      </c>
      <c r="F1089" s="99" t="s">
        <v>13</v>
      </c>
      <c r="G1089" s="99" t="s">
        <v>17</v>
      </c>
      <c r="H1089" s="99" t="s">
        <v>1658</v>
      </c>
      <c r="I1089" s="99" t="s">
        <v>271</v>
      </c>
      <c r="J1089" s="41" t="s">
        <v>1659</v>
      </c>
      <c r="K1089" s="41" t="s">
        <v>142</v>
      </c>
      <c r="L1089" s="41" t="s">
        <v>143</v>
      </c>
      <c r="M1089" s="42"/>
      <c r="N1089" s="42">
        <v>2</v>
      </c>
      <c r="O1089" s="42"/>
      <c r="P1089" s="42"/>
      <c r="Q1089" s="42"/>
      <c r="R1089" s="42"/>
      <c r="S1089" s="99"/>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c r="BL1089" s="4"/>
      <c r="BM1089" s="4"/>
      <c r="BN1089" s="4"/>
      <c r="BO1089" s="4"/>
    </row>
    <row r="1090" spans="1:67" x14ac:dyDescent="0.25">
      <c r="A1090" s="4" t="s">
        <v>333</v>
      </c>
      <c r="B1090" s="99"/>
      <c r="C1090" s="99" t="s">
        <v>1504</v>
      </c>
      <c r="D1090" s="99" t="s">
        <v>1505</v>
      </c>
      <c r="E1090" s="99" t="s">
        <v>1506</v>
      </c>
      <c r="F1090" s="99" t="s">
        <v>13</v>
      </c>
      <c r="G1090" s="99" t="s">
        <v>17</v>
      </c>
      <c r="H1090" s="99" t="s">
        <v>1660</v>
      </c>
      <c r="I1090" s="99" t="s">
        <v>274</v>
      </c>
      <c r="J1090" s="41" t="s">
        <v>1661</v>
      </c>
      <c r="K1090" s="41" t="s">
        <v>142</v>
      </c>
      <c r="L1090" s="41" t="s">
        <v>143</v>
      </c>
      <c r="M1090" s="42"/>
      <c r="N1090" s="42">
        <v>0</v>
      </c>
      <c r="O1090" s="42"/>
      <c r="P1090" s="42"/>
      <c r="Q1090" s="42"/>
      <c r="R1090" s="42"/>
      <c r="S1090" s="99"/>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L1090" s="4"/>
      <c r="BM1090" s="4"/>
      <c r="BN1090" s="4"/>
      <c r="BO1090" s="4"/>
    </row>
    <row r="1091" spans="1:67" x14ac:dyDescent="0.25">
      <c r="A1091" s="4" t="s">
        <v>333</v>
      </c>
      <c r="B1091" s="99"/>
      <c r="C1091" s="99" t="s">
        <v>1504</v>
      </c>
      <c r="D1091" s="99" t="s">
        <v>1505</v>
      </c>
      <c r="E1091" s="99" t="s">
        <v>1506</v>
      </c>
      <c r="F1091" s="99" t="s">
        <v>13</v>
      </c>
      <c r="G1091" s="99" t="s">
        <v>17</v>
      </c>
      <c r="H1091" s="99" t="s">
        <v>1662</v>
      </c>
      <c r="I1091" s="99" t="s">
        <v>1663</v>
      </c>
      <c r="J1091" s="41" t="s">
        <v>1654</v>
      </c>
      <c r="K1091" s="41" t="s">
        <v>142</v>
      </c>
      <c r="L1091" s="41" t="s">
        <v>143</v>
      </c>
      <c r="M1091" s="42"/>
      <c r="N1091" s="42">
        <v>2</v>
      </c>
      <c r="O1091" s="42"/>
      <c r="P1091" s="42"/>
      <c r="Q1091" s="42"/>
      <c r="R1091" s="42"/>
      <c r="S1091" s="99"/>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c r="BL1091" s="4"/>
      <c r="BM1091" s="4"/>
      <c r="BN1091" s="4"/>
      <c r="BO1091" s="4"/>
    </row>
    <row r="1092" spans="1:67" x14ac:dyDescent="0.25">
      <c r="A1092" s="4" t="s">
        <v>333</v>
      </c>
      <c r="B1092" s="99"/>
      <c r="C1092" s="99" t="s">
        <v>1504</v>
      </c>
      <c r="D1092" s="99" t="s">
        <v>1505</v>
      </c>
      <c r="E1092" s="99" t="s">
        <v>1506</v>
      </c>
      <c r="F1092" s="99" t="s">
        <v>13</v>
      </c>
      <c r="G1092" s="99" t="s">
        <v>17</v>
      </c>
      <c r="H1092" s="99" t="s">
        <v>1664</v>
      </c>
      <c r="I1092" s="99" t="s">
        <v>148</v>
      </c>
      <c r="J1092" s="41" t="s">
        <v>1656</v>
      </c>
      <c r="K1092" s="41" t="s">
        <v>142</v>
      </c>
      <c r="L1092" s="41" t="s">
        <v>143</v>
      </c>
      <c r="M1092" s="42"/>
      <c r="N1092" s="42">
        <v>0</v>
      </c>
      <c r="O1092" s="42"/>
      <c r="P1092" s="42"/>
      <c r="Q1092" s="42"/>
      <c r="R1092" s="42"/>
      <c r="S1092" s="99"/>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row>
    <row r="1093" spans="1:67" x14ac:dyDescent="0.25">
      <c r="A1093" s="4" t="s">
        <v>333</v>
      </c>
      <c r="B1093" s="99"/>
      <c r="C1093" s="99" t="s">
        <v>1504</v>
      </c>
      <c r="D1093" s="99" t="s">
        <v>1505</v>
      </c>
      <c r="E1093" s="99" t="s">
        <v>1506</v>
      </c>
      <c r="F1093" s="99" t="s">
        <v>13</v>
      </c>
      <c r="G1093" s="99" t="s">
        <v>17</v>
      </c>
      <c r="H1093" s="99" t="s">
        <v>1665</v>
      </c>
      <c r="I1093" s="99" t="s">
        <v>224</v>
      </c>
      <c r="J1093" s="41" t="s">
        <v>1651</v>
      </c>
      <c r="K1093" s="41" t="s">
        <v>142</v>
      </c>
      <c r="L1093" s="41" t="s">
        <v>143</v>
      </c>
      <c r="M1093" s="42"/>
      <c r="N1093" s="42">
        <v>4</v>
      </c>
      <c r="O1093" s="42"/>
      <c r="P1093" s="42"/>
      <c r="Q1093" s="42"/>
      <c r="R1093" s="42"/>
      <c r="S1093" s="99"/>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c r="BL1093" s="4"/>
      <c r="BM1093" s="4"/>
      <c r="BN1093" s="4"/>
      <c r="BO1093" s="4"/>
    </row>
    <row r="1094" spans="1:67" x14ac:dyDescent="0.25">
      <c r="A1094" s="4" t="s">
        <v>333</v>
      </c>
      <c r="B1094" s="99"/>
      <c r="C1094" s="99" t="s">
        <v>1504</v>
      </c>
      <c r="D1094" s="99" t="s">
        <v>1505</v>
      </c>
      <c r="E1094" s="99" t="s">
        <v>1506</v>
      </c>
      <c r="F1094" s="99" t="s">
        <v>13</v>
      </c>
      <c r="G1094" s="99" t="s">
        <v>17</v>
      </c>
      <c r="H1094" s="99" t="s">
        <v>1666</v>
      </c>
      <c r="I1094" s="99" t="s">
        <v>1667</v>
      </c>
      <c r="J1094" s="41" t="s">
        <v>1654</v>
      </c>
      <c r="K1094" s="41" t="s">
        <v>142</v>
      </c>
      <c r="L1094" s="41" t="s">
        <v>143</v>
      </c>
      <c r="M1094" s="42"/>
      <c r="N1094" s="42">
        <v>4</v>
      </c>
      <c r="O1094" s="42"/>
      <c r="P1094" s="42"/>
      <c r="Q1094" s="42"/>
      <c r="R1094" s="42"/>
      <c r="S1094" s="99"/>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c r="BL1094" s="4"/>
      <c r="BM1094" s="4"/>
      <c r="BN1094" s="4"/>
      <c r="BO1094" s="4"/>
    </row>
    <row r="1095" spans="1:67" x14ac:dyDescent="0.25">
      <c r="A1095" s="4" t="s">
        <v>333</v>
      </c>
      <c r="B1095" s="99"/>
      <c r="C1095" s="99" t="s">
        <v>1504</v>
      </c>
      <c r="D1095" s="99" t="s">
        <v>1505</v>
      </c>
      <c r="E1095" s="99" t="s">
        <v>1506</v>
      </c>
      <c r="F1095" s="99" t="s">
        <v>13</v>
      </c>
      <c r="G1095" s="99" t="s">
        <v>17</v>
      </c>
      <c r="H1095" s="99" t="s">
        <v>1668</v>
      </c>
      <c r="I1095" s="99" t="s">
        <v>226</v>
      </c>
      <c r="J1095" s="41" t="s">
        <v>1651</v>
      </c>
      <c r="K1095" s="41" t="s">
        <v>142</v>
      </c>
      <c r="L1095" s="41" t="s">
        <v>143</v>
      </c>
      <c r="M1095" s="42"/>
      <c r="N1095" s="42">
        <v>2</v>
      </c>
      <c r="O1095" s="42"/>
      <c r="P1095" s="42"/>
      <c r="Q1095" s="42"/>
      <c r="R1095" s="42"/>
      <c r="S1095" s="99"/>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c r="BL1095" s="4"/>
      <c r="BM1095" s="4"/>
      <c r="BN1095" s="4"/>
      <c r="BO1095" s="4"/>
    </row>
    <row r="1096" spans="1:67" x14ac:dyDescent="0.25">
      <c r="A1096" s="4" t="s">
        <v>333</v>
      </c>
      <c r="B1096" s="99"/>
      <c r="C1096" s="99" t="s">
        <v>1504</v>
      </c>
      <c r="D1096" s="99" t="s">
        <v>1505</v>
      </c>
      <c r="E1096" s="99" t="s">
        <v>1506</v>
      </c>
      <c r="F1096" s="99" t="s">
        <v>13</v>
      </c>
      <c r="G1096" s="99" t="s">
        <v>17</v>
      </c>
      <c r="H1096" s="99" t="s">
        <v>1669</v>
      </c>
      <c r="I1096" s="99" t="s">
        <v>228</v>
      </c>
      <c r="J1096" s="41" t="s">
        <v>1651</v>
      </c>
      <c r="K1096" s="41" t="s">
        <v>142</v>
      </c>
      <c r="L1096" s="41" t="s">
        <v>143</v>
      </c>
      <c r="M1096" s="42"/>
      <c r="N1096" s="42">
        <v>0</v>
      </c>
      <c r="O1096" s="42"/>
      <c r="P1096" s="42"/>
      <c r="Q1096" s="42"/>
      <c r="R1096" s="42"/>
      <c r="S1096" s="99"/>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c r="BL1096" s="4"/>
      <c r="BM1096" s="4"/>
      <c r="BN1096" s="4"/>
      <c r="BO1096" s="4"/>
    </row>
    <row r="1097" spans="1:67" x14ac:dyDescent="0.25">
      <c r="A1097" s="4" t="s">
        <v>333</v>
      </c>
      <c r="B1097" s="99"/>
      <c r="C1097" s="99" t="s">
        <v>1504</v>
      </c>
      <c r="D1097" s="99" t="s">
        <v>1505</v>
      </c>
      <c r="E1097" s="99" t="s">
        <v>1506</v>
      </c>
      <c r="F1097" s="99" t="s">
        <v>13</v>
      </c>
      <c r="G1097" s="99" t="s">
        <v>17</v>
      </c>
      <c r="H1097" s="99" t="s">
        <v>1670</v>
      </c>
      <c r="I1097" s="99" t="s">
        <v>277</v>
      </c>
      <c r="J1097" s="41" t="s">
        <v>1659</v>
      </c>
      <c r="K1097" s="41" t="s">
        <v>142</v>
      </c>
      <c r="L1097" s="41" t="s">
        <v>143</v>
      </c>
      <c r="M1097" s="42"/>
      <c r="N1097" s="42">
        <v>0</v>
      </c>
      <c r="O1097" s="42"/>
      <c r="P1097" s="42"/>
      <c r="Q1097" s="42"/>
      <c r="R1097" s="42"/>
      <c r="S1097" s="99"/>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c r="BL1097" s="4"/>
      <c r="BM1097" s="4"/>
      <c r="BN1097" s="4"/>
      <c r="BO1097" s="4"/>
    </row>
    <row r="1098" spans="1:67" x14ac:dyDescent="0.25">
      <c r="A1098" s="4" t="s">
        <v>333</v>
      </c>
      <c r="B1098" s="99"/>
      <c r="C1098" s="99" t="s">
        <v>1504</v>
      </c>
      <c r="D1098" s="99" t="s">
        <v>1505</v>
      </c>
      <c r="E1098" s="99" t="s">
        <v>1506</v>
      </c>
      <c r="F1098" s="99" t="s">
        <v>13</v>
      </c>
      <c r="G1098" s="99" t="s">
        <v>17</v>
      </c>
      <c r="H1098" s="99" t="s">
        <v>1671</v>
      </c>
      <c r="I1098" s="99" t="s">
        <v>279</v>
      </c>
      <c r="J1098" s="41" t="s">
        <v>1659</v>
      </c>
      <c r="K1098" s="41" t="s">
        <v>142</v>
      </c>
      <c r="L1098" s="41" t="s">
        <v>143</v>
      </c>
      <c r="M1098" s="42"/>
      <c r="N1098" s="42">
        <v>0</v>
      </c>
      <c r="O1098" s="42"/>
      <c r="P1098" s="42"/>
      <c r="Q1098" s="42"/>
      <c r="R1098" s="42"/>
      <c r="S1098" s="99"/>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c r="BL1098" s="4"/>
      <c r="BM1098" s="4"/>
      <c r="BN1098" s="4"/>
      <c r="BO1098" s="4"/>
    </row>
    <row r="1099" spans="1:67" x14ac:dyDescent="0.25">
      <c r="A1099" s="4" t="s">
        <v>333</v>
      </c>
      <c r="B1099" s="99"/>
      <c r="C1099" s="99" t="s">
        <v>1504</v>
      </c>
      <c r="D1099" s="99" t="s">
        <v>1505</v>
      </c>
      <c r="E1099" s="99" t="s">
        <v>1506</v>
      </c>
      <c r="F1099" s="99" t="s">
        <v>13</v>
      </c>
      <c r="G1099" s="99" t="s">
        <v>17</v>
      </c>
      <c r="H1099" s="99" t="s">
        <v>1672</v>
      </c>
      <c r="I1099" s="99" t="s">
        <v>281</v>
      </c>
      <c r="J1099" s="41" t="s">
        <v>1659</v>
      </c>
      <c r="K1099" s="41" t="s">
        <v>142</v>
      </c>
      <c r="L1099" s="41" t="s">
        <v>143</v>
      </c>
      <c r="M1099" s="42"/>
      <c r="N1099" s="42">
        <v>0</v>
      </c>
      <c r="O1099" s="42"/>
      <c r="P1099" s="42"/>
      <c r="Q1099" s="42"/>
      <c r="R1099" s="42"/>
      <c r="S1099" s="99"/>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c r="BL1099" s="4"/>
      <c r="BM1099" s="4"/>
      <c r="BN1099" s="4"/>
      <c r="BO1099" s="4"/>
    </row>
    <row r="1100" spans="1:67" x14ac:dyDescent="0.25">
      <c r="A1100" s="4" t="s">
        <v>333</v>
      </c>
      <c r="B1100" s="99"/>
      <c r="C1100" s="99" t="s">
        <v>1504</v>
      </c>
      <c r="D1100" s="99" t="s">
        <v>1505</v>
      </c>
      <c r="E1100" s="99" t="s">
        <v>1506</v>
      </c>
      <c r="F1100" s="99" t="s">
        <v>13</v>
      </c>
      <c r="G1100" s="99" t="s">
        <v>17</v>
      </c>
      <c r="H1100" s="99" t="s">
        <v>1673</v>
      </c>
      <c r="I1100" s="99" t="s">
        <v>1674</v>
      </c>
      <c r="J1100" s="41" t="s">
        <v>1654</v>
      </c>
      <c r="K1100" s="41" t="s">
        <v>142</v>
      </c>
      <c r="L1100" s="41" t="s">
        <v>143</v>
      </c>
      <c r="M1100" s="42"/>
      <c r="N1100" s="42">
        <v>3</v>
      </c>
      <c r="O1100" s="42"/>
      <c r="P1100" s="42"/>
      <c r="Q1100" s="42"/>
      <c r="R1100" s="42"/>
      <c r="S1100" s="99"/>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row>
    <row r="1101" spans="1:67" x14ac:dyDescent="0.25">
      <c r="A1101" s="4" t="s">
        <v>333</v>
      </c>
      <c r="B1101" s="99"/>
      <c r="C1101" s="99" t="s">
        <v>1504</v>
      </c>
      <c r="D1101" s="99" t="s">
        <v>1505</v>
      </c>
      <c r="E1101" s="99" t="s">
        <v>1506</v>
      </c>
      <c r="F1101" s="99" t="s">
        <v>13</v>
      </c>
      <c r="G1101" s="99" t="s">
        <v>17</v>
      </c>
      <c r="H1101" s="99" t="s">
        <v>1675</v>
      </c>
      <c r="I1101" s="99" t="s">
        <v>1676</v>
      </c>
      <c r="J1101" s="41" t="s">
        <v>1654</v>
      </c>
      <c r="K1101" s="41" t="s">
        <v>142</v>
      </c>
      <c r="L1101" s="41" t="s">
        <v>143</v>
      </c>
      <c r="M1101" s="42"/>
      <c r="N1101" s="42">
        <v>1</v>
      </c>
      <c r="O1101" s="42"/>
      <c r="P1101" s="42"/>
      <c r="Q1101" s="42"/>
      <c r="R1101" s="42"/>
      <c r="S1101" s="99"/>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c r="BL1101" s="4"/>
      <c r="BM1101" s="4"/>
      <c r="BN1101" s="4"/>
      <c r="BO1101" s="4"/>
    </row>
    <row r="1102" spans="1:67" x14ac:dyDescent="0.25">
      <c r="A1102" s="4" t="s">
        <v>333</v>
      </c>
      <c r="B1102" s="99"/>
      <c r="C1102" s="99" t="s">
        <v>1504</v>
      </c>
      <c r="D1102" s="99" t="s">
        <v>1505</v>
      </c>
      <c r="E1102" s="99" t="s">
        <v>1506</v>
      </c>
      <c r="F1102" s="99" t="s">
        <v>13</v>
      </c>
      <c r="G1102" s="99" t="s">
        <v>17</v>
      </c>
      <c r="H1102" s="99" t="s">
        <v>1677</v>
      </c>
      <c r="I1102" s="99" t="s">
        <v>1678</v>
      </c>
      <c r="J1102" s="41" t="s">
        <v>1679</v>
      </c>
      <c r="K1102" s="41" t="s">
        <v>142</v>
      </c>
      <c r="L1102" s="41" t="s">
        <v>143</v>
      </c>
      <c r="M1102" s="42"/>
      <c r="N1102" s="42">
        <v>0</v>
      </c>
      <c r="O1102" s="42"/>
      <c r="P1102" s="42"/>
      <c r="Q1102" s="42"/>
      <c r="R1102" s="42"/>
      <c r="S1102" s="99"/>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c r="BL1102" s="4"/>
      <c r="BM1102" s="4"/>
      <c r="BN1102" s="4"/>
      <c r="BO1102" s="4"/>
    </row>
    <row r="1103" spans="1:67" x14ac:dyDescent="0.25">
      <c r="A1103" s="4" t="s">
        <v>333</v>
      </c>
      <c r="B1103" s="99"/>
      <c r="C1103" s="99" t="s">
        <v>1504</v>
      </c>
      <c r="D1103" s="99" t="s">
        <v>1505</v>
      </c>
      <c r="E1103" s="99" t="s">
        <v>1506</v>
      </c>
      <c r="F1103" s="99" t="s">
        <v>13</v>
      </c>
      <c r="G1103" s="99" t="s">
        <v>17</v>
      </c>
      <c r="H1103" s="99" t="s">
        <v>1680</v>
      </c>
      <c r="I1103" s="99" t="s">
        <v>1678</v>
      </c>
      <c r="J1103" s="41" t="s">
        <v>1681</v>
      </c>
      <c r="K1103" s="41" t="s">
        <v>142</v>
      </c>
      <c r="L1103" s="41" t="s">
        <v>143</v>
      </c>
      <c r="M1103" s="42"/>
      <c r="N1103" s="42">
        <v>0</v>
      </c>
      <c r="O1103" s="42"/>
      <c r="P1103" s="42"/>
      <c r="Q1103" s="42"/>
      <c r="R1103" s="42"/>
      <c r="S1103" s="99"/>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c r="BL1103" s="4"/>
      <c r="BM1103" s="4"/>
      <c r="BN1103" s="4"/>
      <c r="BO1103" s="4"/>
    </row>
    <row r="1104" spans="1:67" x14ac:dyDescent="0.25">
      <c r="A1104" s="4" t="s">
        <v>333</v>
      </c>
      <c r="B1104" s="99"/>
      <c r="C1104" s="99" t="s">
        <v>1504</v>
      </c>
      <c r="D1104" s="99" t="s">
        <v>1505</v>
      </c>
      <c r="E1104" s="99" t="s">
        <v>1506</v>
      </c>
      <c r="F1104" s="99" t="s">
        <v>13</v>
      </c>
      <c r="G1104" s="99" t="s">
        <v>17</v>
      </c>
      <c r="H1104" s="99" t="s">
        <v>1682</v>
      </c>
      <c r="I1104" s="99" t="s">
        <v>283</v>
      </c>
      <c r="J1104" s="41" t="s">
        <v>1661</v>
      </c>
      <c r="K1104" s="41" t="s">
        <v>142</v>
      </c>
      <c r="L1104" s="41" t="s">
        <v>143</v>
      </c>
      <c r="M1104" s="42"/>
      <c r="N1104" s="42">
        <v>0</v>
      </c>
      <c r="O1104" s="42"/>
      <c r="P1104" s="42"/>
      <c r="Q1104" s="42"/>
      <c r="R1104" s="42"/>
      <c r="S1104" s="99"/>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c r="BL1104" s="4"/>
      <c r="BM1104" s="4"/>
      <c r="BN1104" s="4"/>
      <c r="BO1104" s="4"/>
    </row>
    <row r="1105" spans="1:67" x14ac:dyDescent="0.25">
      <c r="A1105" s="4" t="s">
        <v>333</v>
      </c>
      <c r="B1105" s="99"/>
      <c r="C1105" s="99" t="s">
        <v>1504</v>
      </c>
      <c r="D1105" s="99" t="s">
        <v>1505</v>
      </c>
      <c r="E1105" s="99" t="s">
        <v>1506</v>
      </c>
      <c r="F1105" s="99" t="s">
        <v>13</v>
      </c>
      <c r="G1105" s="99" t="s">
        <v>17</v>
      </c>
      <c r="H1105" s="99" t="s">
        <v>1683</v>
      </c>
      <c r="I1105" s="99" t="s">
        <v>1684</v>
      </c>
      <c r="J1105" s="41" t="s">
        <v>1654</v>
      </c>
      <c r="K1105" s="41" t="s">
        <v>142</v>
      </c>
      <c r="L1105" s="41" t="s">
        <v>143</v>
      </c>
      <c r="M1105" s="42"/>
      <c r="N1105" s="42">
        <v>4</v>
      </c>
      <c r="O1105" s="42"/>
      <c r="P1105" s="42"/>
      <c r="Q1105" s="42"/>
      <c r="R1105" s="42"/>
      <c r="S1105" s="99"/>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row>
    <row r="1106" spans="1:67" x14ac:dyDescent="0.25">
      <c r="A1106" s="4" t="s">
        <v>333</v>
      </c>
      <c r="B1106" s="99"/>
      <c r="C1106" s="99" t="s">
        <v>1504</v>
      </c>
      <c r="D1106" s="99" t="s">
        <v>1505</v>
      </c>
      <c r="E1106" s="99" t="s">
        <v>1506</v>
      </c>
      <c r="F1106" s="99" t="s">
        <v>13</v>
      </c>
      <c r="G1106" s="99" t="s">
        <v>17</v>
      </c>
      <c r="H1106" s="99" t="s">
        <v>1685</v>
      </c>
      <c r="I1106" s="99" t="s">
        <v>230</v>
      </c>
      <c r="J1106" s="41" t="s">
        <v>1651</v>
      </c>
      <c r="K1106" s="41" t="s">
        <v>142</v>
      </c>
      <c r="L1106" s="41" t="s">
        <v>143</v>
      </c>
      <c r="M1106" s="42"/>
      <c r="N1106" s="42">
        <v>0</v>
      </c>
      <c r="O1106" s="42"/>
      <c r="P1106" s="42"/>
      <c r="Q1106" s="42"/>
      <c r="R1106" s="42"/>
      <c r="S1106" s="99"/>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c r="BL1106" s="4"/>
      <c r="BM1106" s="4"/>
      <c r="BN1106" s="4"/>
      <c r="BO1106" s="4"/>
    </row>
    <row r="1107" spans="1:67" x14ac:dyDescent="0.25">
      <c r="A1107" s="4" t="s">
        <v>333</v>
      </c>
      <c r="B1107" s="99"/>
      <c r="C1107" s="99" t="s">
        <v>1504</v>
      </c>
      <c r="D1107" s="99" t="s">
        <v>1505</v>
      </c>
      <c r="E1107" s="99" t="s">
        <v>1506</v>
      </c>
      <c r="F1107" s="99" t="s">
        <v>13</v>
      </c>
      <c r="G1107" s="99" t="s">
        <v>17</v>
      </c>
      <c r="H1107" s="99" t="s">
        <v>1686</v>
      </c>
      <c r="I1107" s="99" t="s">
        <v>150</v>
      </c>
      <c r="J1107" s="41" t="s">
        <v>1656</v>
      </c>
      <c r="K1107" s="41" t="s">
        <v>142</v>
      </c>
      <c r="L1107" s="41" t="s">
        <v>143</v>
      </c>
      <c r="M1107" s="42"/>
      <c r="N1107" s="42">
        <v>0</v>
      </c>
      <c r="O1107" s="42"/>
      <c r="P1107" s="42"/>
      <c r="Q1107" s="42"/>
      <c r="R1107" s="42"/>
      <c r="S1107" s="99"/>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c r="BL1107" s="4"/>
      <c r="BM1107" s="4"/>
      <c r="BN1107" s="4"/>
      <c r="BO1107" s="4"/>
    </row>
    <row r="1108" spans="1:67" x14ac:dyDescent="0.25">
      <c r="A1108" s="4" t="s">
        <v>333</v>
      </c>
      <c r="B1108" s="99"/>
      <c r="C1108" s="99" t="s">
        <v>1504</v>
      </c>
      <c r="D1108" s="99" t="s">
        <v>1505</v>
      </c>
      <c r="E1108" s="99" t="s">
        <v>1506</v>
      </c>
      <c r="F1108" s="99" t="s">
        <v>13</v>
      </c>
      <c r="G1108" s="99" t="s">
        <v>17</v>
      </c>
      <c r="H1108" s="99" t="s">
        <v>1687</v>
      </c>
      <c r="I1108" s="99" t="s">
        <v>285</v>
      </c>
      <c r="J1108" s="41" t="s">
        <v>1661</v>
      </c>
      <c r="K1108" s="41" t="s">
        <v>142</v>
      </c>
      <c r="L1108" s="41" t="s">
        <v>143</v>
      </c>
      <c r="M1108" s="42"/>
      <c r="N1108" s="42">
        <v>0</v>
      </c>
      <c r="O1108" s="42"/>
      <c r="P1108" s="42"/>
      <c r="Q1108" s="42"/>
      <c r="R1108" s="42"/>
      <c r="S1108" s="99"/>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c r="BL1108" s="4"/>
      <c r="BM1108" s="4"/>
      <c r="BN1108" s="4"/>
      <c r="BO1108" s="4"/>
    </row>
    <row r="1109" spans="1:67" x14ac:dyDescent="0.25">
      <c r="A1109" s="4" t="s">
        <v>333</v>
      </c>
      <c r="B1109" s="99"/>
      <c r="C1109" s="99" t="s">
        <v>1504</v>
      </c>
      <c r="D1109" s="99" t="s">
        <v>1505</v>
      </c>
      <c r="E1109" s="99" t="s">
        <v>1506</v>
      </c>
      <c r="F1109" s="99" t="s">
        <v>13</v>
      </c>
      <c r="G1109" s="99" t="s">
        <v>17</v>
      </c>
      <c r="H1109" s="99" t="s">
        <v>1688</v>
      </c>
      <c r="I1109" s="99" t="s">
        <v>232</v>
      </c>
      <c r="J1109" s="41" t="s">
        <v>1651</v>
      </c>
      <c r="K1109" s="41" t="s">
        <v>142</v>
      </c>
      <c r="L1109" s="41" t="s">
        <v>143</v>
      </c>
      <c r="M1109" s="42"/>
      <c r="N1109" s="42">
        <v>0</v>
      </c>
      <c r="O1109" s="42"/>
      <c r="P1109" s="42"/>
      <c r="Q1109" s="42"/>
      <c r="R1109" s="42"/>
      <c r="S1109" s="99"/>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c r="BL1109" s="4"/>
      <c r="BM1109" s="4"/>
      <c r="BN1109" s="4"/>
      <c r="BO1109" s="4"/>
    </row>
    <row r="1110" spans="1:67" x14ac:dyDescent="0.25">
      <c r="A1110" s="4" t="s">
        <v>333</v>
      </c>
      <c r="B1110" s="99"/>
      <c r="C1110" s="99" t="s">
        <v>1504</v>
      </c>
      <c r="D1110" s="99" t="s">
        <v>1505</v>
      </c>
      <c r="E1110" s="99" t="s">
        <v>1506</v>
      </c>
      <c r="F1110" s="99" t="s">
        <v>13</v>
      </c>
      <c r="G1110" s="99" t="s">
        <v>17</v>
      </c>
      <c r="H1110" s="99" t="s">
        <v>1689</v>
      </c>
      <c r="I1110" s="99" t="s">
        <v>234</v>
      </c>
      <c r="J1110" s="41" t="s">
        <v>1651</v>
      </c>
      <c r="K1110" s="41" t="s">
        <v>142</v>
      </c>
      <c r="L1110" s="41" t="s">
        <v>143</v>
      </c>
      <c r="M1110" s="42"/>
      <c r="N1110" s="42">
        <v>0</v>
      </c>
      <c r="O1110" s="42"/>
      <c r="P1110" s="42"/>
      <c r="Q1110" s="42"/>
      <c r="R1110" s="42"/>
      <c r="S1110" s="99"/>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c r="BL1110" s="4"/>
      <c r="BM1110" s="4"/>
      <c r="BN1110" s="4"/>
      <c r="BO1110" s="4"/>
    </row>
    <row r="1111" spans="1:67" x14ac:dyDescent="0.25">
      <c r="A1111" s="4" t="s">
        <v>333</v>
      </c>
      <c r="B1111" s="99"/>
      <c r="C1111" s="99" t="s">
        <v>1504</v>
      </c>
      <c r="D1111" s="99" t="s">
        <v>1505</v>
      </c>
      <c r="E1111" s="99" t="s">
        <v>1506</v>
      </c>
      <c r="F1111" s="99" t="s">
        <v>13</v>
      </c>
      <c r="G1111" s="99" t="s">
        <v>17</v>
      </c>
      <c r="H1111" s="99" t="s">
        <v>1690</v>
      </c>
      <c r="I1111" s="99" t="s">
        <v>1691</v>
      </c>
      <c r="J1111" s="41" t="s">
        <v>1654</v>
      </c>
      <c r="K1111" s="41" t="s">
        <v>142</v>
      </c>
      <c r="L1111" s="41" t="s">
        <v>143</v>
      </c>
      <c r="M1111" s="42"/>
      <c r="N1111" s="42">
        <v>2</v>
      </c>
      <c r="O1111" s="42"/>
      <c r="P1111" s="42"/>
      <c r="Q1111" s="42"/>
      <c r="R1111" s="42"/>
      <c r="S1111" s="99"/>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c r="BL1111" s="4"/>
      <c r="BM1111" s="4"/>
      <c r="BN1111" s="4"/>
      <c r="BO1111" s="4"/>
    </row>
    <row r="1112" spans="1:67" x14ac:dyDescent="0.25">
      <c r="A1112" s="4" t="s">
        <v>333</v>
      </c>
      <c r="B1112" s="99"/>
      <c r="C1112" s="99" t="s">
        <v>1504</v>
      </c>
      <c r="D1112" s="99" t="s">
        <v>1505</v>
      </c>
      <c r="E1112" s="99" t="s">
        <v>1506</v>
      </c>
      <c r="F1112" s="99" t="s">
        <v>13</v>
      </c>
      <c r="G1112" s="99" t="s">
        <v>17</v>
      </c>
      <c r="H1112" s="99" t="s">
        <v>1692</v>
      </c>
      <c r="I1112" s="99" t="s">
        <v>1693</v>
      </c>
      <c r="J1112" s="41" t="s">
        <v>1693</v>
      </c>
      <c r="K1112" s="41" t="s">
        <v>100</v>
      </c>
      <c r="L1112" s="41" t="s">
        <v>101</v>
      </c>
      <c r="M1112" s="42"/>
      <c r="N1112" s="42">
        <v>131</v>
      </c>
      <c r="O1112" s="42"/>
      <c r="P1112" s="42"/>
      <c r="Q1112" s="42"/>
      <c r="R1112" s="42"/>
      <c r="S1112" s="99"/>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row>
    <row r="1113" spans="1:67" ht="26.25" x14ac:dyDescent="0.25">
      <c r="A1113" s="4" t="s">
        <v>333</v>
      </c>
      <c r="B1113" s="99"/>
      <c r="C1113" s="99" t="s">
        <v>1504</v>
      </c>
      <c r="D1113" s="99" t="s">
        <v>1505</v>
      </c>
      <c r="E1113" s="99" t="s">
        <v>1506</v>
      </c>
      <c r="F1113" s="99" t="s">
        <v>13</v>
      </c>
      <c r="G1113" s="99" t="s">
        <v>17</v>
      </c>
      <c r="H1113" s="99" t="s">
        <v>1694</v>
      </c>
      <c r="I1113" s="99" t="s">
        <v>1576</v>
      </c>
      <c r="J1113" s="41" t="s">
        <v>1577</v>
      </c>
      <c r="K1113" s="41" t="s">
        <v>100</v>
      </c>
      <c r="L1113" s="41" t="s">
        <v>101</v>
      </c>
      <c r="M1113" s="42"/>
      <c r="N1113" s="42">
        <v>8</v>
      </c>
      <c r="O1113" s="42"/>
      <c r="P1113" s="42"/>
      <c r="Q1113" s="42"/>
      <c r="R1113" s="42"/>
      <c r="S1113" s="99"/>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c r="BL1113" s="4"/>
      <c r="BM1113" s="4"/>
      <c r="BN1113" s="4"/>
      <c r="BO1113" s="4"/>
    </row>
    <row r="1114" spans="1:67" x14ac:dyDescent="0.25">
      <c r="A1114" s="4" t="s">
        <v>678</v>
      </c>
      <c r="B1114" s="99"/>
      <c r="C1114" s="99" t="s">
        <v>623</v>
      </c>
      <c r="D1114" s="99" t="s">
        <v>622</v>
      </c>
      <c r="E1114" s="99" t="s">
        <v>623</v>
      </c>
      <c r="F1114" s="99" t="s">
        <v>13</v>
      </c>
      <c r="G1114" s="99" t="s">
        <v>14</v>
      </c>
      <c r="H1114" s="99" t="s">
        <v>1695</v>
      </c>
      <c r="I1114" s="99" t="s">
        <v>623</v>
      </c>
      <c r="J1114" s="41" t="s">
        <v>623</v>
      </c>
      <c r="K1114" s="41" t="s">
        <v>372</v>
      </c>
      <c r="L1114" s="41" t="s">
        <v>373</v>
      </c>
      <c r="M1114" s="42"/>
      <c r="N1114" s="42">
        <v>1</v>
      </c>
      <c r="O1114" s="42"/>
      <c r="P1114" s="42"/>
      <c r="Q1114" s="42"/>
      <c r="R1114" s="42"/>
      <c r="S1114" s="99"/>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row>
    <row r="1115" spans="1:67" x14ac:dyDescent="0.25">
      <c r="A1115" s="4" t="s">
        <v>678</v>
      </c>
      <c r="B1115" s="99"/>
      <c r="C1115" s="99" t="s">
        <v>623</v>
      </c>
      <c r="D1115" s="99" t="s">
        <v>622</v>
      </c>
      <c r="E1115" s="99" t="s">
        <v>623</v>
      </c>
      <c r="F1115" s="99" t="s">
        <v>13</v>
      </c>
      <c r="G1115" s="99" t="s">
        <v>14</v>
      </c>
      <c r="H1115" s="99" t="s">
        <v>1696</v>
      </c>
      <c r="I1115" s="99" t="s">
        <v>623</v>
      </c>
      <c r="J1115" s="41" t="s">
        <v>623</v>
      </c>
      <c r="K1115" s="41" t="s">
        <v>372</v>
      </c>
      <c r="L1115" s="41" t="s">
        <v>373</v>
      </c>
      <c r="M1115" s="42"/>
      <c r="N1115" s="42">
        <v>2</v>
      </c>
      <c r="O1115" s="42"/>
      <c r="P1115" s="42"/>
      <c r="Q1115" s="42"/>
      <c r="R1115" s="42"/>
      <c r="S1115" s="99"/>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c r="BL1115" s="4"/>
      <c r="BM1115" s="4"/>
      <c r="BN1115" s="4"/>
      <c r="BO1115" s="4"/>
    </row>
    <row r="1116" spans="1:67" x14ac:dyDescent="0.25">
      <c r="A1116" s="4" t="s">
        <v>678</v>
      </c>
      <c r="B1116" s="99"/>
      <c r="C1116" s="99" t="s">
        <v>623</v>
      </c>
      <c r="D1116" s="99" t="s">
        <v>622</v>
      </c>
      <c r="E1116" s="99" t="s">
        <v>623</v>
      </c>
      <c r="F1116" s="99" t="s">
        <v>13</v>
      </c>
      <c r="G1116" s="99" t="s">
        <v>14</v>
      </c>
      <c r="H1116" s="99" t="s">
        <v>1697</v>
      </c>
      <c r="I1116" s="99" t="s">
        <v>1698</v>
      </c>
      <c r="J1116" s="41" t="s">
        <v>1698</v>
      </c>
      <c r="K1116" s="41" t="s">
        <v>624</v>
      </c>
      <c r="L1116" s="41" t="s">
        <v>625</v>
      </c>
      <c r="M1116" s="42"/>
      <c r="N1116" s="42">
        <v>3</v>
      </c>
      <c r="O1116" s="42"/>
      <c r="P1116" s="42"/>
      <c r="Q1116" s="42"/>
      <c r="R1116" s="42"/>
      <c r="S1116" s="99"/>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c r="BL1116" s="4"/>
      <c r="BM1116" s="4"/>
      <c r="BN1116" s="4"/>
      <c r="BO1116" s="4"/>
    </row>
    <row r="1117" spans="1:67" x14ac:dyDescent="0.25">
      <c r="A1117" s="4" t="s">
        <v>678</v>
      </c>
      <c r="B1117" s="99"/>
      <c r="C1117" s="99" t="s">
        <v>623</v>
      </c>
      <c r="D1117" s="99" t="s">
        <v>622</v>
      </c>
      <c r="E1117" s="99" t="s">
        <v>623</v>
      </c>
      <c r="F1117" s="99" t="s">
        <v>13</v>
      </c>
      <c r="G1117" s="99" t="s">
        <v>14</v>
      </c>
      <c r="H1117" s="99" t="s">
        <v>1699</v>
      </c>
      <c r="I1117" s="99" t="s">
        <v>1698</v>
      </c>
      <c r="J1117" s="41" t="s">
        <v>1698</v>
      </c>
      <c r="K1117" s="41" t="s">
        <v>624</v>
      </c>
      <c r="L1117" s="41" t="s">
        <v>625</v>
      </c>
      <c r="M1117" s="42"/>
      <c r="N1117" s="42">
        <v>0</v>
      </c>
      <c r="O1117" s="42"/>
      <c r="P1117" s="42"/>
      <c r="Q1117" s="42"/>
      <c r="R1117" s="42"/>
      <c r="S1117" s="99"/>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c r="BL1117" s="4"/>
      <c r="BM1117" s="4"/>
      <c r="BN1117" s="4"/>
      <c r="BO1117" s="4"/>
    </row>
    <row r="1118" spans="1:67" x14ac:dyDescent="0.25">
      <c r="A1118" s="4" t="s">
        <v>678</v>
      </c>
      <c r="B1118" s="99"/>
      <c r="C1118" s="99" t="s">
        <v>623</v>
      </c>
      <c r="D1118" s="99" t="s">
        <v>622</v>
      </c>
      <c r="E1118" s="99" t="s">
        <v>623</v>
      </c>
      <c r="F1118" s="99" t="s">
        <v>13</v>
      </c>
      <c r="G1118" s="99" t="s">
        <v>14</v>
      </c>
      <c r="H1118" s="99" t="s">
        <v>1700</v>
      </c>
      <c r="I1118" s="99" t="s">
        <v>626</v>
      </c>
      <c r="J1118" s="41" t="s">
        <v>626</v>
      </c>
      <c r="K1118" s="41" t="s">
        <v>624</v>
      </c>
      <c r="L1118" s="41" t="s">
        <v>625</v>
      </c>
      <c r="M1118" s="42"/>
      <c r="N1118" s="42">
        <v>11</v>
      </c>
      <c r="O1118" s="42"/>
      <c r="P1118" s="42"/>
      <c r="Q1118" s="42"/>
      <c r="R1118" s="42"/>
      <c r="S1118" s="99"/>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c r="BL1118" s="4"/>
      <c r="BM1118" s="4"/>
      <c r="BN1118" s="4"/>
      <c r="BO1118" s="4"/>
    </row>
    <row r="1119" spans="1:67" x14ac:dyDescent="0.25">
      <c r="A1119" s="4" t="s">
        <v>678</v>
      </c>
      <c r="B1119" s="99"/>
      <c r="C1119" s="99" t="s">
        <v>623</v>
      </c>
      <c r="D1119" s="99" t="s">
        <v>622</v>
      </c>
      <c r="E1119" s="99" t="s">
        <v>623</v>
      </c>
      <c r="F1119" s="99" t="s">
        <v>13</v>
      </c>
      <c r="G1119" s="99" t="s">
        <v>14</v>
      </c>
      <c r="H1119" s="99" t="s">
        <v>1701</v>
      </c>
      <c r="I1119" s="99" t="s">
        <v>626</v>
      </c>
      <c r="J1119" s="41" t="s">
        <v>626</v>
      </c>
      <c r="K1119" s="41" t="s">
        <v>624</v>
      </c>
      <c r="L1119" s="41" t="s">
        <v>625</v>
      </c>
      <c r="M1119" s="42"/>
      <c r="N1119" s="42">
        <v>0</v>
      </c>
      <c r="O1119" s="42"/>
      <c r="P1119" s="42"/>
      <c r="Q1119" s="42"/>
      <c r="R1119" s="42"/>
      <c r="S1119" s="99"/>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c r="BL1119" s="4"/>
      <c r="BM1119" s="4"/>
      <c r="BN1119" s="4"/>
      <c r="BO1119" s="4"/>
    </row>
    <row r="1120" spans="1:67" x14ac:dyDescent="0.25">
      <c r="A1120" s="4" t="s">
        <v>678</v>
      </c>
      <c r="B1120" s="99"/>
      <c r="C1120" s="99" t="s">
        <v>623</v>
      </c>
      <c r="D1120" s="99" t="s">
        <v>622</v>
      </c>
      <c r="E1120" s="99" t="s">
        <v>623</v>
      </c>
      <c r="F1120" s="99" t="s">
        <v>13</v>
      </c>
      <c r="G1120" s="99" t="s">
        <v>14</v>
      </c>
      <c r="H1120" s="99" t="s">
        <v>1703</v>
      </c>
      <c r="I1120" s="99" t="s">
        <v>627</v>
      </c>
      <c r="J1120" s="41" t="s">
        <v>627</v>
      </c>
      <c r="K1120" s="41" t="s">
        <v>624</v>
      </c>
      <c r="L1120" s="41" t="s">
        <v>625</v>
      </c>
      <c r="M1120" s="42"/>
      <c r="N1120" s="42">
        <v>0</v>
      </c>
      <c r="O1120" s="42"/>
      <c r="P1120" s="42"/>
      <c r="Q1120" s="42"/>
      <c r="R1120" s="42"/>
      <c r="S1120" s="99"/>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c r="BL1120" s="4"/>
      <c r="BM1120" s="4"/>
      <c r="BN1120" s="4"/>
      <c r="BO1120" s="4"/>
    </row>
    <row r="1121" spans="1:67" x14ac:dyDescent="0.25">
      <c r="A1121" s="4" t="s">
        <v>678</v>
      </c>
      <c r="B1121" s="99"/>
      <c r="C1121" s="99" t="s">
        <v>623</v>
      </c>
      <c r="D1121" s="99" t="s">
        <v>622</v>
      </c>
      <c r="E1121" s="99" t="s">
        <v>623</v>
      </c>
      <c r="F1121" s="99" t="s">
        <v>13</v>
      </c>
      <c r="G1121" s="99" t="s">
        <v>14</v>
      </c>
      <c r="H1121" s="99" t="s">
        <v>1702</v>
      </c>
      <c r="I1121" s="99" t="s">
        <v>627</v>
      </c>
      <c r="J1121" s="41" t="s">
        <v>627</v>
      </c>
      <c r="K1121" s="41" t="s">
        <v>624</v>
      </c>
      <c r="L1121" s="41" t="s">
        <v>625</v>
      </c>
      <c r="M1121" s="42"/>
      <c r="N1121" s="42">
        <v>22</v>
      </c>
      <c r="O1121" s="42"/>
      <c r="P1121" s="42"/>
      <c r="Q1121" s="42"/>
      <c r="R1121" s="42"/>
      <c r="S1121" s="99"/>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c r="BL1121" s="4"/>
      <c r="BM1121" s="4"/>
      <c r="BN1121" s="4"/>
      <c r="BO1121" s="4"/>
    </row>
    <row r="1122" spans="1:67" x14ac:dyDescent="0.25">
      <c r="A1122" s="4" t="s">
        <v>678</v>
      </c>
      <c r="B1122" s="99"/>
      <c r="C1122" s="99" t="s">
        <v>623</v>
      </c>
      <c r="D1122" s="99" t="s">
        <v>622</v>
      </c>
      <c r="E1122" s="99" t="s">
        <v>623</v>
      </c>
      <c r="F1122" s="99" t="s">
        <v>13</v>
      </c>
      <c r="G1122" s="99" t="s">
        <v>14</v>
      </c>
      <c r="H1122" s="99" t="s">
        <v>1704</v>
      </c>
      <c r="I1122" s="99" t="s">
        <v>628</v>
      </c>
      <c r="J1122" s="41" t="s">
        <v>628</v>
      </c>
      <c r="K1122" s="41" t="s">
        <v>624</v>
      </c>
      <c r="L1122" s="41" t="s">
        <v>625</v>
      </c>
      <c r="M1122" s="42"/>
      <c r="N1122" s="42">
        <v>13</v>
      </c>
      <c r="O1122" s="42"/>
      <c r="P1122" s="42"/>
      <c r="Q1122" s="42"/>
      <c r="R1122" s="42"/>
      <c r="S1122" s="99"/>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c r="BL1122" s="4"/>
      <c r="BM1122" s="4"/>
      <c r="BN1122" s="4"/>
      <c r="BO1122" s="4"/>
    </row>
    <row r="1123" spans="1:67" x14ac:dyDescent="0.25">
      <c r="A1123" s="4" t="s">
        <v>678</v>
      </c>
      <c r="B1123" s="99"/>
      <c r="C1123" s="99" t="s">
        <v>623</v>
      </c>
      <c r="D1123" s="99" t="s">
        <v>622</v>
      </c>
      <c r="E1123" s="99" t="s">
        <v>623</v>
      </c>
      <c r="F1123" s="99" t="s">
        <v>13</v>
      </c>
      <c r="G1123" s="99" t="s">
        <v>14</v>
      </c>
      <c r="H1123" s="99" t="s">
        <v>1705</v>
      </c>
      <c r="I1123" s="99" t="s">
        <v>628</v>
      </c>
      <c r="J1123" s="41" t="s">
        <v>628</v>
      </c>
      <c r="K1123" s="41" t="s">
        <v>624</v>
      </c>
      <c r="L1123" s="41" t="s">
        <v>625</v>
      </c>
      <c r="M1123" s="42"/>
      <c r="N1123" s="42">
        <v>0</v>
      </c>
      <c r="O1123" s="42"/>
      <c r="P1123" s="42"/>
      <c r="Q1123" s="42"/>
      <c r="R1123" s="42"/>
      <c r="S1123" s="99"/>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c r="BL1123" s="4"/>
      <c r="BM1123" s="4"/>
      <c r="BN1123" s="4"/>
      <c r="BO1123" s="4"/>
    </row>
    <row r="1124" spans="1:67" x14ac:dyDescent="0.25">
      <c r="A1124" s="4" t="s">
        <v>678</v>
      </c>
      <c r="B1124" s="99"/>
      <c r="C1124" s="99" t="s">
        <v>623</v>
      </c>
      <c r="D1124" s="99" t="s">
        <v>622</v>
      </c>
      <c r="E1124" s="99" t="s">
        <v>623</v>
      </c>
      <c r="F1124" s="99" t="s">
        <v>13</v>
      </c>
      <c r="G1124" s="99" t="s">
        <v>17</v>
      </c>
      <c r="H1124" s="99" t="s">
        <v>1706</v>
      </c>
      <c r="I1124" s="99" t="s">
        <v>1698</v>
      </c>
      <c r="J1124" s="41" t="s">
        <v>1698</v>
      </c>
      <c r="K1124" s="41" t="s">
        <v>18</v>
      </c>
      <c r="L1124" s="41" t="s">
        <v>19</v>
      </c>
      <c r="M1124" s="42"/>
      <c r="N1124" s="42">
        <v>0</v>
      </c>
      <c r="O1124" s="42"/>
      <c r="P1124" s="42"/>
      <c r="Q1124" s="42"/>
      <c r="R1124" s="42"/>
      <c r="S1124" s="99"/>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row>
    <row r="1125" spans="1:67" x14ac:dyDescent="0.25">
      <c r="A1125" s="4" t="s">
        <v>678</v>
      </c>
      <c r="B1125" s="99"/>
      <c r="C1125" s="99" t="s">
        <v>623</v>
      </c>
      <c r="D1125" s="99" t="s">
        <v>622</v>
      </c>
      <c r="E1125" s="99" t="s">
        <v>623</v>
      </c>
      <c r="F1125" s="99" t="s">
        <v>13</v>
      </c>
      <c r="G1125" s="99" t="s">
        <v>17</v>
      </c>
      <c r="H1125" s="99" t="s">
        <v>1707</v>
      </c>
      <c r="I1125" s="99" t="s">
        <v>626</v>
      </c>
      <c r="J1125" s="41" t="s">
        <v>626</v>
      </c>
      <c r="K1125" s="41" t="s">
        <v>18</v>
      </c>
      <c r="L1125" s="41" t="s">
        <v>19</v>
      </c>
      <c r="M1125" s="42"/>
      <c r="N1125" s="42">
        <v>0</v>
      </c>
      <c r="O1125" s="42"/>
      <c r="P1125" s="42"/>
      <c r="Q1125" s="42"/>
      <c r="R1125" s="42"/>
      <c r="S1125" s="99"/>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row>
    <row r="1126" spans="1:67" x14ac:dyDescent="0.25">
      <c r="A1126" s="4" t="s">
        <v>678</v>
      </c>
      <c r="B1126" s="99"/>
      <c r="C1126" s="99" t="s">
        <v>623</v>
      </c>
      <c r="D1126" s="99" t="s">
        <v>622</v>
      </c>
      <c r="E1126" s="99" t="s">
        <v>623</v>
      </c>
      <c r="F1126" s="99" t="s">
        <v>13</v>
      </c>
      <c r="G1126" s="99" t="s">
        <v>17</v>
      </c>
      <c r="H1126" s="99" t="s">
        <v>1708</v>
      </c>
      <c r="I1126" s="99" t="s">
        <v>623</v>
      </c>
      <c r="J1126" s="41" t="s">
        <v>623</v>
      </c>
      <c r="K1126" s="41" t="s">
        <v>18</v>
      </c>
      <c r="L1126" s="41" t="s">
        <v>19</v>
      </c>
      <c r="M1126" s="42"/>
      <c r="N1126" s="42">
        <v>0</v>
      </c>
      <c r="O1126" s="42"/>
      <c r="P1126" s="42"/>
      <c r="Q1126" s="42"/>
      <c r="R1126" s="42"/>
      <c r="S1126" s="99"/>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c r="BL1126" s="4"/>
      <c r="BM1126" s="4"/>
      <c r="BN1126" s="4"/>
      <c r="BO1126" s="4"/>
    </row>
    <row r="1127" spans="1:67" x14ac:dyDescent="0.25">
      <c r="A1127" s="4" t="s">
        <v>678</v>
      </c>
      <c r="B1127" s="99"/>
      <c r="C1127" s="99" t="s">
        <v>623</v>
      </c>
      <c r="D1127" s="99" t="s">
        <v>622</v>
      </c>
      <c r="E1127" s="99" t="s">
        <v>623</v>
      </c>
      <c r="F1127" s="99" t="s">
        <v>13</v>
      </c>
      <c r="G1127" s="99" t="s">
        <v>17</v>
      </c>
      <c r="H1127" s="99" t="s">
        <v>1709</v>
      </c>
      <c r="I1127" s="99" t="s">
        <v>627</v>
      </c>
      <c r="J1127" s="41" t="s">
        <v>627</v>
      </c>
      <c r="K1127" s="41" t="s">
        <v>18</v>
      </c>
      <c r="L1127" s="41" t="s">
        <v>19</v>
      </c>
      <c r="M1127" s="42"/>
      <c r="N1127" s="42">
        <v>0</v>
      </c>
      <c r="O1127" s="42"/>
      <c r="P1127" s="42"/>
      <c r="Q1127" s="42"/>
      <c r="R1127" s="42"/>
      <c r="S1127" s="99"/>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row>
    <row r="1128" spans="1:67" x14ac:dyDescent="0.25">
      <c r="A1128" s="4" t="s">
        <v>678</v>
      </c>
      <c r="B1128" s="99"/>
      <c r="C1128" s="99" t="s">
        <v>623</v>
      </c>
      <c r="D1128" s="99" t="s">
        <v>622</v>
      </c>
      <c r="E1128" s="99" t="s">
        <v>623</v>
      </c>
      <c r="F1128" s="99" t="s">
        <v>13</v>
      </c>
      <c r="G1128" s="99" t="s">
        <v>17</v>
      </c>
      <c r="H1128" s="99" t="s">
        <v>1710</v>
      </c>
      <c r="I1128" s="99" t="s">
        <v>628</v>
      </c>
      <c r="J1128" s="41" t="s">
        <v>628</v>
      </c>
      <c r="K1128" s="41" t="s">
        <v>18</v>
      </c>
      <c r="L1128" s="41" t="s">
        <v>19</v>
      </c>
      <c r="M1128" s="42"/>
      <c r="N1128" s="42">
        <v>0</v>
      </c>
      <c r="O1128" s="42"/>
      <c r="P1128" s="42"/>
      <c r="Q1128" s="42"/>
      <c r="R1128" s="42"/>
      <c r="S1128" s="99"/>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c r="BL1128" s="4"/>
      <c r="BM1128" s="4"/>
      <c r="BN1128" s="4"/>
      <c r="BO1128" s="4"/>
    </row>
    <row r="1129" spans="1:67" x14ac:dyDescent="0.25">
      <c r="A1129" s="4" t="s">
        <v>678</v>
      </c>
      <c r="B1129" s="99"/>
      <c r="C1129" s="99" t="s">
        <v>623</v>
      </c>
      <c r="D1129" s="99" t="s">
        <v>622</v>
      </c>
      <c r="E1129" s="99" t="s">
        <v>623</v>
      </c>
      <c r="F1129" s="99" t="s">
        <v>13</v>
      </c>
      <c r="G1129" s="99" t="s">
        <v>17</v>
      </c>
      <c r="H1129" s="99" t="s">
        <v>1711</v>
      </c>
      <c r="I1129" s="99" t="s">
        <v>626</v>
      </c>
      <c r="J1129" s="41" t="s">
        <v>1712</v>
      </c>
      <c r="K1129" s="41" t="s">
        <v>100</v>
      </c>
      <c r="L1129" s="41" t="s">
        <v>101</v>
      </c>
      <c r="M1129" s="42"/>
      <c r="N1129" s="42">
        <v>0</v>
      </c>
      <c r="O1129" s="42"/>
      <c r="P1129" s="42"/>
      <c r="Q1129" s="42"/>
      <c r="R1129" s="42"/>
      <c r="S1129" s="99"/>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c r="BL1129" s="4"/>
      <c r="BM1129" s="4"/>
      <c r="BN1129" s="4"/>
      <c r="BO1129" s="4"/>
    </row>
    <row r="1130" spans="1:67" x14ac:dyDescent="0.25">
      <c r="A1130" s="4" t="s">
        <v>678</v>
      </c>
      <c r="B1130" s="99"/>
      <c r="C1130" s="99" t="s">
        <v>623</v>
      </c>
      <c r="D1130" s="99" t="s">
        <v>622</v>
      </c>
      <c r="E1130" s="99" t="s">
        <v>623</v>
      </c>
      <c r="F1130" s="99" t="s">
        <v>13</v>
      </c>
      <c r="G1130" s="99" t="s">
        <v>17</v>
      </c>
      <c r="H1130" s="99" t="s">
        <v>1713</v>
      </c>
      <c r="I1130" s="99" t="s">
        <v>623</v>
      </c>
      <c r="J1130" s="41" t="s">
        <v>1714</v>
      </c>
      <c r="K1130" s="41" t="s">
        <v>100</v>
      </c>
      <c r="L1130" s="41" t="s">
        <v>101</v>
      </c>
      <c r="M1130" s="42"/>
      <c r="N1130" s="42">
        <v>5</v>
      </c>
      <c r="O1130" s="42"/>
      <c r="P1130" s="42"/>
      <c r="Q1130" s="42"/>
      <c r="R1130" s="42"/>
      <c r="S1130" s="99"/>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c r="BL1130" s="4"/>
      <c r="BM1130" s="4"/>
      <c r="BN1130" s="4"/>
      <c r="BO1130" s="4"/>
    </row>
    <row r="1131" spans="1:67" x14ac:dyDescent="0.25">
      <c r="A1131" s="4" t="s">
        <v>678</v>
      </c>
      <c r="B1131" s="99"/>
      <c r="C1131" s="99" t="s">
        <v>623</v>
      </c>
      <c r="D1131" s="99" t="s">
        <v>622</v>
      </c>
      <c r="E1131" s="99" t="s">
        <v>623</v>
      </c>
      <c r="F1131" s="99" t="s">
        <v>13</v>
      </c>
      <c r="G1131" s="99" t="s">
        <v>17</v>
      </c>
      <c r="H1131" s="99" t="s">
        <v>1715</v>
      </c>
      <c r="I1131" s="99" t="s">
        <v>629</v>
      </c>
      <c r="J1131" s="41" t="s">
        <v>629</v>
      </c>
      <c r="K1131" s="41" t="s">
        <v>100</v>
      </c>
      <c r="L1131" s="41" t="s">
        <v>101</v>
      </c>
      <c r="M1131" s="42"/>
      <c r="N1131" s="42">
        <v>0</v>
      </c>
      <c r="O1131" s="42"/>
      <c r="P1131" s="42"/>
      <c r="Q1131" s="42"/>
      <c r="R1131" s="42"/>
      <c r="S1131" s="99"/>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L1131" s="4"/>
      <c r="BM1131" s="4"/>
      <c r="BN1131" s="4"/>
      <c r="BO1131" s="4"/>
    </row>
    <row r="1132" spans="1:67" ht="26.25" x14ac:dyDescent="0.25">
      <c r="A1132" s="4" t="s">
        <v>39</v>
      </c>
      <c r="B1132" s="99"/>
      <c r="C1132" s="99" t="s">
        <v>1733</v>
      </c>
      <c r="D1132" s="99" t="s">
        <v>156</v>
      </c>
      <c r="E1132" s="99" t="s">
        <v>157</v>
      </c>
      <c r="F1132" s="99" t="s">
        <v>13</v>
      </c>
      <c r="G1132" s="99" t="s">
        <v>14</v>
      </c>
      <c r="H1132" s="99" t="s">
        <v>1737</v>
      </c>
      <c r="I1132" s="99" t="s">
        <v>1735</v>
      </c>
      <c r="J1132" s="41" t="s">
        <v>1736</v>
      </c>
      <c r="K1132" s="41" t="s">
        <v>15</v>
      </c>
      <c r="L1132" s="41" t="s">
        <v>16</v>
      </c>
      <c r="M1132" s="42"/>
      <c r="N1132" s="42">
        <v>15</v>
      </c>
      <c r="O1132" s="42"/>
      <c r="P1132" s="42"/>
      <c r="Q1132" s="42"/>
      <c r="R1132" s="42"/>
      <c r="S1132" s="99"/>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c r="BL1132" s="4"/>
      <c r="BM1132" s="4"/>
      <c r="BN1132" s="4"/>
      <c r="BO1132" s="4"/>
    </row>
    <row r="1133" spans="1:67" ht="26.25" x14ac:dyDescent="0.25">
      <c r="A1133" s="4" t="s">
        <v>39</v>
      </c>
      <c r="B1133" s="99"/>
      <c r="C1133" s="99" t="s">
        <v>1733</v>
      </c>
      <c r="D1133" s="99" t="s">
        <v>156</v>
      </c>
      <c r="E1133" s="99" t="s">
        <v>157</v>
      </c>
      <c r="F1133" s="99" t="s">
        <v>13</v>
      </c>
      <c r="G1133" s="99" t="s">
        <v>14</v>
      </c>
      <c r="H1133" s="99" t="s">
        <v>1734</v>
      </c>
      <c r="I1133" s="99" t="s">
        <v>1735</v>
      </c>
      <c r="J1133" s="41" t="s">
        <v>1736</v>
      </c>
      <c r="K1133" s="41" t="s">
        <v>15</v>
      </c>
      <c r="L1133" s="41" t="s">
        <v>16</v>
      </c>
      <c r="M1133" s="42"/>
      <c r="N1133" s="42">
        <v>0</v>
      </c>
      <c r="O1133" s="42"/>
      <c r="P1133" s="42"/>
      <c r="Q1133" s="42"/>
      <c r="R1133" s="42"/>
      <c r="S1133" s="99"/>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c r="BL1133" s="4"/>
      <c r="BM1133" s="4"/>
      <c r="BN1133" s="4"/>
      <c r="BO1133" s="4"/>
    </row>
    <row r="1134" spans="1:67" ht="26.25" x14ac:dyDescent="0.25">
      <c r="A1134" s="4" t="s">
        <v>39</v>
      </c>
      <c r="B1134" s="99"/>
      <c r="C1134" s="99" t="s">
        <v>1733</v>
      </c>
      <c r="D1134" s="99" t="s">
        <v>156</v>
      </c>
      <c r="E1134" s="99" t="s">
        <v>157</v>
      </c>
      <c r="F1134" s="99" t="s">
        <v>13</v>
      </c>
      <c r="G1134" s="99" t="s">
        <v>14</v>
      </c>
      <c r="H1134" s="99" t="s">
        <v>1739</v>
      </c>
      <c r="I1134" s="99" t="s">
        <v>1388</v>
      </c>
      <c r="J1134" s="41" t="s">
        <v>1389</v>
      </c>
      <c r="K1134" s="41" t="s">
        <v>15</v>
      </c>
      <c r="L1134" s="41" t="s">
        <v>16</v>
      </c>
      <c r="M1134" s="42"/>
      <c r="N1134" s="42">
        <v>2</v>
      </c>
      <c r="O1134" s="42"/>
      <c r="P1134" s="42"/>
      <c r="Q1134" s="42"/>
      <c r="R1134" s="42"/>
      <c r="S1134" s="99"/>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c r="BL1134" s="4"/>
      <c r="BM1134" s="4"/>
      <c r="BN1134" s="4"/>
      <c r="BO1134" s="4"/>
    </row>
    <row r="1135" spans="1:67" ht="26.25" x14ac:dyDescent="0.25">
      <c r="A1135" s="4" t="s">
        <v>39</v>
      </c>
      <c r="B1135" s="99"/>
      <c r="C1135" s="99" t="s">
        <v>1733</v>
      </c>
      <c r="D1135" s="99" t="s">
        <v>156</v>
      </c>
      <c r="E1135" s="99" t="s">
        <v>157</v>
      </c>
      <c r="F1135" s="99" t="s">
        <v>13</v>
      </c>
      <c r="G1135" s="99" t="s">
        <v>14</v>
      </c>
      <c r="H1135" s="99" t="s">
        <v>1738</v>
      </c>
      <c r="I1135" s="99" t="s">
        <v>1388</v>
      </c>
      <c r="J1135" s="41" t="s">
        <v>1389</v>
      </c>
      <c r="K1135" s="41" t="s">
        <v>15</v>
      </c>
      <c r="L1135" s="41" t="s">
        <v>16</v>
      </c>
      <c r="M1135" s="42"/>
      <c r="N1135" s="42">
        <v>42</v>
      </c>
      <c r="O1135" s="42"/>
      <c r="P1135" s="42"/>
      <c r="Q1135" s="42"/>
      <c r="R1135" s="42"/>
      <c r="S1135" s="99"/>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c r="BL1135" s="4"/>
      <c r="BM1135" s="4"/>
      <c r="BN1135" s="4"/>
      <c r="BO1135" s="4"/>
    </row>
    <row r="1136" spans="1:67" ht="26.25" x14ac:dyDescent="0.25">
      <c r="A1136" s="4" t="s">
        <v>39</v>
      </c>
      <c r="B1136" s="99"/>
      <c r="C1136" s="99" t="s">
        <v>1733</v>
      </c>
      <c r="D1136" s="99" t="s">
        <v>156</v>
      </c>
      <c r="E1136" s="99" t="s">
        <v>157</v>
      </c>
      <c r="F1136" s="99" t="s">
        <v>13</v>
      </c>
      <c r="G1136" s="99" t="s">
        <v>17</v>
      </c>
      <c r="H1136" s="99" t="s">
        <v>1740</v>
      </c>
      <c r="I1136" s="99" t="s">
        <v>1735</v>
      </c>
      <c r="J1136" s="41" t="s">
        <v>1736</v>
      </c>
      <c r="K1136" s="41" t="s">
        <v>18</v>
      </c>
      <c r="L1136" s="41" t="s">
        <v>19</v>
      </c>
      <c r="M1136" s="42"/>
      <c r="N1136" s="42">
        <v>0</v>
      </c>
      <c r="O1136" s="42"/>
      <c r="P1136" s="42"/>
      <c r="Q1136" s="42"/>
      <c r="R1136" s="42"/>
      <c r="S1136" s="99"/>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row>
    <row r="1137" spans="1:67" ht="26.25" x14ac:dyDescent="0.25">
      <c r="A1137" s="4" t="s">
        <v>39</v>
      </c>
      <c r="B1137" s="99"/>
      <c r="C1137" s="99" t="s">
        <v>1733</v>
      </c>
      <c r="D1137" s="99" t="s">
        <v>156</v>
      </c>
      <c r="E1137" s="99" t="s">
        <v>157</v>
      </c>
      <c r="F1137" s="99" t="s">
        <v>13</v>
      </c>
      <c r="G1137" s="99" t="s">
        <v>17</v>
      </c>
      <c r="H1137" s="99" t="s">
        <v>1741</v>
      </c>
      <c r="I1137" s="99" t="s">
        <v>1388</v>
      </c>
      <c r="J1137" s="41" t="s">
        <v>1389</v>
      </c>
      <c r="K1137" s="41" t="s">
        <v>18</v>
      </c>
      <c r="L1137" s="41" t="s">
        <v>19</v>
      </c>
      <c r="M1137" s="42"/>
      <c r="N1137" s="42">
        <v>0</v>
      </c>
      <c r="O1137" s="42"/>
      <c r="P1137" s="42"/>
      <c r="Q1137" s="42"/>
      <c r="R1137" s="42"/>
      <c r="S1137" s="99"/>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row>
    <row r="1138" spans="1:67" ht="26.25" x14ac:dyDescent="0.25">
      <c r="A1138" s="4" t="s">
        <v>39</v>
      </c>
      <c r="B1138" s="99"/>
      <c r="C1138" s="99" t="s">
        <v>1733</v>
      </c>
      <c r="D1138" s="99" t="s">
        <v>1391</v>
      </c>
      <c r="E1138" s="99" t="s">
        <v>1392</v>
      </c>
      <c r="F1138" s="99" t="s">
        <v>13</v>
      </c>
      <c r="G1138" s="99" t="s">
        <v>14</v>
      </c>
      <c r="H1138" s="99" t="s">
        <v>1748</v>
      </c>
      <c r="I1138" s="99" t="s">
        <v>1526</v>
      </c>
      <c r="J1138" s="41" t="s">
        <v>1526</v>
      </c>
      <c r="K1138" s="41" t="s">
        <v>15</v>
      </c>
      <c r="L1138" s="41" t="s">
        <v>16</v>
      </c>
      <c r="M1138" s="42"/>
      <c r="N1138" s="42">
        <v>47</v>
      </c>
      <c r="O1138" s="42"/>
      <c r="P1138" s="42"/>
      <c r="Q1138" s="42"/>
      <c r="R1138" s="42"/>
      <c r="S1138" s="99"/>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c r="BL1138" s="4"/>
      <c r="BM1138" s="4"/>
      <c r="BN1138" s="4"/>
      <c r="BO1138" s="4"/>
    </row>
    <row r="1139" spans="1:67" ht="26.25" x14ac:dyDescent="0.25">
      <c r="A1139" s="4" t="s">
        <v>39</v>
      </c>
      <c r="B1139" s="99"/>
      <c r="C1139" s="99" t="s">
        <v>1733</v>
      </c>
      <c r="D1139" s="99" t="s">
        <v>1391</v>
      </c>
      <c r="E1139" s="99" t="s">
        <v>1392</v>
      </c>
      <c r="F1139" s="99" t="s">
        <v>13</v>
      </c>
      <c r="G1139" s="99" t="s">
        <v>14</v>
      </c>
      <c r="H1139" s="99" t="s">
        <v>1749</v>
      </c>
      <c r="I1139" s="99" t="s">
        <v>1526</v>
      </c>
      <c r="J1139" s="41" t="s">
        <v>1526</v>
      </c>
      <c r="K1139" s="41" t="s">
        <v>15</v>
      </c>
      <c r="L1139" s="41" t="s">
        <v>16</v>
      </c>
      <c r="M1139" s="42"/>
      <c r="N1139" s="42">
        <v>1</v>
      </c>
      <c r="O1139" s="42"/>
      <c r="P1139" s="42"/>
      <c r="Q1139" s="42"/>
      <c r="R1139" s="42"/>
      <c r="S1139" s="99"/>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c r="BL1139" s="4"/>
      <c r="BM1139" s="4"/>
      <c r="BN1139" s="4"/>
      <c r="BO1139" s="4"/>
    </row>
    <row r="1140" spans="1:67" x14ac:dyDescent="0.25">
      <c r="A1140" s="4" t="s">
        <v>39</v>
      </c>
      <c r="B1140" s="99"/>
      <c r="C1140" s="99" t="s">
        <v>1733</v>
      </c>
      <c r="D1140" s="99" t="s">
        <v>1391</v>
      </c>
      <c r="E1140" s="99" t="s">
        <v>1392</v>
      </c>
      <c r="F1140" s="99" t="s">
        <v>13</v>
      </c>
      <c r="G1140" s="99" t="s">
        <v>14</v>
      </c>
      <c r="H1140" s="99" t="s">
        <v>1752</v>
      </c>
      <c r="I1140" s="99" t="s">
        <v>1751</v>
      </c>
      <c r="J1140" s="41" t="s">
        <v>1751</v>
      </c>
      <c r="K1140" s="41" t="s">
        <v>15</v>
      </c>
      <c r="L1140" s="41" t="s">
        <v>16</v>
      </c>
      <c r="M1140" s="42"/>
      <c r="N1140" s="42">
        <v>6</v>
      </c>
      <c r="O1140" s="42"/>
      <c r="P1140" s="42"/>
      <c r="Q1140" s="42"/>
      <c r="R1140" s="42"/>
      <c r="S1140" s="99"/>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c r="BL1140" s="4"/>
      <c r="BM1140" s="4"/>
      <c r="BN1140" s="4"/>
      <c r="BO1140" s="4"/>
    </row>
    <row r="1141" spans="1:67" x14ac:dyDescent="0.25">
      <c r="A1141" s="4" t="s">
        <v>39</v>
      </c>
      <c r="B1141" s="99"/>
      <c r="C1141" s="99" t="s">
        <v>1733</v>
      </c>
      <c r="D1141" s="99" t="s">
        <v>1391</v>
      </c>
      <c r="E1141" s="99" t="s">
        <v>1392</v>
      </c>
      <c r="F1141" s="99" t="s">
        <v>13</v>
      </c>
      <c r="G1141" s="99" t="s">
        <v>14</v>
      </c>
      <c r="H1141" s="99" t="s">
        <v>1750</v>
      </c>
      <c r="I1141" s="99" t="s">
        <v>1751</v>
      </c>
      <c r="J1141" s="41" t="s">
        <v>1751</v>
      </c>
      <c r="K1141" s="41" t="s">
        <v>15</v>
      </c>
      <c r="L1141" s="41" t="s">
        <v>16</v>
      </c>
      <c r="M1141" s="42"/>
      <c r="N1141" s="42">
        <v>13</v>
      </c>
      <c r="O1141" s="42"/>
      <c r="P1141" s="42"/>
      <c r="Q1141" s="42"/>
      <c r="R1141" s="42"/>
      <c r="S1141" s="99"/>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c r="BL1141" s="4"/>
      <c r="BM1141" s="4"/>
      <c r="BN1141" s="4"/>
      <c r="BO1141" s="4"/>
    </row>
    <row r="1142" spans="1:67" ht="26.25" x14ac:dyDescent="0.25">
      <c r="A1142" s="4" t="s">
        <v>39</v>
      </c>
      <c r="B1142" s="99"/>
      <c r="C1142" s="99" t="s">
        <v>1733</v>
      </c>
      <c r="D1142" s="99" t="s">
        <v>1391</v>
      </c>
      <c r="E1142" s="99" t="s">
        <v>1392</v>
      </c>
      <c r="F1142" s="99" t="s">
        <v>13</v>
      </c>
      <c r="G1142" s="99" t="s">
        <v>17</v>
      </c>
      <c r="H1142" s="99" t="s">
        <v>1753</v>
      </c>
      <c r="I1142" s="99" t="s">
        <v>1526</v>
      </c>
      <c r="J1142" s="41" t="s">
        <v>1526</v>
      </c>
      <c r="K1142" s="41" t="s">
        <v>18</v>
      </c>
      <c r="L1142" s="41" t="s">
        <v>19</v>
      </c>
      <c r="M1142" s="42"/>
      <c r="N1142" s="42">
        <v>1</v>
      </c>
      <c r="O1142" s="42"/>
      <c r="P1142" s="42"/>
      <c r="Q1142" s="42"/>
      <c r="R1142" s="42"/>
      <c r="S1142" s="99"/>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c r="BL1142" s="4"/>
      <c r="BM1142" s="4"/>
      <c r="BN1142" s="4"/>
      <c r="BO1142" s="4"/>
    </row>
    <row r="1143" spans="1:67" x14ac:dyDescent="0.25">
      <c r="A1143" s="4" t="s">
        <v>39</v>
      </c>
      <c r="B1143" s="99"/>
      <c r="C1143" s="99" t="s">
        <v>1733</v>
      </c>
      <c r="D1143" s="99" t="s">
        <v>1391</v>
      </c>
      <c r="E1143" s="99" t="s">
        <v>1392</v>
      </c>
      <c r="F1143" s="99" t="s">
        <v>13</v>
      </c>
      <c r="G1143" s="99" t="s">
        <v>17</v>
      </c>
      <c r="H1143" s="99" t="s">
        <v>1754</v>
      </c>
      <c r="I1143" s="99" t="s">
        <v>1751</v>
      </c>
      <c r="J1143" s="41" t="s">
        <v>1751</v>
      </c>
      <c r="K1143" s="41" t="s">
        <v>18</v>
      </c>
      <c r="L1143" s="41" t="s">
        <v>19</v>
      </c>
      <c r="M1143" s="42"/>
      <c r="N1143" s="42">
        <v>0</v>
      </c>
      <c r="O1143" s="42"/>
      <c r="P1143" s="42"/>
      <c r="Q1143" s="42"/>
      <c r="R1143" s="42"/>
      <c r="S1143" s="99"/>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c r="BL1143" s="4"/>
      <c r="BM1143" s="4"/>
      <c r="BN1143" s="4"/>
      <c r="BO1143" s="4"/>
    </row>
    <row r="1144" spans="1:67" x14ac:dyDescent="0.25">
      <c r="A1144" s="4" t="s">
        <v>39</v>
      </c>
      <c r="B1144" s="99"/>
      <c r="C1144" s="99" t="s">
        <v>1733</v>
      </c>
      <c r="D1144" s="99" t="s">
        <v>1762</v>
      </c>
      <c r="E1144" s="99" t="s">
        <v>1532</v>
      </c>
      <c r="F1144" s="99" t="s">
        <v>13</v>
      </c>
      <c r="G1144" s="99" t="s">
        <v>14</v>
      </c>
      <c r="H1144" s="99" t="s">
        <v>1764</v>
      </c>
      <c r="I1144" s="99" t="s">
        <v>1532</v>
      </c>
      <c r="J1144" s="41" t="s">
        <v>1532</v>
      </c>
      <c r="K1144" s="41" t="s">
        <v>372</v>
      </c>
      <c r="L1144" s="41" t="s">
        <v>373</v>
      </c>
      <c r="M1144" s="42"/>
      <c r="N1144" s="42">
        <v>23</v>
      </c>
      <c r="O1144" s="42"/>
      <c r="P1144" s="42"/>
      <c r="Q1144" s="42"/>
      <c r="R1144" s="42"/>
      <c r="S1144" s="99"/>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c r="BL1144" s="4"/>
      <c r="BM1144" s="4"/>
      <c r="BN1144" s="4"/>
      <c r="BO1144" s="4"/>
    </row>
    <row r="1145" spans="1:67" x14ac:dyDescent="0.25">
      <c r="A1145" s="4" t="s">
        <v>39</v>
      </c>
      <c r="B1145" s="99"/>
      <c r="C1145" s="99" t="s">
        <v>1733</v>
      </c>
      <c r="D1145" s="99" t="s">
        <v>1762</v>
      </c>
      <c r="E1145" s="99" t="s">
        <v>1532</v>
      </c>
      <c r="F1145" s="99" t="s">
        <v>13</v>
      </c>
      <c r="G1145" s="99" t="s">
        <v>14</v>
      </c>
      <c r="H1145" s="99" t="s">
        <v>1763</v>
      </c>
      <c r="I1145" s="99" t="s">
        <v>1532</v>
      </c>
      <c r="J1145" s="41" t="s">
        <v>1532</v>
      </c>
      <c r="K1145" s="41" t="s">
        <v>372</v>
      </c>
      <c r="L1145" s="41" t="s">
        <v>373</v>
      </c>
      <c r="M1145" s="42"/>
      <c r="N1145" s="42">
        <v>2</v>
      </c>
      <c r="O1145" s="42"/>
      <c r="P1145" s="42"/>
      <c r="Q1145" s="42"/>
      <c r="R1145" s="42"/>
      <c r="S1145" s="99"/>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c r="BL1145" s="4"/>
      <c r="BM1145" s="4"/>
      <c r="BN1145" s="4"/>
      <c r="BO1145" s="4"/>
    </row>
    <row r="1146" spans="1:67" x14ac:dyDescent="0.25">
      <c r="A1146" s="4" t="s">
        <v>39</v>
      </c>
      <c r="B1146" s="99"/>
      <c r="C1146" s="99" t="s">
        <v>1733</v>
      </c>
      <c r="D1146" s="99" t="s">
        <v>1762</v>
      </c>
      <c r="E1146" s="99" t="s">
        <v>1532</v>
      </c>
      <c r="F1146" s="99" t="s">
        <v>13</v>
      </c>
      <c r="G1146" s="99" t="s">
        <v>14</v>
      </c>
      <c r="H1146" s="99" t="s">
        <v>1765</v>
      </c>
      <c r="I1146" s="99" t="s">
        <v>1529</v>
      </c>
      <c r="J1146" s="41" t="s">
        <v>1529</v>
      </c>
      <c r="K1146" s="41" t="s">
        <v>15</v>
      </c>
      <c r="L1146" s="41" t="s">
        <v>16</v>
      </c>
      <c r="M1146" s="42"/>
      <c r="N1146" s="42">
        <v>1</v>
      </c>
      <c r="O1146" s="42"/>
      <c r="P1146" s="42"/>
      <c r="Q1146" s="42"/>
      <c r="R1146" s="42"/>
      <c r="S1146" s="99"/>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c r="BL1146" s="4"/>
      <c r="BM1146" s="4"/>
      <c r="BN1146" s="4"/>
      <c r="BO1146" s="4"/>
    </row>
    <row r="1147" spans="1:67" x14ac:dyDescent="0.25">
      <c r="A1147" s="4" t="s">
        <v>39</v>
      </c>
      <c r="B1147" s="99"/>
      <c r="C1147" s="99" t="s">
        <v>1733</v>
      </c>
      <c r="D1147" s="99" t="s">
        <v>1762</v>
      </c>
      <c r="E1147" s="99" t="s">
        <v>1532</v>
      </c>
      <c r="F1147" s="99" t="s">
        <v>13</v>
      </c>
      <c r="G1147" s="99" t="s">
        <v>14</v>
      </c>
      <c r="H1147" s="99" t="s">
        <v>1766</v>
      </c>
      <c r="I1147" s="99" t="s">
        <v>1529</v>
      </c>
      <c r="J1147" s="41" t="s">
        <v>1529</v>
      </c>
      <c r="K1147" s="41" t="s">
        <v>15</v>
      </c>
      <c r="L1147" s="41" t="s">
        <v>16</v>
      </c>
      <c r="M1147" s="42"/>
      <c r="N1147" s="42">
        <v>0</v>
      </c>
      <c r="O1147" s="42"/>
      <c r="P1147" s="42"/>
      <c r="Q1147" s="42"/>
      <c r="R1147" s="42"/>
      <c r="S1147" s="99"/>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c r="BL1147" s="4"/>
      <c r="BM1147" s="4"/>
      <c r="BN1147" s="4"/>
      <c r="BO1147" s="4"/>
    </row>
    <row r="1148" spans="1:67" x14ac:dyDescent="0.25">
      <c r="A1148" s="4" t="s">
        <v>39</v>
      </c>
      <c r="B1148" s="99"/>
      <c r="C1148" s="99" t="s">
        <v>1733</v>
      </c>
      <c r="D1148" s="99" t="s">
        <v>1762</v>
      </c>
      <c r="E1148" s="99" t="s">
        <v>1532</v>
      </c>
      <c r="F1148" s="99" t="s">
        <v>13</v>
      </c>
      <c r="G1148" s="99" t="s">
        <v>14</v>
      </c>
      <c r="H1148" s="99" t="s">
        <v>1767</v>
      </c>
      <c r="I1148" s="99" t="s">
        <v>1532</v>
      </c>
      <c r="J1148" s="41" t="s">
        <v>1532</v>
      </c>
      <c r="K1148" s="41" t="s">
        <v>15</v>
      </c>
      <c r="L1148" s="41" t="s">
        <v>16</v>
      </c>
      <c r="M1148" s="42"/>
      <c r="N1148" s="42">
        <v>27</v>
      </c>
      <c r="O1148" s="42"/>
      <c r="P1148" s="42"/>
      <c r="Q1148" s="42"/>
      <c r="R1148" s="42"/>
      <c r="S1148" s="99"/>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c r="BO1148" s="4"/>
    </row>
    <row r="1149" spans="1:67" x14ac:dyDescent="0.25">
      <c r="A1149" s="4" t="s">
        <v>39</v>
      </c>
      <c r="B1149" s="99"/>
      <c r="C1149" s="99" t="s">
        <v>1733</v>
      </c>
      <c r="D1149" s="99" t="s">
        <v>1762</v>
      </c>
      <c r="E1149" s="99" t="s">
        <v>1532</v>
      </c>
      <c r="F1149" s="99" t="s">
        <v>13</v>
      </c>
      <c r="G1149" s="99" t="s">
        <v>14</v>
      </c>
      <c r="H1149" s="99" t="s">
        <v>1768</v>
      </c>
      <c r="I1149" s="99" t="s">
        <v>1532</v>
      </c>
      <c r="J1149" s="41" t="s">
        <v>1532</v>
      </c>
      <c r="K1149" s="41" t="s">
        <v>15</v>
      </c>
      <c r="L1149" s="41" t="s">
        <v>16</v>
      </c>
      <c r="M1149" s="42"/>
      <c r="N1149" s="42">
        <v>0</v>
      </c>
      <c r="O1149" s="42"/>
      <c r="P1149" s="42"/>
      <c r="Q1149" s="42"/>
      <c r="R1149" s="42"/>
      <c r="S1149" s="99"/>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row>
    <row r="1150" spans="1:67" x14ac:dyDescent="0.25">
      <c r="A1150" s="4" t="s">
        <v>39</v>
      </c>
      <c r="B1150" s="99"/>
      <c r="C1150" s="99" t="s">
        <v>1733</v>
      </c>
      <c r="D1150" s="99" t="s">
        <v>1762</v>
      </c>
      <c r="E1150" s="99" t="s">
        <v>1532</v>
      </c>
      <c r="F1150" s="99" t="s">
        <v>13</v>
      </c>
      <c r="G1150" s="99" t="s">
        <v>17</v>
      </c>
      <c r="H1150" s="99" t="s">
        <v>1769</v>
      </c>
      <c r="I1150" s="99" t="s">
        <v>1529</v>
      </c>
      <c r="J1150" s="41" t="s">
        <v>1529</v>
      </c>
      <c r="K1150" s="41" t="s">
        <v>18</v>
      </c>
      <c r="L1150" s="41" t="s">
        <v>19</v>
      </c>
      <c r="M1150" s="42"/>
      <c r="N1150" s="42">
        <v>0</v>
      </c>
      <c r="O1150" s="42"/>
      <c r="P1150" s="42"/>
      <c r="Q1150" s="42"/>
      <c r="R1150" s="42"/>
      <c r="S1150" s="99"/>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c r="BL1150" s="4"/>
      <c r="BM1150" s="4"/>
      <c r="BN1150" s="4"/>
      <c r="BO1150" s="4"/>
    </row>
    <row r="1151" spans="1:67" x14ac:dyDescent="0.25">
      <c r="A1151" s="4" t="s">
        <v>39</v>
      </c>
      <c r="B1151" s="99"/>
      <c r="C1151" s="99" t="s">
        <v>1733</v>
      </c>
      <c r="D1151" s="99" t="s">
        <v>1762</v>
      </c>
      <c r="E1151" s="99" t="s">
        <v>1532</v>
      </c>
      <c r="F1151" s="99" t="s">
        <v>13</v>
      </c>
      <c r="G1151" s="99" t="s">
        <v>17</v>
      </c>
      <c r="H1151" s="99" t="s">
        <v>1770</v>
      </c>
      <c r="I1151" s="99" t="s">
        <v>1532</v>
      </c>
      <c r="J1151" s="41" t="s">
        <v>1532</v>
      </c>
      <c r="K1151" s="41" t="s">
        <v>18</v>
      </c>
      <c r="L1151" s="41" t="s">
        <v>19</v>
      </c>
      <c r="M1151" s="42"/>
      <c r="N1151" s="42">
        <v>0</v>
      </c>
      <c r="O1151" s="42"/>
      <c r="P1151" s="42"/>
      <c r="Q1151" s="42"/>
      <c r="R1151" s="42"/>
      <c r="S1151" s="99"/>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c r="BL1151" s="4"/>
      <c r="BM1151" s="4"/>
      <c r="BN1151" s="4"/>
      <c r="BO1151" s="4"/>
    </row>
    <row r="1152" spans="1:67" ht="26.25" x14ac:dyDescent="0.25">
      <c r="A1152" s="4" t="s">
        <v>39</v>
      </c>
      <c r="B1152" s="99"/>
      <c r="C1152" s="99" t="s">
        <v>1733</v>
      </c>
      <c r="D1152" s="99" t="s">
        <v>1283</v>
      </c>
      <c r="E1152" s="99" t="s">
        <v>1284</v>
      </c>
      <c r="F1152" s="99" t="s">
        <v>13</v>
      </c>
      <c r="G1152" s="99" t="s">
        <v>17</v>
      </c>
      <c r="H1152" s="99" t="s">
        <v>1778</v>
      </c>
      <c r="I1152" s="99" t="s">
        <v>1779</v>
      </c>
      <c r="J1152" s="41" t="s">
        <v>1780</v>
      </c>
      <c r="K1152" s="41" t="s">
        <v>100</v>
      </c>
      <c r="L1152" s="41" t="s">
        <v>101</v>
      </c>
      <c r="M1152" s="42"/>
      <c r="N1152" s="42">
        <v>9</v>
      </c>
      <c r="O1152" s="42"/>
      <c r="P1152" s="42"/>
      <c r="Q1152" s="42"/>
      <c r="R1152" s="42"/>
      <c r="S1152" s="99"/>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c r="BL1152" s="4"/>
      <c r="BM1152" s="4"/>
      <c r="BN1152" s="4"/>
      <c r="BO1152" s="4"/>
    </row>
    <row r="1153" spans="1:67" x14ac:dyDescent="0.25">
      <c r="A1153" s="4" t="s">
        <v>39</v>
      </c>
      <c r="B1153" s="99"/>
      <c r="C1153" s="99" t="s">
        <v>1733</v>
      </c>
      <c r="D1153" s="99" t="s">
        <v>1781</v>
      </c>
      <c r="E1153" s="99" t="s">
        <v>1782</v>
      </c>
      <c r="F1153" s="99" t="s">
        <v>13</v>
      </c>
      <c r="G1153" s="99" t="s">
        <v>14</v>
      </c>
      <c r="H1153" s="99" t="s">
        <v>1783</v>
      </c>
      <c r="I1153" s="99" t="s">
        <v>1558</v>
      </c>
      <c r="J1153" s="41" t="s">
        <v>1558</v>
      </c>
      <c r="K1153" s="41" t="s">
        <v>15</v>
      </c>
      <c r="L1153" s="41" t="s">
        <v>16</v>
      </c>
      <c r="M1153" s="42"/>
      <c r="N1153" s="42">
        <v>16</v>
      </c>
      <c r="O1153" s="42"/>
      <c r="P1153" s="42"/>
      <c r="Q1153" s="42"/>
      <c r="R1153" s="42"/>
      <c r="S1153" s="99"/>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c r="BL1153" s="4"/>
      <c r="BM1153" s="4"/>
      <c r="BN1153" s="4"/>
      <c r="BO1153" s="4"/>
    </row>
    <row r="1154" spans="1:67" x14ac:dyDescent="0.25">
      <c r="A1154" s="4" t="s">
        <v>39</v>
      </c>
      <c r="B1154" s="99"/>
      <c r="C1154" s="99" t="s">
        <v>1733</v>
      </c>
      <c r="D1154" s="99" t="s">
        <v>1781</v>
      </c>
      <c r="E1154" s="99" t="s">
        <v>1782</v>
      </c>
      <c r="F1154" s="99" t="s">
        <v>13</v>
      </c>
      <c r="G1154" s="99" t="s">
        <v>14</v>
      </c>
      <c r="H1154" s="99" t="s">
        <v>1784</v>
      </c>
      <c r="I1154" s="99" t="s">
        <v>1558</v>
      </c>
      <c r="J1154" s="41" t="s">
        <v>1558</v>
      </c>
      <c r="K1154" s="41" t="s">
        <v>15</v>
      </c>
      <c r="L1154" s="41" t="s">
        <v>16</v>
      </c>
      <c r="M1154" s="42"/>
      <c r="N1154" s="42">
        <v>1</v>
      </c>
      <c r="O1154" s="42"/>
      <c r="P1154" s="42"/>
      <c r="Q1154" s="42"/>
      <c r="R1154" s="42"/>
      <c r="S1154" s="99"/>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c r="BL1154" s="4"/>
      <c r="BM1154" s="4"/>
      <c r="BN1154" s="4"/>
      <c r="BO1154" s="4"/>
    </row>
    <row r="1155" spans="1:67" x14ac:dyDescent="0.25">
      <c r="A1155" s="4" t="s">
        <v>39</v>
      </c>
      <c r="B1155" s="99"/>
      <c r="C1155" s="99" t="s">
        <v>1733</v>
      </c>
      <c r="D1155" s="99" t="s">
        <v>1781</v>
      </c>
      <c r="E1155" s="99" t="s">
        <v>1782</v>
      </c>
      <c r="F1155" s="99" t="s">
        <v>13</v>
      </c>
      <c r="G1155" s="99" t="s">
        <v>14</v>
      </c>
      <c r="H1155" s="99" t="s">
        <v>1786</v>
      </c>
      <c r="I1155" s="99" t="s">
        <v>1573</v>
      </c>
      <c r="J1155" s="41" t="s">
        <v>1573</v>
      </c>
      <c r="K1155" s="41" t="s">
        <v>15</v>
      </c>
      <c r="L1155" s="41" t="s">
        <v>16</v>
      </c>
      <c r="M1155" s="42"/>
      <c r="N1155" s="42">
        <v>0</v>
      </c>
      <c r="O1155" s="42"/>
      <c r="P1155" s="42"/>
      <c r="Q1155" s="42"/>
      <c r="R1155" s="42"/>
      <c r="S1155" s="99"/>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c r="BL1155" s="4"/>
      <c r="BM1155" s="4"/>
      <c r="BN1155" s="4"/>
      <c r="BO1155" s="4"/>
    </row>
    <row r="1156" spans="1:67" x14ac:dyDescent="0.25">
      <c r="A1156" s="4" t="s">
        <v>39</v>
      </c>
      <c r="B1156" s="99"/>
      <c r="C1156" s="99" t="s">
        <v>1733</v>
      </c>
      <c r="D1156" s="99" t="s">
        <v>1781</v>
      </c>
      <c r="E1156" s="99" t="s">
        <v>1782</v>
      </c>
      <c r="F1156" s="99" t="s">
        <v>13</v>
      </c>
      <c r="G1156" s="99" t="s">
        <v>14</v>
      </c>
      <c r="H1156" s="99" t="s">
        <v>1785</v>
      </c>
      <c r="I1156" s="99" t="s">
        <v>1573</v>
      </c>
      <c r="J1156" s="41" t="s">
        <v>1573</v>
      </c>
      <c r="K1156" s="41" t="s">
        <v>15</v>
      </c>
      <c r="L1156" s="41" t="s">
        <v>16</v>
      </c>
      <c r="M1156" s="42"/>
      <c r="N1156" s="42">
        <v>14</v>
      </c>
      <c r="O1156" s="42"/>
      <c r="P1156" s="42"/>
      <c r="Q1156" s="42"/>
      <c r="R1156" s="42"/>
      <c r="S1156" s="99"/>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c r="BL1156" s="4"/>
      <c r="BM1156" s="4"/>
      <c r="BN1156" s="4"/>
      <c r="BO1156" s="4"/>
    </row>
    <row r="1157" spans="1:67" x14ac:dyDescent="0.25">
      <c r="A1157" s="4" t="s">
        <v>39</v>
      </c>
      <c r="B1157" s="99"/>
      <c r="C1157" s="99" t="s">
        <v>1733</v>
      </c>
      <c r="D1157" s="99" t="s">
        <v>1781</v>
      </c>
      <c r="E1157" s="99" t="s">
        <v>1782</v>
      </c>
      <c r="F1157" s="99" t="s">
        <v>13</v>
      </c>
      <c r="G1157" s="99" t="s">
        <v>17</v>
      </c>
      <c r="H1157" s="99" t="s">
        <v>1787</v>
      </c>
      <c r="I1157" s="99" t="s">
        <v>1558</v>
      </c>
      <c r="J1157" s="41" t="s">
        <v>1558</v>
      </c>
      <c r="K1157" s="41" t="s">
        <v>18</v>
      </c>
      <c r="L1157" s="41" t="s">
        <v>19</v>
      </c>
      <c r="M1157" s="42"/>
      <c r="N1157" s="42">
        <v>0</v>
      </c>
      <c r="O1157" s="42"/>
      <c r="P1157" s="42"/>
      <c r="Q1157" s="42"/>
      <c r="R1157" s="42"/>
      <c r="S1157" s="99"/>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c r="BL1157" s="4"/>
      <c r="BM1157" s="4"/>
      <c r="BN1157" s="4"/>
      <c r="BO1157" s="4"/>
    </row>
    <row r="1158" spans="1:67" x14ac:dyDescent="0.25">
      <c r="A1158" s="4" t="s">
        <v>39</v>
      </c>
      <c r="B1158" s="99"/>
      <c r="C1158" s="99" t="s">
        <v>1733</v>
      </c>
      <c r="D1158" s="99" t="s">
        <v>1781</v>
      </c>
      <c r="E1158" s="99" t="s">
        <v>1782</v>
      </c>
      <c r="F1158" s="99" t="s">
        <v>13</v>
      </c>
      <c r="G1158" s="99" t="s">
        <v>17</v>
      </c>
      <c r="H1158" s="99" t="s">
        <v>1788</v>
      </c>
      <c r="I1158" s="99" t="s">
        <v>1573</v>
      </c>
      <c r="J1158" s="41" t="s">
        <v>1573</v>
      </c>
      <c r="K1158" s="41" t="s">
        <v>18</v>
      </c>
      <c r="L1158" s="41" t="s">
        <v>19</v>
      </c>
      <c r="M1158" s="42"/>
      <c r="N1158" s="42">
        <v>0</v>
      </c>
      <c r="O1158" s="42"/>
      <c r="P1158" s="42"/>
      <c r="Q1158" s="42"/>
      <c r="R1158" s="42"/>
      <c r="S1158" s="99"/>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c r="BL1158" s="4"/>
      <c r="BM1158" s="4"/>
      <c r="BN1158" s="4"/>
      <c r="BO1158" s="4"/>
    </row>
    <row r="1159" spans="1:67" x14ac:dyDescent="0.25">
      <c r="A1159" s="4" t="s">
        <v>39</v>
      </c>
      <c r="B1159" s="99"/>
      <c r="C1159" s="99" t="s">
        <v>1733</v>
      </c>
      <c r="D1159" s="99" t="s">
        <v>1781</v>
      </c>
      <c r="E1159" s="99" t="s">
        <v>1782</v>
      </c>
      <c r="F1159" s="99" t="s">
        <v>13</v>
      </c>
      <c r="G1159" s="99" t="s">
        <v>17</v>
      </c>
      <c r="H1159" s="99" t="s">
        <v>1789</v>
      </c>
      <c r="I1159" s="99" t="s">
        <v>1678</v>
      </c>
      <c r="J1159" s="41" t="s">
        <v>1790</v>
      </c>
      <c r="K1159" s="41" t="s">
        <v>142</v>
      </c>
      <c r="L1159" s="41" t="s">
        <v>143</v>
      </c>
      <c r="M1159" s="42"/>
      <c r="N1159" s="42">
        <v>4</v>
      </c>
      <c r="O1159" s="42"/>
      <c r="P1159" s="42"/>
      <c r="Q1159" s="42"/>
      <c r="R1159" s="42"/>
      <c r="S1159" s="99"/>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c r="BL1159" s="4"/>
      <c r="BM1159" s="4"/>
      <c r="BN1159" s="4"/>
      <c r="BO1159" s="4"/>
    </row>
    <row r="1160" spans="1:67" x14ac:dyDescent="0.25">
      <c r="A1160" s="4" t="s">
        <v>39</v>
      </c>
      <c r="B1160" s="99"/>
      <c r="C1160" s="99" t="s">
        <v>1733</v>
      </c>
      <c r="D1160" s="99" t="s">
        <v>1781</v>
      </c>
      <c r="E1160" s="99" t="s">
        <v>1782</v>
      </c>
      <c r="F1160" s="99" t="s">
        <v>13</v>
      </c>
      <c r="G1160" s="99" t="s">
        <v>17</v>
      </c>
      <c r="H1160" s="99" t="s">
        <v>1791</v>
      </c>
      <c r="I1160" s="99" t="s">
        <v>1678</v>
      </c>
      <c r="J1160" s="41" t="s">
        <v>1792</v>
      </c>
      <c r="K1160" s="41" t="s">
        <v>142</v>
      </c>
      <c r="L1160" s="41" t="s">
        <v>143</v>
      </c>
      <c r="M1160" s="42"/>
      <c r="N1160" s="42">
        <v>1</v>
      </c>
      <c r="O1160" s="42"/>
      <c r="P1160" s="42"/>
      <c r="Q1160" s="42"/>
      <c r="R1160" s="42"/>
      <c r="S1160" s="99"/>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c r="BL1160" s="4"/>
      <c r="BM1160" s="4"/>
      <c r="BN1160" s="4"/>
      <c r="BO1160" s="4"/>
    </row>
    <row r="1161" spans="1:67" x14ac:dyDescent="0.25">
      <c r="A1161" s="4" t="s">
        <v>39</v>
      </c>
      <c r="B1161" s="99"/>
      <c r="C1161" s="99" t="s">
        <v>1733</v>
      </c>
      <c r="D1161" s="99" t="s">
        <v>1434</v>
      </c>
      <c r="E1161" s="99" t="s">
        <v>1435</v>
      </c>
      <c r="F1161" s="99" t="s">
        <v>13</v>
      </c>
      <c r="G1161" s="99" t="s">
        <v>14</v>
      </c>
      <c r="H1161" s="99" t="s">
        <v>1801</v>
      </c>
      <c r="I1161" s="99" t="s">
        <v>1436</v>
      </c>
      <c r="J1161" s="41" t="s">
        <v>1436</v>
      </c>
      <c r="K1161" s="41" t="s">
        <v>372</v>
      </c>
      <c r="L1161" s="41" t="s">
        <v>373</v>
      </c>
      <c r="M1161" s="42"/>
      <c r="N1161" s="42">
        <v>0</v>
      </c>
      <c r="O1161" s="42"/>
      <c r="P1161" s="42"/>
      <c r="Q1161" s="42"/>
      <c r="R1161" s="42"/>
      <c r="S1161" s="99"/>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row>
    <row r="1162" spans="1:67" x14ac:dyDescent="0.25">
      <c r="A1162" s="4" t="s">
        <v>39</v>
      </c>
      <c r="B1162" s="99"/>
      <c r="C1162" s="99" t="s">
        <v>1733</v>
      </c>
      <c r="D1162" s="99" t="s">
        <v>1434</v>
      </c>
      <c r="E1162" s="99" t="s">
        <v>1435</v>
      </c>
      <c r="F1162" s="99" t="s">
        <v>13</v>
      </c>
      <c r="G1162" s="99" t="s">
        <v>14</v>
      </c>
      <c r="H1162" s="99" t="s">
        <v>1802</v>
      </c>
      <c r="I1162" s="99" t="s">
        <v>1436</v>
      </c>
      <c r="J1162" s="41" t="s">
        <v>1436</v>
      </c>
      <c r="K1162" s="41" t="s">
        <v>372</v>
      </c>
      <c r="L1162" s="41" t="s">
        <v>373</v>
      </c>
      <c r="M1162" s="42"/>
      <c r="N1162" s="42">
        <v>0</v>
      </c>
      <c r="O1162" s="42"/>
      <c r="P1162" s="42"/>
      <c r="Q1162" s="42"/>
      <c r="R1162" s="42"/>
      <c r="S1162" s="99"/>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c r="BL1162" s="4"/>
      <c r="BM1162" s="4"/>
      <c r="BN1162" s="4"/>
      <c r="BO1162" s="4"/>
    </row>
    <row r="1163" spans="1:67" ht="26.25" x14ac:dyDescent="0.25">
      <c r="A1163" s="4" t="s">
        <v>39</v>
      </c>
      <c r="B1163" s="99"/>
      <c r="C1163" s="99" t="s">
        <v>1733</v>
      </c>
      <c r="D1163" s="99" t="s">
        <v>1434</v>
      </c>
      <c r="E1163" s="99" t="s">
        <v>1435</v>
      </c>
      <c r="F1163" s="99" t="s">
        <v>13</v>
      </c>
      <c r="G1163" s="99" t="s">
        <v>14</v>
      </c>
      <c r="H1163" s="99" t="s">
        <v>1803</v>
      </c>
      <c r="I1163" s="99" t="s">
        <v>1555</v>
      </c>
      <c r="J1163" s="41" t="s">
        <v>1555</v>
      </c>
      <c r="K1163" s="41" t="s">
        <v>15</v>
      </c>
      <c r="L1163" s="41" t="s">
        <v>16</v>
      </c>
      <c r="M1163" s="42"/>
      <c r="N1163" s="42">
        <v>16</v>
      </c>
      <c r="O1163" s="42"/>
      <c r="P1163" s="42"/>
      <c r="Q1163" s="42"/>
      <c r="R1163" s="42"/>
      <c r="S1163" s="99"/>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c r="BL1163" s="4"/>
      <c r="BM1163" s="4"/>
      <c r="BN1163" s="4"/>
      <c r="BO1163" s="4"/>
    </row>
    <row r="1164" spans="1:67" ht="26.25" x14ac:dyDescent="0.25">
      <c r="A1164" s="4" t="s">
        <v>39</v>
      </c>
      <c r="B1164" s="99"/>
      <c r="C1164" s="99" t="s">
        <v>1733</v>
      </c>
      <c r="D1164" s="99" t="s">
        <v>1434</v>
      </c>
      <c r="E1164" s="99" t="s">
        <v>1435</v>
      </c>
      <c r="F1164" s="99" t="s">
        <v>13</v>
      </c>
      <c r="G1164" s="99" t="s">
        <v>14</v>
      </c>
      <c r="H1164" s="99" t="s">
        <v>1804</v>
      </c>
      <c r="I1164" s="99" t="s">
        <v>1555</v>
      </c>
      <c r="J1164" s="41" t="s">
        <v>1555</v>
      </c>
      <c r="K1164" s="41" t="s">
        <v>15</v>
      </c>
      <c r="L1164" s="41" t="s">
        <v>16</v>
      </c>
      <c r="M1164" s="42"/>
      <c r="N1164" s="42">
        <v>1</v>
      </c>
      <c r="O1164" s="42"/>
      <c r="P1164" s="42"/>
      <c r="Q1164" s="42"/>
      <c r="R1164" s="42"/>
      <c r="S1164" s="99"/>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c r="BL1164" s="4"/>
      <c r="BM1164" s="4"/>
      <c r="BN1164" s="4"/>
      <c r="BO1164" s="4"/>
    </row>
    <row r="1165" spans="1:67" x14ac:dyDescent="0.25">
      <c r="A1165" s="4" t="s">
        <v>39</v>
      </c>
      <c r="B1165" s="99"/>
      <c r="C1165" s="99" t="s">
        <v>1733</v>
      </c>
      <c r="D1165" s="99" t="s">
        <v>1434</v>
      </c>
      <c r="E1165" s="99" t="s">
        <v>1435</v>
      </c>
      <c r="F1165" s="99" t="s">
        <v>13</v>
      </c>
      <c r="G1165" s="99" t="s">
        <v>14</v>
      </c>
      <c r="H1165" s="99" t="s">
        <v>1806</v>
      </c>
      <c r="I1165" s="99" t="s">
        <v>1435</v>
      </c>
      <c r="J1165" s="41" t="s">
        <v>1435</v>
      </c>
      <c r="K1165" s="41" t="s">
        <v>15</v>
      </c>
      <c r="L1165" s="41" t="s">
        <v>16</v>
      </c>
      <c r="M1165" s="42"/>
      <c r="N1165" s="42">
        <v>0</v>
      </c>
      <c r="O1165" s="42"/>
      <c r="P1165" s="42"/>
      <c r="Q1165" s="42"/>
      <c r="R1165" s="42"/>
      <c r="S1165" s="99"/>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c r="BL1165" s="4"/>
      <c r="BM1165" s="4"/>
      <c r="BN1165" s="4"/>
      <c r="BO1165" s="4"/>
    </row>
    <row r="1166" spans="1:67" x14ac:dyDescent="0.25">
      <c r="A1166" s="4" t="s">
        <v>39</v>
      </c>
      <c r="B1166" s="99"/>
      <c r="C1166" s="99" t="s">
        <v>1733</v>
      </c>
      <c r="D1166" s="99" t="s">
        <v>1434</v>
      </c>
      <c r="E1166" s="99" t="s">
        <v>1435</v>
      </c>
      <c r="F1166" s="99" t="s">
        <v>13</v>
      </c>
      <c r="G1166" s="99" t="s">
        <v>14</v>
      </c>
      <c r="H1166" s="99" t="s">
        <v>1805</v>
      </c>
      <c r="I1166" s="99" t="s">
        <v>1435</v>
      </c>
      <c r="J1166" s="41" t="s">
        <v>1435</v>
      </c>
      <c r="K1166" s="41" t="s">
        <v>15</v>
      </c>
      <c r="L1166" s="41" t="s">
        <v>16</v>
      </c>
      <c r="M1166" s="42"/>
      <c r="N1166" s="42">
        <v>1</v>
      </c>
      <c r="O1166" s="42"/>
      <c r="P1166" s="42"/>
      <c r="Q1166" s="42"/>
      <c r="R1166" s="42"/>
      <c r="S1166" s="99"/>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c r="BL1166" s="4"/>
      <c r="BM1166" s="4"/>
      <c r="BN1166" s="4"/>
      <c r="BO1166" s="4"/>
    </row>
    <row r="1167" spans="1:67" x14ac:dyDescent="0.25">
      <c r="A1167" s="4" t="s">
        <v>39</v>
      </c>
      <c r="B1167" s="99"/>
      <c r="C1167" s="99" t="s">
        <v>1733</v>
      </c>
      <c r="D1167" s="99" t="s">
        <v>1434</v>
      </c>
      <c r="E1167" s="99" t="s">
        <v>1435</v>
      </c>
      <c r="F1167" s="99" t="s">
        <v>13</v>
      </c>
      <c r="G1167" s="99" t="s">
        <v>14</v>
      </c>
      <c r="H1167" s="99" t="s">
        <v>1808</v>
      </c>
      <c r="I1167" s="99" t="s">
        <v>1436</v>
      </c>
      <c r="J1167" s="41" t="s">
        <v>1436</v>
      </c>
      <c r="K1167" s="41" t="s">
        <v>15</v>
      </c>
      <c r="L1167" s="41" t="s">
        <v>16</v>
      </c>
      <c r="M1167" s="42"/>
      <c r="N1167" s="42">
        <v>83</v>
      </c>
      <c r="O1167" s="42"/>
      <c r="P1167" s="42"/>
      <c r="Q1167" s="42"/>
      <c r="R1167" s="42"/>
      <c r="S1167" s="99"/>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c r="BL1167" s="4"/>
      <c r="BM1167" s="4"/>
      <c r="BN1167" s="4"/>
      <c r="BO1167" s="4"/>
    </row>
    <row r="1168" spans="1:67" x14ac:dyDescent="0.25">
      <c r="A1168" s="4" t="s">
        <v>39</v>
      </c>
      <c r="B1168" s="99"/>
      <c r="C1168" s="99" t="s">
        <v>1733</v>
      </c>
      <c r="D1168" s="99" t="s">
        <v>1434</v>
      </c>
      <c r="E1168" s="99" t="s">
        <v>1435</v>
      </c>
      <c r="F1168" s="99" t="s">
        <v>13</v>
      </c>
      <c r="G1168" s="99" t="s">
        <v>14</v>
      </c>
      <c r="H1168" s="99" t="s">
        <v>1807</v>
      </c>
      <c r="I1168" s="99" t="s">
        <v>1436</v>
      </c>
      <c r="J1168" s="41" t="s">
        <v>1436</v>
      </c>
      <c r="K1168" s="41" t="s">
        <v>15</v>
      </c>
      <c r="L1168" s="41" t="s">
        <v>16</v>
      </c>
      <c r="M1168" s="42"/>
      <c r="N1168" s="42">
        <v>2</v>
      </c>
      <c r="O1168" s="42"/>
      <c r="P1168" s="42"/>
      <c r="Q1168" s="42"/>
      <c r="R1168" s="42"/>
      <c r="S1168" s="99"/>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c r="BL1168" s="4"/>
      <c r="BM1168" s="4"/>
      <c r="BN1168" s="4"/>
      <c r="BO1168" s="4"/>
    </row>
    <row r="1169" spans="1:67" ht="26.25" x14ac:dyDescent="0.25">
      <c r="A1169" s="4" t="s">
        <v>39</v>
      </c>
      <c r="B1169" s="99"/>
      <c r="C1169" s="99" t="s">
        <v>1733</v>
      </c>
      <c r="D1169" s="99" t="s">
        <v>1434</v>
      </c>
      <c r="E1169" s="99" t="s">
        <v>1435</v>
      </c>
      <c r="F1169" s="99" t="s">
        <v>13</v>
      </c>
      <c r="G1169" s="99" t="s">
        <v>17</v>
      </c>
      <c r="H1169" s="99" t="s">
        <v>1809</v>
      </c>
      <c r="I1169" s="99" t="s">
        <v>1555</v>
      </c>
      <c r="J1169" s="41" t="s">
        <v>1555</v>
      </c>
      <c r="K1169" s="41" t="s">
        <v>18</v>
      </c>
      <c r="L1169" s="41" t="s">
        <v>19</v>
      </c>
      <c r="M1169" s="42"/>
      <c r="N1169" s="42">
        <v>0</v>
      </c>
      <c r="O1169" s="42"/>
      <c r="P1169" s="42"/>
      <c r="Q1169" s="42"/>
      <c r="R1169" s="42"/>
      <c r="S1169" s="99"/>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c r="BL1169" s="4"/>
      <c r="BM1169" s="4"/>
      <c r="BN1169" s="4"/>
      <c r="BO1169" s="4"/>
    </row>
    <row r="1170" spans="1:67" x14ac:dyDescent="0.25">
      <c r="A1170" s="4" t="s">
        <v>39</v>
      </c>
      <c r="B1170" s="99"/>
      <c r="C1170" s="99" t="s">
        <v>1733</v>
      </c>
      <c r="D1170" s="99" t="s">
        <v>1434</v>
      </c>
      <c r="E1170" s="99" t="s">
        <v>1435</v>
      </c>
      <c r="F1170" s="99" t="s">
        <v>13</v>
      </c>
      <c r="G1170" s="99" t="s">
        <v>17</v>
      </c>
      <c r="H1170" s="99" t="s">
        <v>1810</v>
      </c>
      <c r="I1170" s="99" t="s">
        <v>1435</v>
      </c>
      <c r="J1170" s="41" t="s">
        <v>1435</v>
      </c>
      <c r="K1170" s="41" t="s">
        <v>18</v>
      </c>
      <c r="L1170" s="41" t="s">
        <v>19</v>
      </c>
      <c r="M1170" s="42"/>
      <c r="N1170" s="42">
        <v>0</v>
      </c>
      <c r="O1170" s="42"/>
      <c r="P1170" s="42"/>
      <c r="Q1170" s="42"/>
      <c r="R1170" s="42"/>
      <c r="S1170" s="99"/>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c r="BL1170" s="4"/>
      <c r="BM1170" s="4"/>
      <c r="BN1170" s="4"/>
      <c r="BO1170" s="4"/>
    </row>
    <row r="1171" spans="1:67" x14ac:dyDescent="0.25">
      <c r="A1171" s="4" t="s">
        <v>39</v>
      </c>
      <c r="B1171" s="99"/>
      <c r="C1171" s="99" t="s">
        <v>1733</v>
      </c>
      <c r="D1171" s="99" t="s">
        <v>1434</v>
      </c>
      <c r="E1171" s="99" t="s">
        <v>1435</v>
      </c>
      <c r="F1171" s="99" t="s">
        <v>13</v>
      </c>
      <c r="G1171" s="99" t="s">
        <v>17</v>
      </c>
      <c r="H1171" s="99" t="s">
        <v>1811</v>
      </c>
      <c r="I1171" s="99" t="s">
        <v>1436</v>
      </c>
      <c r="J1171" s="41" t="s">
        <v>1436</v>
      </c>
      <c r="K1171" s="41" t="s">
        <v>18</v>
      </c>
      <c r="L1171" s="41" t="s">
        <v>19</v>
      </c>
      <c r="M1171" s="42"/>
      <c r="N1171" s="42">
        <v>0</v>
      </c>
      <c r="O1171" s="42"/>
      <c r="P1171" s="42"/>
      <c r="Q1171" s="42"/>
      <c r="R1171" s="42"/>
      <c r="S1171" s="99"/>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c r="BL1171" s="4"/>
      <c r="BM1171" s="4"/>
      <c r="BN1171" s="4"/>
      <c r="BO1171" s="4"/>
    </row>
    <row r="1172" spans="1:67" ht="26.25" x14ac:dyDescent="0.25">
      <c r="A1172" s="4" t="s">
        <v>39</v>
      </c>
      <c r="B1172" s="99"/>
      <c r="C1172" s="99" t="s">
        <v>1733</v>
      </c>
      <c r="D1172" s="99" t="s">
        <v>1434</v>
      </c>
      <c r="E1172" s="99" t="s">
        <v>1435</v>
      </c>
      <c r="F1172" s="99" t="s">
        <v>13</v>
      </c>
      <c r="G1172" s="99" t="s">
        <v>17</v>
      </c>
      <c r="H1172" s="99" t="s">
        <v>1812</v>
      </c>
      <c r="I1172" s="99" t="s">
        <v>1653</v>
      </c>
      <c r="J1172" s="41" t="s">
        <v>1813</v>
      </c>
      <c r="K1172" s="41" t="s">
        <v>142</v>
      </c>
      <c r="L1172" s="41" t="s">
        <v>143</v>
      </c>
      <c r="M1172" s="42"/>
      <c r="N1172" s="42">
        <v>21</v>
      </c>
      <c r="O1172" s="42"/>
      <c r="P1172" s="42"/>
      <c r="Q1172" s="42"/>
      <c r="R1172" s="42"/>
      <c r="S1172" s="99"/>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row>
    <row r="1173" spans="1:67" ht="26.25" x14ac:dyDescent="0.25">
      <c r="A1173" s="4" t="s">
        <v>39</v>
      </c>
      <c r="B1173" s="99"/>
      <c r="C1173" s="99" t="s">
        <v>1733</v>
      </c>
      <c r="D1173" s="99" t="s">
        <v>1434</v>
      </c>
      <c r="E1173" s="99" t="s">
        <v>1435</v>
      </c>
      <c r="F1173" s="99" t="s">
        <v>13</v>
      </c>
      <c r="G1173" s="99" t="s">
        <v>17</v>
      </c>
      <c r="H1173" s="99" t="s">
        <v>1814</v>
      </c>
      <c r="I1173" s="99" t="s">
        <v>1663</v>
      </c>
      <c r="J1173" s="41" t="s">
        <v>1813</v>
      </c>
      <c r="K1173" s="41" t="s">
        <v>142</v>
      </c>
      <c r="L1173" s="41" t="s">
        <v>143</v>
      </c>
      <c r="M1173" s="42"/>
      <c r="N1173" s="42">
        <v>2</v>
      </c>
      <c r="O1173" s="42"/>
      <c r="P1173" s="42"/>
      <c r="Q1173" s="42"/>
      <c r="R1173" s="42"/>
      <c r="S1173" s="99"/>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c r="BL1173" s="4"/>
      <c r="BM1173" s="4"/>
      <c r="BN1173" s="4"/>
      <c r="BO1173" s="4"/>
    </row>
    <row r="1174" spans="1:67" ht="26.25" x14ac:dyDescent="0.25">
      <c r="A1174" s="4" t="s">
        <v>39</v>
      </c>
      <c r="B1174" s="99"/>
      <c r="C1174" s="99" t="s">
        <v>1733</v>
      </c>
      <c r="D1174" s="99" t="s">
        <v>1434</v>
      </c>
      <c r="E1174" s="99" t="s">
        <v>1435</v>
      </c>
      <c r="F1174" s="99" t="s">
        <v>13</v>
      </c>
      <c r="G1174" s="99" t="s">
        <v>17</v>
      </c>
      <c r="H1174" s="99" t="s">
        <v>1815</v>
      </c>
      <c r="I1174" s="99" t="s">
        <v>1667</v>
      </c>
      <c r="J1174" s="41" t="s">
        <v>1813</v>
      </c>
      <c r="K1174" s="41" t="s">
        <v>142</v>
      </c>
      <c r="L1174" s="41" t="s">
        <v>143</v>
      </c>
      <c r="M1174" s="42"/>
      <c r="N1174" s="42">
        <v>26</v>
      </c>
      <c r="O1174" s="42"/>
      <c r="P1174" s="42"/>
      <c r="Q1174" s="42"/>
      <c r="R1174" s="42"/>
      <c r="S1174" s="99"/>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c r="BL1174" s="4"/>
      <c r="BM1174" s="4"/>
      <c r="BN1174" s="4"/>
      <c r="BO1174" s="4"/>
    </row>
    <row r="1175" spans="1:67" ht="26.25" x14ac:dyDescent="0.25">
      <c r="A1175" s="4" t="s">
        <v>39</v>
      </c>
      <c r="B1175" s="99"/>
      <c r="C1175" s="99" t="s">
        <v>1733</v>
      </c>
      <c r="D1175" s="99" t="s">
        <v>1434</v>
      </c>
      <c r="E1175" s="99" t="s">
        <v>1435</v>
      </c>
      <c r="F1175" s="99" t="s">
        <v>13</v>
      </c>
      <c r="G1175" s="99" t="s">
        <v>17</v>
      </c>
      <c r="H1175" s="99" t="s">
        <v>1816</v>
      </c>
      <c r="I1175" s="99" t="s">
        <v>1674</v>
      </c>
      <c r="J1175" s="41" t="s">
        <v>1813</v>
      </c>
      <c r="K1175" s="41" t="s">
        <v>142</v>
      </c>
      <c r="L1175" s="41" t="s">
        <v>143</v>
      </c>
      <c r="M1175" s="42"/>
      <c r="N1175" s="42">
        <v>18</v>
      </c>
      <c r="O1175" s="42"/>
      <c r="P1175" s="42"/>
      <c r="Q1175" s="42"/>
      <c r="R1175" s="42"/>
      <c r="S1175" s="99"/>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c r="BL1175" s="4"/>
      <c r="BM1175" s="4"/>
      <c r="BN1175" s="4"/>
      <c r="BO1175" s="4"/>
    </row>
    <row r="1176" spans="1:67" ht="26.25" x14ac:dyDescent="0.25">
      <c r="A1176" s="4" t="s">
        <v>39</v>
      </c>
      <c r="B1176" s="99"/>
      <c r="C1176" s="99" t="s">
        <v>1733</v>
      </c>
      <c r="D1176" s="99" t="s">
        <v>1434</v>
      </c>
      <c r="E1176" s="99" t="s">
        <v>1435</v>
      </c>
      <c r="F1176" s="99" t="s">
        <v>13</v>
      </c>
      <c r="G1176" s="99" t="s">
        <v>17</v>
      </c>
      <c r="H1176" s="99" t="s">
        <v>1817</v>
      </c>
      <c r="I1176" s="99" t="s">
        <v>1676</v>
      </c>
      <c r="J1176" s="41" t="s">
        <v>1813</v>
      </c>
      <c r="K1176" s="41" t="s">
        <v>142</v>
      </c>
      <c r="L1176" s="41" t="s">
        <v>143</v>
      </c>
      <c r="M1176" s="42"/>
      <c r="N1176" s="42">
        <v>0</v>
      </c>
      <c r="O1176" s="42"/>
      <c r="P1176" s="42"/>
      <c r="Q1176" s="42"/>
      <c r="R1176" s="42"/>
      <c r="S1176" s="99"/>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c r="BL1176" s="4"/>
      <c r="BM1176" s="4"/>
      <c r="BN1176" s="4"/>
      <c r="BO1176" s="4"/>
    </row>
    <row r="1177" spans="1:67" ht="26.25" x14ac:dyDescent="0.25">
      <c r="A1177" s="4" t="s">
        <v>39</v>
      </c>
      <c r="B1177" s="99"/>
      <c r="C1177" s="99" t="s">
        <v>1733</v>
      </c>
      <c r="D1177" s="99" t="s">
        <v>1434</v>
      </c>
      <c r="E1177" s="99" t="s">
        <v>1435</v>
      </c>
      <c r="F1177" s="99" t="s">
        <v>13</v>
      </c>
      <c r="G1177" s="99" t="s">
        <v>17</v>
      </c>
      <c r="H1177" s="99" t="s">
        <v>1818</v>
      </c>
      <c r="I1177" s="99" t="s">
        <v>1684</v>
      </c>
      <c r="J1177" s="41" t="s">
        <v>1813</v>
      </c>
      <c r="K1177" s="41" t="s">
        <v>142</v>
      </c>
      <c r="L1177" s="41" t="s">
        <v>143</v>
      </c>
      <c r="M1177" s="42"/>
      <c r="N1177" s="42">
        <v>8</v>
      </c>
      <c r="O1177" s="42"/>
      <c r="P1177" s="42"/>
      <c r="Q1177" s="42"/>
      <c r="R1177" s="42"/>
      <c r="S1177" s="99"/>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c r="BL1177" s="4"/>
      <c r="BM1177" s="4"/>
      <c r="BN1177" s="4"/>
      <c r="BO1177" s="4"/>
    </row>
    <row r="1178" spans="1:67" ht="26.25" x14ac:dyDescent="0.25">
      <c r="A1178" s="4" t="s">
        <v>39</v>
      </c>
      <c r="B1178" s="99"/>
      <c r="C1178" s="99" t="s">
        <v>1733</v>
      </c>
      <c r="D1178" s="99" t="s">
        <v>1434</v>
      </c>
      <c r="E1178" s="99" t="s">
        <v>1435</v>
      </c>
      <c r="F1178" s="99" t="s">
        <v>13</v>
      </c>
      <c r="G1178" s="99" t="s">
        <v>17</v>
      </c>
      <c r="H1178" s="99" t="s">
        <v>1819</v>
      </c>
      <c r="I1178" s="99" t="s">
        <v>1691</v>
      </c>
      <c r="J1178" s="41" t="s">
        <v>1813</v>
      </c>
      <c r="K1178" s="41" t="s">
        <v>142</v>
      </c>
      <c r="L1178" s="41" t="s">
        <v>143</v>
      </c>
      <c r="M1178" s="42"/>
      <c r="N1178" s="42">
        <v>22</v>
      </c>
      <c r="O1178" s="42"/>
      <c r="P1178" s="42"/>
      <c r="Q1178" s="42"/>
      <c r="R1178" s="42"/>
      <c r="S1178" s="99"/>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c r="BL1178" s="4"/>
      <c r="BM1178" s="4"/>
      <c r="BN1178" s="4"/>
      <c r="BO1178" s="4"/>
    </row>
    <row r="1179" spans="1:67" x14ac:dyDescent="0.25">
      <c r="A1179" s="4" t="s">
        <v>39</v>
      </c>
      <c r="B1179" s="99"/>
      <c r="C1179" s="99" t="s">
        <v>1733</v>
      </c>
      <c r="D1179" s="99" t="s">
        <v>1826</v>
      </c>
      <c r="E1179" s="99" t="s">
        <v>1583</v>
      </c>
      <c r="F1179" s="99" t="s">
        <v>13</v>
      </c>
      <c r="G1179" s="99" t="s">
        <v>14</v>
      </c>
      <c r="H1179" s="99" t="s">
        <v>1828</v>
      </c>
      <c r="I1179" s="99" t="s">
        <v>1535</v>
      </c>
      <c r="J1179" s="41" t="s">
        <v>1535</v>
      </c>
      <c r="K1179" s="41" t="s">
        <v>372</v>
      </c>
      <c r="L1179" s="41" t="s">
        <v>373</v>
      </c>
      <c r="M1179" s="42"/>
      <c r="N1179" s="42">
        <v>0</v>
      </c>
      <c r="O1179" s="42"/>
      <c r="P1179" s="42"/>
      <c r="Q1179" s="42"/>
      <c r="R1179" s="42"/>
      <c r="S1179" s="99"/>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c r="BL1179" s="4"/>
      <c r="BM1179" s="4"/>
      <c r="BN1179" s="4"/>
      <c r="BO1179" s="4"/>
    </row>
    <row r="1180" spans="1:67" x14ac:dyDescent="0.25">
      <c r="A1180" s="4" t="s">
        <v>39</v>
      </c>
      <c r="B1180" s="99"/>
      <c r="C1180" s="99" t="s">
        <v>1733</v>
      </c>
      <c r="D1180" s="99" t="s">
        <v>1826</v>
      </c>
      <c r="E1180" s="99" t="s">
        <v>1583</v>
      </c>
      <c r="F1180" s="99" t="s">
        <v>13</v>
      </c>
      <c r="G1180" s="99" t="s">
        <v>14</v>
      </c>
      <c r="H1180" s="99" t="s">
        <v>1827</v>
      </c>
      <c r="I1180" s="99" t="s">
        <v>1535</v>
      </c>
      <c r="J1180" s="41" t="s">
        <v>1535</v>
      </c>
      <c r="K1180" s="41" t="s">
        <v>372</v>
      </c>
      <c r="L1180" s="41" t="s">
        <v>373</v>
      </c>
      <c r="M1180" s="42"/>
      <c r="N1180" s="42">
        <v>1</v>
      </c>
      <c r="O1180" s="42"/>
      <c r="P1180" s="42"/>
      <c r="Q1180" s="42"/>
      <c r="R1180" s="42"/>
      <c r="S1180" s="99"/>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c r="BL1180" s="4"/>
      <c r="BM1180" s="4"/>
      <c r="BN1180" s="4"/>
      <c r="BO1180" s="4"/>
    </row>
    <row r="1181" spans="1:67" x14ac:dyDescent="0.25">
      <c r="A1181" s="4" t="s">
        <v>39</v>
      </c>
      <c r="B1181" s="99"/>
      <c r="C1181" s="99" t="s">
        <v>1733</v>
      </c>
      <c r="D1181" s="99" t="s">
        <v>1826</v>
      </c>
      <c r="E1181" s="99" t="s">
        <v>1583</v>
      </c>
      <c r="F1181" s="99" t="s">
        <v>13</v>
      </c>
      <c r="G1181" s="99" t="s">
        <v>14</v>
      </c>
      <c r="H1181" s="99" t="s">
        <v>1829</v>
      </c>
      <c r="I1181" s="99" t="s">
        <v>1583</v>
      </c>
      <c r="J1181" s="41" t="s">
        <v>1583</v>
      </c>
      <c r="K1181" s="41" t="s">
        <v>372</v>
      </c>
      <c r="L1181" s="41" t="s">
        <v>373</v>
      </c>
      <c r="M1181" s="42"/>
      <c r="N1181" s="42">
        <v>15</v>
      </c>
      <c r="O1181" s="42"/>
      <c r="P1181" s="42"/>
      <c r="Q1181" s="42"/>
      <c r="R1181" s="42"/>
      <c r="S1181" s="99"/>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c r="BL1181" s="4"/>
      <c r="BM1181" s="4"/>
      <c r="BN1181" s="4"/>
      <c r="BO1181" s="4"/>
    </row>
    <row r="1182" spans="1:67" x14ac:dyDescent="0.25">
      <c r="A1182" s="4" t="s">
        <v>39</v>
      </c>
      <c r="B1182" s="99"/>
      <c r="C1182" s="99" t="s">
        <v>1733</v>
      </c>
      <c r="D1182" s="99" t="s">
        <v>1826</v>
      </c>
      <c r="E1182" s="99" t="s">
        <v>1583</v>
      </c>
      <c r="F1182" s="99" t="s">
        <v>13</v>
      </c>
      <c r="G1182" s="99" t="s">
        <v>14</v>
      </c>
      <c r="H1182" s="99" t="s">
        <v>1830</v>
      </c>
      <c r="I1182" s="99" t="s">
        <v>1583</v>
      </c>
      <c r="J1182" s="41" t="s">
        <v>1583</v>
      </c>
      <c r="K1182" s="41" t="s">
        <v>372</v>
      </c>
      <c r="L1182" s="41" t="s">
        <v>373</v>
      </c>
      <c r="M1182" s="42"/>
      <c r="N1182" s="42">
        <v>3</v>
      </c>
      <c r="O1182" s="42"/>
      <c r="P1182" s="42"/>
      <c r="Q1182" s="42"/>
      <c r="R1182" s="42"/>
      <c r="S1182" s="99"/>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c r="BL1182" s="4"/>
      <c r="BM1182" s="4"/>
      <c r="BN1182" s="4"/>
      <c r="BO1182" s="4"/>
    </row>
    <row r="1183" spans="1:67" x14ac:dyDescent="0.25">
      <c r="A1183" s="4" t="s">
        <v>39</v>
      </c>
      <c r="B1183" s="99"/>
      <c r="C1183" s="99" t="s">
        <v>1733</v>
      </c>
      <c r="D1183" s="99" t="s">
        <v>1826</v>
      </c>
      <c r="E1183" s="99" t="s">
        <v>1583</v>
      </c>
      <c r="F1183" s="99" t="s">
        <v>13</v>
      </c>
      <c r="G1183" s="99" t="s">
        <v>14</v>
      </c>
      <c r="H1183" s="99" t="s">
        <v>1831</v>
      </c>
      <c r="I1183" s="99" t="s">
        <v>1586</v>
      </c>
      <c r="J1183" s="41" t="s">
        <v>1586</v>
      </c>
      <c r="K1183" s="41" t="s">
        <v>372</v>
      </c>
      <c r="L1183" s="41" t="s">
        <v>373</v>
      </c>
      <c r="M1183" s="42"/>
      <c r="N1183" s="42">
        <v>0</v>
      </c>
      <c r="O1183" s="42"/>
      <c r="P1183" s="42"/>
      <c r="Q1183" s="42"/>
      <c r="R1183" s="42"/>
      <c r="S1183" s="99"/>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c r="BL1183" s="4"/>
      <c r="BM1183" s="4"/>
      <c r="BN1183" s="4"/>
      <c r="BO1183" s="4"/>
    </row>
    <row r="1184" spans="1:67" x14ac:dyDescent="0.25">
      <c r="A1184" s="4" t="s">
        <v>39</v>
      </c>
      <c r="B1184" s="99"/>
      <c r="C1184" s="99" t="s">
        <v>1733</v>
      </c>
      <c r="D1184" s="99" t="s">
        <v>1826</v>
      </c>
      <c r="E1184" s="99" t="s">
        <v>1583</v>
      </c>
      <c r="F1184" s="99" t="s">
        <v>13</v>
      </c>
      <c r="G1184" s="99" t="s">
        <v>14</v>
      </c>
      <c r="H1184" s="99" t="s">
        <v>1832</v>
      </c>
      <c r="I1184" s="99" t="s">
        <v>1586</v>
      </c>
      <c r="J1184" s="41" t="s">
        <v>1586</v>
      </c>
      <c r="K1184" s="41" t="s">
        <v>372</v>
      </c>
      <c r="L1184" s="41" t="s">
        <v>373</v>
      </c>
      <c r="M1184" s="42"/>
      <c r="N1184" s="42">
        <v>0</v>
      </c>
      <c r="O1184" s="42"/>
      <c r="P1184" s="42"/>
      <c r="Q1184" s="42"/>
      <c r="R1184" s="42"/>
      <c r="S1184" s="99"/>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c r="BL1184" s="4"/>
      <c r="BM1184" s="4"/>
      <c r="BN1184" s="4"/>
      <c r="BO1184" s="4"/>
    </row>
    <row r="1185" spans="1:67" x14ac:dyDescent="0.25">
      <c r="A1185" s="4" t="s">
        <v>39</v>
      </c>
      <c r="B1185" s="99"/>
      <c r="C1185" s="99" t="s">
        <v>1733</v>
      </c>
      <c r="D1185" s="99" t="s">
        <v>1826</v>
      </c>
      <c r="E1185" s="99" t="s">
        <v>1583</v>
      </c>
      <c r="F1185" s="99" t="s">
        <v>13</v>
      </c>
      <c r="G1185" s="99" t="s">
        <v>14</v>
      </c>
      <c r="H1185" s="99" t="s">
        <v>1833</v>
      </c>
      <c r="I1185" s="99" t="s">
        <v>1508</v>
      </c>
      <c r="J1185" s="41" t="s">
        <v>1508</v>
      </c>
      <c r="K1185" s="41" t="s">
        <v>15</v>
      </c>
      <c r="L1185" s="41" t="s">
        <v>16</v>
      </c>
      <c r="M1185" s="42"/>
      <c r="N1185" s="42">
        <v>2</v>
      </c>
      <c r="O1185" s="42"/>
      <c r="P1185" s="42"/>
      <c r="Q1185" s="42"/>
      <c r="R1185" s="42"/>
      <c r="S1185" s="99"/>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row>
    <row r="1186" spans="1:67" x14ac:dyDescent="0.25">
      <c r="A1186" s="4" t="s">
        <v>39</v>
      </c>
      <c r="B1186" s="99"/>
      <c r="C1186" s="99" t="s">
        <v>1733</v>
      </c>
      <c r="D1186" s="99" t="s">
        <v>1826</v>
      </c>
      <c r="E1186" s="99" t="s">
        <v>1583</v>
      </c>
      <c r="F1186" s="99" t="s">
        <v>13</v>
      </c>
      <c r="G1186" s="99" t="s">
        <v>14</v>
      </c>
      <c r="H1186" s="99" t="s">
        <v>1834</v>
      </c>
      <c r="I1186" s="99" t="s">
        <v>1508</v>
      </c>
      <c r="J1186" s="41" t="s">
        <v>1508</v>
      </c>
      <c r="K1186" s="41" t="s">
        <v>15</v>
      </c>
      <c r="L1186" s="41" t="s">
        <v>16</v>
      </c>
      <c r="M1186" s="42"/>
      <c r="N1186" s="42">
        <v>50</v>
      </c>
      <c r="O1186" s="42"/>
      <c r="P1186" s="42"/>
      <c r="Q1186" s="42"/>
      <c r="R1186" s="42"/>
      <c r="S1186" s="99"/>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c r="BL1186" s="4"/>
      <c r="BM1186" s="4"/>
      <c r="BN1186" s="4"/>
      <c r="BO1186" s="4"/>
    </row>
    <row r="1187" spans="1:67" x14ac:dyDescent="0.25">
      <c r="A1187" s="4" t="s">
        <v>39</v>
      </c>
      <c r="B1187" s="99"/>
      <c r="C1187" s="99" t="s">
        <v>1733</v>
      </c>
      <c r="D1187" s="99" t="s">
        <v>1826</v>
      </c>
      <c r="E1187" s="99" t="s">
        <v>1583</v>
      </c>
      <c r="F1187" s="99" t="s">
        <v>13</v>
      </c>
      <c r="G1187" s="99" t="s">
        <v>14</v>
      </c>
      <c r="H1187" s="99" t="s">
        <v>1835</v>
      </c>
      <c r="I1187" s="99" t="s">
        <v>1535</v>
      </c>
      <c r="J1187" s="41" t="s">
        <v>1535</v>
      </c>
      <c r="K1187" s="41" t="s">
        <v>15</v>
      </c>
      <c r="L1187" s="41" t="s">
        <v>16</v>
      </c>
      <c r="M1187" s="42"/>
      <c r="N1187" s="42">
        <v>13</v>
      </c>
      <c r="O1187" s="42"/>
      <c r="P1187" s="42"/>
      <c r="Q1187" s="42"/>
      <c r="R1187" s="42"/>
      <c r="S1187" s="99"/>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c r="BL1187" s="4"/>
      <c r="BM1187" s="4"/>
      <c r="BN1187" s="4"/>
      <c r="BO1187" s="4"/>
    </row>
    <row r="1188" spans="1:67" x14ac:dyDescent="0.25">
      <c r="A1188" s="4" t="s">
        <v>39</v>
      </c>
      <c r="B1188" s="99"/>
      <c r="C1188" s="99" t="s">
        <v>1733</v>
      </c>
      <c r="D1188" s="99" t="s">
        <v>1826</v>
      </c>
      <c r="E1188" s="99" t="s">
        <v>1583</v>
      </c>
      <c r="F1188" s="99" t="s">
        <v>13</v>
      </c>
      <c r="G1188" s="99" t="s">
        <v>14</v>
      </c>
      <c r="H1188" s="99" t="s">
        <v>1836</v>
      </c>
      <c r="I1188" s="99" t="s">
        <v>1535</v>
      </c>
      <c r="J1188" s="41" t="s">
        <v>1535</v>
      </c>
      <c r="K1188" s="41" t="s">
        <v>15</v>
      </c>
      <c r="L1188" s="41" t="s">
        <v>16</v>
      </c>
      <c r="M1188" s="42"/>
      <c r="N1188" s="42">
        <v>0</v>
      </c>
      <c r="O1188" s="42"/>
      <c r="P1188" s="42"/>
      <c r="Q1188" s="42"/>
      <c r="R1188" s="42"/>
      <c r="S1188" s="99"/>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c r="BL1188" s="4"/>
      <c r="BM1188" s="4"/>
      <c r="BN1188" s="4"/>
      <c r="BO1188" s="4"/>
    </row>
    <row r="1189" spans="1:67" x14ac:dyDescent="0.25">
      <c r="A1189" s="4" t="s">
        <v>39</v>
      </c>
      <c r="B1189" s="99"/>
      <c r="C1189" s="99" t="s">
        <v>1733</v>
      </c>
      <c r="D1189" s="99" t="s">
        <v>1826</v>
      </c>
      <c r="E1189" s="99" t="s">
        <v>1583</v>
      </c>
      <c r="F1189" s="99" t="s">
        <v>13</v>
      </c>
      <c r="G1189" s="99" t="s">
        <v>14</v>
      </c>
      <c r="H1189" s="99" t="s">
        <v>1837</v>
      </c>
      <c r="I1189" s="99" t="s">
        <v>1583</v>
      </c>
      <c r="J1189" s="41" t="s">
        <v>1583</v>
      </c>
      <c r="K1189" s="41" t="s">
        <v>15</v>
      </c>
      <c r="L1189" s="41" t="s">
        <v>16</v>
      </c>
      <c r="M1189" s="42"/>
      <c r="N1189" s="42">
        <v>4</v>
      </c>
      <c r="O1189" s="42"/>
      <c r="P1189" s="42"/>
      <c r="Q1189" s="42"/>
      <c r="R1189" s="42"/>
      <c r="S1189" s="99"/>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c r="BL1189" s="4"/>
      <c r="BM1189" s="4"/>
      <c r="BN1189" s="4"/>
      <c r="BO1189" s="4"/>
    </row>
    <row r="1190" spans="1:67" x14ac:dyDescent="0.25">
      <c r="A1190" s="4" t="s">
        <v>39</v>
      </c>
      <c r="B1190" s="99"/>
      <c r="C1190" s="99" t="s">
        <v>1733</v>
      </c>
      <c r="D1190" s="99" t="s">
        <v>1826</v>
      </c>
      <c r="E1190" s="99" t="s">
        <v>1583</v>
      </c>
      <c r="F1190" s="99" t="s">
        <v>13</v>
      </c>
      <c r="G1190" s="99" t="s">
        <v>14</v>
      </c>
      <c r="H1190" s="99" t="s">
        <v>1838</v>
      </c>
      <c r="I1190" s="99" t="s">
        <v>1583</v>
      </c>
      <c r="J1190" s="41" t="s">
        <v>1583</v>
      </c>
      <c r="K1190" s="41" t="s">
        <v>15</v>
      </c>
      <c r="L1190" s="41" t="s">
        <v>16</v>
      </c>
      <c r="M1190" s="42"/>
      <c r="N1190" s="42">
        <v>46</v>
      </c>
      <c r="O1190" s="42"/>
      <c r="P1190" s="42"/>
      <c r="Q1190" s="42"/>
      <c r="R1190" s="42"/>
      <c r="S1190" s="99"/>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c r="BL1190" s="4"/>
      <c r="BM1190" s="4"/>
      <c r="BN1190" s="4"/>
      <c r="BO1190" s="4"/>
    </row>
    <row r="1191" spans="1:67" x14ac:dyDescent="0.25">
      <c r="A1191" s="4" t="s">
        <v>39</v>
      </c>
      <c r="B1191" s="99"/>
      <c r="C1191" s="99" t="s">
        <v>1733</v>
      </c>
      <c r="D1191" s="99" t="s">
        <v>1826</v>
      </c>
      <c r="E1191" s="99" t="s">
        <v>1583</v>
      </c>
      <c r="F1191" s="99" t="s">
        <v>13</v>
      </c>
      <c r="G1191" s="99" t="s">
        <v>14</v>
      </c>
      <c r="H1191" s="99" t="s">
        <v>1839</v>
      </c>
      <c r="I1191" s="99" t="s">
        <v>1586</v>
      </c>
      <c r="J1191" s="41" t="s">
        <v>1586</v>
      </c>
      <c r="K1191" s="41" t="s">
        <v>15</v>
      </c>
      <c r="L1191" s="41" t="s">
        <v>16</v>
      </c>
      <c r="M1191" s="42"/>
      <c r="N1191" s="42">
        <v>7</v>
      </c>
      <c r="O1191" s="42"/>
      <c r="P1191" s="42"/>
      <c r="Q1191" s="42"/>
      <c r="R1191" s="42"/>
      <c r="S1191" s="99"/>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c r="BL1191" s="4"/>
      <c r="BM1191" s="4"/>
      <c r="BN1191" s="4"/>
      <c r="BO1191" s="4"/>
    </row>
    <row r="1192" spans="1:67" x14ac:dyDescent="0.25">
      <c r="A1192" s="4" t="s">
        <v>39</v>
      </c>
      <c r="B1192" s="99"/>
      <c r="C1192" s="99" t="s">
        <v>1733</v>
      </c>
      <c r="D1192" s="99" t="s">
        <v>1826</v>
      </c>
      <c r="E1192" s="99" t="s">
        <v>1583</v>
      </c>
      <c r="F1192" s="99" t="s">
        <v>13</v>
      </c>
      <c r="G1192" s="99" t="s">
        <v>14</v>
      </c>
      <c r="H1192" s="99" t="s">
        <v>1840</v>
      </c>
      <c r="I1192" s="99" t="s">
        <v>1586</v>
      </c>
      <c r="J1192" s="41" t="s">
        <v>1586</v>
      </c>
      <c r="K1192" s="41" t="s">
        <v>15</v>
      </c>
      <c r="L1192" s="41" t="s">
        <v>16</v>
      </c>
      <c r="M1192" s="42"/>
      <c r="N1192" s="42">
        <v>4</v>
      </c>
      <c r="O1192" s="42"/>
      <c r="P1192" s="42"/>
      <c r="Q1192" s="42"/>
      <c r="R1192" s="42"/>
      <c r="S1192" s="99"/>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c r="BL1192" s="4"/>
      <c r="BM1192" s="4"/>
      <c r="BN1192" s="4"/>
      <c r="BO1192" s="4"/>
    </row>
    <row r="1193" spans="1:67" x14ac:dyDescent="0.25">
      <c r="A1193" s="4" t="s">
        <v>39</v>
      </c>
      <c r="B1193" s="99"/>
      <c r="C1193" s="99" t="s">
        <v>1733</v>
      </c>
      <c r="D1193" s="99" t="s">
        <v>1826</v>
      </c>
      <c r="E1193" s="99" t="s">
        <v>1583</v>
      </c>
      <c r="F1193" s="99" t="s">
        <v>13</v>
      </c>
      <c r="G1193" s="99" t="s">
        <v>17</v>
      </c>
      <c r="H1193" s="99" t="s">
        <v>1841</v>
      </c>
      <c r="I1193" s="99" t="s">
        <v>1508</v>
      </c>
      <c r="J1193" s="41" t="s">
        <v>1508</v>
      </c>
      <c r="K1193" s="41" t="s">
        <v>18</v>
      </c>
      <c r="L1193" s="41" t="s">
        <v>19</v>
      </c>
      <c r="M1193" s="42"/>
      <c r="N1193" s="42">
        <v>2</v>
      </c>
      <c r="O1193" s="42"/>
      <c r="P1193" s="42"/>
      <c r="Q1193" s="42"/>
      <c r="R1193" s="42"/>
      <c r="S1193" s="99"/>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c r="BL1193" s="4"/>
      <c r="BM1193" s="4"/>
      <c r="BN1193" s="4"/>
      <c r="BO1193" s="4"/>
    </row>
    <row r="1194" spans="1:67" x14ac:dyDescent="0.25">
      <c r="A1194" s="4" t="s">
        <v>39</v>
      </c>
      <c r="B1194" s="99"/>
      <c r="C1194" s="99" t="s">
        <v>1733</v>
      </c>
      <c r="D1194" s="99" t="s">
        <v>1826</v>
      </c>
      <c r="E1194" s="99" t="s">
        <v>1583</v>
      </c>
      <c r="F1194" s="99" t="s">
        <v>13</v>
      </c>
      <c r="G1194" s="99" t="s">
        <v>17</v>
      </c>
      <c r="H1194" s="99" t="s">
        <v>1842</v>
      </c>
      <c r="I1194" s="99" t="s">
        <v>1535</v>
      </c>
      <c r="J1194" s="41" t="s">
        <v>1535</v>
      </c>
      <c r="K1194" s="41" t="s">
        <v>18</v>
      </c>
      <c r="L1194" s="41" t="s">
        <v>19</v>
      </c>
      <c r="M1194" s="42"/>
      <c r="N1194" s="42">
        <v>0</v>
      </c>
      <c r="O1194" s="42"/>
      <c r="P1194" s="42"/>
      <c r="Q1194" s="42"/>
      <c r="R1194" s="42"/>
      <c r="S1194" s="99"/>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c r="BL1194" s="4"/>
      <c r="BM1194" s="4"/>
      <c r="BN1194" s="4"/>
      <c r="BO1194" s="4"/>
    </row>
    <row r="1195" spans="1:67" x14ac:dyDescent="0.25">
      <c r="A1195" s="4" t="s">
        <v>39</v>
      </c>
      <c r="B1195" s="99"/>
      <c r="C1195" s="99" t="s">
        <v>1733</v>
      </c>
      <c r="D1195" s="99" t="s">
        <v>1826</v>
      </c>
      <c r="E1195" s="99" t="s">
        <v>1583</v>
      </c>
      <c r="F1195" s="99" t="s">
        <v>13</v>
      </c>
      <c r="G1195" s="99" t="s">
        <v>17</v>
      </c>
      <c r="H1195" s="99" t="s">
        <v>1843</v>
      </c>
      <c r="I1195" s="99" t="s">
        <v>1583</v>
      </c>
      <c r="J1195" s="41" t="s">
        <v>1583</v>
      </c>
      <c r="K1195" s="41" t="s">
        <v>18</v>
      </c>
      <c r="L1195" s="41" t="s">
        <v>19</v>
      </c>
      <c r="M1195" s="42"/>
      <c r="N1195" s="42">
        <v>6</v>
      </c>
      <c r="O1195" s="42"/>
      <c r="P1195" s="42"/>
      <c r="Q1195" s="42"/>
      <c r="R1195" s="42"/>
      <c r="S1195" s="99"/>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c r="BL1195" s="4"/>
      <c r="BM1195" s="4"/>
      <c r="BN1195" s="4"/>
      <c r="BO1195" s="4"/>
    </row>
    <row r="1196" spans="1:67" x14ac:dyDescent="0.25">
      <c r="A1196" s="4" t="s">
        <v>39</v>
      </c>
      <c r="B1196" s="99"/>
      <c r="C1196" s="99" t="s">
        <v>1733</v>
      </c>
      <c r="D1196" s="99" t="s">
        <v>1826</v>
      </c>
      <c r="E1196" s="99" t="s">
        <v>1583</v>
      </c>
      <c r="F1196" s="99" t="s">
        <v>13</v>
      </c>
      <c r="G1196" s="99" t="s">
        <v>17</v>
      </c>
      <c r="H1196" s="99" t="s">
        <v>1844</v>
      </c>
      <c r="I1196" s="99" t="s">
        <v>1586</v>
      </c>
      <c r="J1196" s="41" t="s">
        <v>1586</v>
      </c>
      <c r="K1196" s="41" t="s">
        <v>18</v>
      </c>
      <c r="L1196" s="41" t="s">
        <v>19</v>
      </c>
      <c r="M1196" s="42"/>
      <c r="N1196" s="42">
        <v>0</v>
      </c>
      <c r="O1196" s="42"/>
      <c r="P1196" s="42"/>
      <c r="Q1196" s="42"/>
      <c r="R1196" s="42"/>
      <c r="S1196" s="99"/>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c r="BL1196" s="4"/>
      <c r="BM1196" s="4"/>
      <c r="BN1196" s="4"/>
      <c r="BO1196" s="4"/>
    </row>
    <row r="1197" spans="1:67" x14ac:dyDescent="0.25">
      <c r="A1197" s="4" t="s">
        <v>39</v>
      </c>
      <c r="B1197" s="99"/>
      <c r="C1197" s="99" t="s">
        <v>1733</v>
      </c>
      <c r="D1197" s="99" t="s">
        <v>1826</v>
      </c>
      <c r="E1197" s="99" t="s">
        <v>1583</v>
      </c>
      <c r="F1197" s="99" t="s">
        <v>13</v>
      </c>
      <c r="G1197" s="99" t="s">
        <v>17</v>
      </c>
      <c r="H1197" s="99" t="s">
        <v>1845</v>
      </c>
      <c r="I1197" s="99" t="s">
        <v>1508</v>
      </c>
      <c r="J1197" s="41" t="s">
        <v>1508</v>
      </c>
      <c r="K1197" s="41" t="s">
        <v>100</v>
      </c>
      <c r="L1197" s="41" t="s">
        <v>101</v>
      </c>
      <c r="M1197" s="42"/>
      <c r="N1197" s="42">
        <v>14</v>
      </c>
      <c r="O1197" s="42"/>
      <c r="P1197" s="42"/>
      <c r="Q1197" s="42"/>
      <c r="R1197" s="42"/>
      <c r="S1197" s="99"/>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c r="BL1197" s="4"/>
      <c r="BM1197" s="4"/>
      <c r="BN1197" s="4"/>
      <c r="BO1197" s="4"/>
    </row>
    <row r="1198" spans="1:67" x14ac:dyDescent="0.25">
      <c r="A1198" s="4" t="s">
        <v>39</v>
      </c>
      <c r="B1198" s="99"/>
      <c r="C1198" s="99" t="s">
        <v>1733</v>
      </c>
      <c r="D1198" s="99" t="s">
        <v>1826</v>
      </c>
      <c r="E1198" s="99" t="s">
        <v>1583</v>
      </c>
      <c r="F1198" s="99" t="s">
        <v>13</v>
      </c>
      <c r="G1198" s="99" t="s">
        <v>17</v>
      </c>
      <c r="H1198" s="99" t="s">
        <v>1846</v>
      </c>
      <c r="I1198" s="99" t="s">
        <v>1583</v>
      </c>
      <c r="J1198" s="41" t="s">
        <v>1847</v>
      </c>
      <c r="K1198" s="41" t="s">
        <v>100</v>
      </c>
      <c r="L1198" s="41" t="s">
        <v>101</v>
      </c>
      <c r="M1198" s="42"/>
      <c r="N1198" s="42">
        <v>42</v>
      </c>
      <c r="O1198" s="42"/>
      <c r="P1198" s="42"/>
      <c r="Q1198" s="42"/>
      <c r="R1198" s="42"/>
      <c r="S1198" s="99"/>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c r="BL1198" s="4"/>
      <c r="BM1198" s="4"/>
      <c r="BN1198" s="4"/>
      <c r="BO1198" s="4"/>
    </row>
    <row r="1199" spans="1:67" ht="26.25" x14ac:dyDescent="0.25">
      <c r="A1199" s="4" t="s">
        <v>39</v>
      </c>
      <c r="B1199" s="99"/>
      <c r="C1199" s="99" t="s">
        <v>1733</v>
      </c>
      <c r="D1199" s="99" t="s">
        <v>1437</v>
      </c>
      <c r="E1199" s="99" t="s">
        <v>1438</v>
      </c>
      <c r="F1199" s="99" t="s">
        <v>13</v>
      </c>
      <c r="G1199" s="99" t="s">
        <v>14</v>
      </c>
      <c r="H1199" s="99" t="s">
        <v>1858</v>
      </c>
      <c r="I1199" s="99" t="s">
        <v>1859</v>
      </c>
      <c r="J1199" s="41" t="s">
        <v>1548</v>
      </c>
      <c r="K1199" s="41" t="s">
        <v>15</v>
      </c>
      <c r="L1199" s="41" t="s">
        <v>16</v>
      </c>
      <c r="M1199" s="42"/>
      <c r="N1199" s="42">
        <v>2</v>
      </c>
      <c r="O1199" s="42"/>
      <c r="P1199" s="42"/>
      <c r="Q1199" s="42"/>
      <c r="R1199" s="42"/>
      <c r="S1199" s="99"/>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c r="BL1199" s="4"/>
      <c r="BM1199" s="4"/>
      <c r="BN1199" s="4"/>
      <c r="BO1199" s="4"/>
    </row>
    <row r="1200" spans="1:67" ht="26.25" x14ac:dyDescent="0.25">
      <c r="A1200" s="4" t="s">
        <v>39</v>
      </c>
      <c r="B1200" s="99"/>
      <c r="C1200" s="99" t="s">
        <v>1733</v>
      </c>
      <c r="D1200" s="99" t="s">
        <v>1437</v>
      </c>
      <c r="E1200" s="99" t="s">
        <v>1438</v>
      </c>
      <c r="F1200" s="99" t="s">
        <v>13</v>
      </c>
      <c r="G1200" s="99" t="s">
        <v>14</v>
      </c>
      <c r="H1200" s="99" t="s">
        <v>1860</v>
      </c>
      <c r="I1200" s="99" t="s">
        <v>1859</v>
      </c>
      <c r="J1200" s="41" t="s">
        <v>1548</v>
      </c>
      <c r="K1200" s="41" t="s">
        <v>15</v>
      </c>
      <c r="L1200" s="41" t="s">
        <v>16</v>
      </c>
      <c r="M1200" s="42"/>
      <c r="N1200" s="42">
        <v>0</v>
      </c>
      <c r="O1200" s="42"/>
      <c r="P1200" s="42"/>
      <c r="Q1200" s="42"/>
      <c r="R1200" s="42"/>
      <c r="S1200" s="99"/>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c r="BL1200" s="4"/>
      <c r="BM1200" s="4"/>
      <c r="BN1200" s="4"/>
      <c r="BO1200" s="4"/>
    </row>
    <row r="1201" spans="1:67" ht="26.25" x14ac:dyDescent="0.25">
      <c r="A1201" s="4" t="s">
        <v>39</v>
      </c>
      <c r="B1201" s="99"/>
      <c r="C1201" s="99" t="s">
        <v>1733</v>
      </c>
      <c r="D1201" s="99" t="s">
        <v>1437</v>
      </c>
      <c r="E1201" s="99" t="s">
        <v>1438</v>
      </c>
      <c r="F1201" s="99" t="s">
        <v>13</v>
      </c>
      <c r="G1201" s="99" t="s">
        <v>14</v>
      </c>
      <c r="H1201" s="99" t="s">
        <v>1861</v>
      </c>
      <c r="I1201" s="99" t="s">
        <v>1569</v>
      </c>
      <c r="J1201" s="41" t="s">
        <v>1570</v>
      </c>
      <c r="K1201" s="41" t="s">
        <v>15</v>
      </c>
      <c r="L1201" s="41" t="s">
        <v>16</v>
      </c>
      <c r="M1201" s="42"/>
      <c r="N1201" s="42">
        <v>35</v>
      </c>
      <c r="O1201" s="42"/>
      <c r="P1201" s="42"/>
      <c r="Q1201" s="42"/>
      <c r="R1201" s="42"/>
      <c r="S1201" s="99"/>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c r="BL1201" s="4"/>
      <c r="BM1201" s="4"/>
      <c r="BN1201" s="4"/>
      <c r="BO1201" s="4"/>
    </row>
    <row r="1202" spans="1:67" ht="26.25" x14ac:dyDescent="0.25">
      <c r="A1202" s="4" t="s">
        <v>39</v>
      </c>
      <c r="B1202" s="99"/>
      <c r="C1202" s="99" t="s">
        <v>1733</v>
      </c>
      <c r="D1202" s="99" t="s">
        <v>1437</v>
      </c>
      <c r="E1202" s="99" t="s">
        <v>1438</v>
      </c>
      <c r="F1202" s="99" t="s">
        <v>13</v>
      </c>
      <c r="G1202" s="99" t="s">
        <v>14</v>
      </c>
      <c r="H1202" s="99" t="s">
        <v>1862</v>
      </c>
      <c r="I1202" s="99" t="s">
        <v>1569</v>
      </c>
      <c r="J1202" s="41" t="s">
        <v>1570</v>
      </c>
      <c r="K1202" s="41" t="s">
        <v>15</v>
      </c>
      <c r="L1202" s="41" t="s">
        <v>16</v>
      </c>
      <c r="M1202" s="42"/>
      <c r="N1202" s="42">
        <v>4</v>
      </c>
      <c r="O1202" s="42"/>
      <c r="P1202" s="42"/>
      <c r="Q1202" s="42"/>
      <c r="R1202" s="42"/>
      <c r="S1202" s="99"/>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c r="BL1202" s="4"/>
      <c r="BM1202" s="4"/>
      <c r="BN1202" s="4"/>
      <c r="BO1202" s="4"/>
    </row>
    <row r="1203" spans="1:67" x14ac:dyDescent="0.25">
      <c r="A1203" s="4" t="s">
        <v>39</v>
      </c>
      <c r="B1203" s="99"/>
      <c r="C1203" s="99" t="s">
        <v>1733</v>
      </c>
      <c r="D1203" s="99" t="s">
        <v>1437</v>
      </c>
      <c r="E1203" s="99" t="s">
        <v>1438</v>
      </c>
      <c r="F1203" s="99" t="s">
        <v>13</v>
      </c>
      <c r="G1203" s="99" t="s">
        <v>14</v>
      </c>
      <c r="H1203" s="99" t="s">
        <v>1863</v>
      </c>
      <c r="I1203" s="99" t="s">
        <v>1442</v>
      </c>
      <c r="J1203" s="41" t="s">
        <v>1442</v>
      </c>
      <c r="K1203" s="41" t="s">
        <v>15</v>
      </c>
      <c r="L1203" s="41" t="s">
        <v>16</v>
      </c>
      <c r="M1203" s="42"/>
      <c r="N1203" s="42">
        <v>1</v>
      </c>
      <c r="O1203" s="42"/>
      <c r="P1203" s="42"/>
      <c r="Q1203" s="42"/>
      <c r="R1203" s="42"/>
      <c r="S1203" s="99"/>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c r="BL1203" s="4"/>
      <c r="BM1203" s="4"/>
      <c r="BN1203" s="4"/>
      <c r="BO1203" s="4"/>
    </row>
    <row r="1204" spans="1:67" x14ac:dyDescent="0.25">
      <c r="A1204" s="4" t="s">
        <v>39</v>
      </c>
      <c r="B1204" s="99"/>
      <c r="C1204" s="99" t="s">
        <v>1733</v>
      </c>
      <c r="D1204" s="99" t="s">
        <v>1437</v>
      </c>
      <c r="E1204" s="99" t="s">
        <v>1438</v>
      </c>
      <c r="F1204" s="99" t="s">
        <v>13</v>
      </c>
      <c r="G1204" s="99" t="s">
        <v>14</v>
      </c>
      <c r="H1204" s="99" t="s">
        <v>1864</v>
      </c>
      <c r="I1204" s="99" t="s">
        <v>1442</v>
      </c>
      <c r="J1204" s="41" t="s">
        <v>1442</v>
      </c>
      <c r="K1204" s="41" t="s">
        <v>15</v>
      </c>
      <c r="L1204" s="41" t="s">
        <v>16</v>
      </c>
      <c r="M1204" s="42"/>
      <c r="N1204" s="42">
        <v>36</v>
      </c>
      <c r="O1204" s="42"/>
      <c r="P1204" s="42"/>
      <c r="Q1204" s="42"/>
      <c r="R1204" s="42"/>
      <c r="S1204" s="99"/>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c r="BL1204" s="4"/>
      <c r="BM1204" s="4"/>
      <c r="BN1204" s="4"/>
      <c r="BO1204" s="4"/>
    </row>
    <row r="1205" spans="1:67" ht="26.25" x14ac:dyDescent="0.25">
      <c r="A1205" s="4" t="s">
        <v>39</v>
      </c>
      <c r="B1205" s="99"/>
      <c r="C1205" s="99" t="s">
        <v>1733</v>
      </c>
      <c r="D1205" s="99" t="s">
        <v>1437</v>
      </c>
      <c r="E1205" s="99" t="s">
        <v>1438</v>
      </c>
      <c r="F1205" s="99" t="s">
        <v>13</v>
      </c>
      <c r="G1205" s="99" t="s">
        <v>17</v>
      </c>
      <c r="H1205" s="99" t="s">
        <v>1865</v>
      </c>
      <c r="I1205" s="99" t="s">
        <v>1859</v>
      </c>
      <c r="J1205" s="41" t="s">
        <v>1548</v>
      </c>
      <c r="K1205" s="41" t="s">
        <v>18</v>
      </c>
      <c r="L1205" s="41" t="s">
        <v>19</v>
      </c>
      <c r="M1205" s="42"/>
      <c r="N1205" s="42">
        <v>0</v>
      </c>
      <c r="O1205" s="42"/>
      <c r="P1205" s="42"/>
      <c r="Q1205" s="42"/>
      <c r="R1205" s="42"/>
      <c r="S1205" s="99"/>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c r="BL1205" s="4"/>
      <c r="BM1205" s="4"/>
      <c r="BN1205" s="4"/>
      <c r="BO1205" s="4"/>
    </row>
    <row r="1206" spans="1:67" ht="26.25" x14ac:dyDescent="0.25">
      <c r="A1206" s="4" t="s">
        <v>39</v>
      </c>
      <c r="B1206" s="99"/>
      <c r="C1206" s="99" t="s">
        <v>1733</v>
      </c>
      <c r="D1206" s="99" t="s">
        <v>1437</v>
      </c>
      <c r="E1206" s="99" t="s">
        <v>1438</v>
      </c>
      <c r="F1206" s="99" t="s">
        <v>13</v>
      </c>
      <c r="G1206" s="99" t="s">
        <v>17</v>
      </c>
      <c r="H1206" s="99" t="s">
        <v>1866</v>
      </c>
      <c r="I1206" s="99" t="s">
        <v>1569</v>
      </c>
      <c r="J1206" s="41" t="s">
        <v>1570</v>
      </c>
      <c r="K1206" s="41" t="s">
        <v>18</v>
      </c>
      <c r="L1206" s="41" t="s">
        <v>19</v>
      </c>
      <c r="M1206" s="42"/>
      <c r="N1206" s="42">
        <v>7</v>
      </c>
      <c r="O1206" s="42"/>
      <c r="P1206" s="42"/>
      <c r="Q1206" s="42"/>
      <c r="R1206" s="42"/>
      <c r="S1206" s="99"/>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c r="BL1206" s="4"/>
      <c r="BM1206" s="4"/>
      <c r="BN1206" s="4"/>
      <c r="BO1206" s="4"/>
    </row>
    <row r="1207" spans="1:67" x14ac:dyDescent="0.25">
      <c r="A1207" s="4" t="s">
        <v>39</v>
      </c>
      <c r="B1207" s="99"/>
      <c r="C1207" s="99" t="s">
        <v>1733</v>
      </c>
      <c r="D1207" s="99" t="s">
        <v>1437</v>
      </c>
      <c r="E1207" s="99" t="s">
        <v>1438</v>
      </c>
      <c r="F1207" s="99" t="s">
        <v>13</v>
      </c>
      <c r="G1207" s="99" t="s">
        <v>17</v>
      </c>
      <c r="H1207" s="99" t="s">
        <v>1867</v>
      </c>
      <c r="I1207" s="99" t="s">
        <v>1442</v>
      </c>
      <c r="J1207" s="41" t="s">
        <v>1442</v>
      </c>
      <c r="K1207" s="41" t="s">
        <v>18</v>
      </c>
      <c r="L1207" s="41" t="s">
        <v>19</v>
      </c>
      <c r="M1207" s="42"/>
      <c r="N1207" s="42">
        <v>7</v>
      </c>
      <c r="O1207" s="42"/>
      <c r="P1207" s="42"/>
      <c r="Q1207" s="42"/>
      <c r="R1207" s="42"/>
      <c r="S1207" s="99"/>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c r="BL1207" s="4"/>
      <c r="BM1207" s="4"/>
      <c r="BN1207" s="4"/>
      <c r="BO1207" s="4"/>
    </row>
    <row r="1208" spans="1:67" x14ac:dyDescent="0.25">
      <c r="A1208" s="4" t="s">
        <v>39</v>
      </c>
      <c r="B1208" s="99"/>
      <c r="C1208" s="99" t="s">
        <v>1733</v>
      </c>
      <c r="D1208" s="99" t="s">
        <v>1870</v>
      </c>
      <c r="E1208" s="99" t="s">
        <v>1871</v>
      </c>
      <c r="F1208" s="99" t="s">
        <v>13</v>
      </c>
      <c r="G1208" s="99" t="s">
        <v>14</v>
      </c>
      <c r="H1208" s="99" t="s">
        <v>1872</v>
      </c>
      <c r="I1208" s="99" t="s">
        <v>1873</v>
      </c>
      <c r="J1208" s="41" t="s">
        <v>1520</v>
      </c>
      <c r="K1208" s="41" t="s">
        <v>15</v>
      </c>
      <c r="L1208" s="41" t="s">
        <v>16</v>
      </c>
      <c r="M1208" s="42"/>
      <c r="N1208" s="42">
        <v>6</v>
      </c>
      <c r="O1208" s="42"/>
      <c r="P1208" s="42"/>
      <c r="Q1208" s="42"/>
      <c r="R1208" s="42"/>
      <c r="S1208" s="99"/>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c r="BL1208" s="4"/>
      <c r="BM1208" s="4"/>
      <c r="BN1208" s="4"/>
      <c r="BO1208" s="4"/>
    </row>
    <row r="1209" spans="1:67" x14ac:dyDescent="0.25">
      <c r="A1209" s="4" t="s">
        <v>39</v>
      </c>
      <c r="B1209" s="99"/>
      <c r="C1209" s="99" t="s">
        <v>1733</v>
      </c>
      <c r="D1209" s="99" t="s">
        <v>1870</v>
      </c>
      <c r="E1209" s="99" t="s">
        <v>1871</v>
      </c>
      <c r="F1209" s="99" t="s">
        <v>13</v>
      </c>
      <c r="G1209" s="99" t="s">
        <v>14</v>
      </c>
      <c r="H1209" s="99" t="s">
        <v>1874</v>
      </c>
      <c r="I1209" s="99" t="s">
        <v>1873</v>
      </c>
      <c r="J1209" s="41" t="s">
        <v>1520</v>
      </c>
      <c r="K1209" s="41" t="s">
        <v>15</v>
      </c>
      <c r="L1209" s="41" t="s">
        <v>16</v>
      </c>
      <c r="M1209" s="42"/>
      <c r="N1209" s="42">
        <v>0</v>
      </c>
      <c r="O1209" s="42"/>
      <c r="P1209" s="42"/>
      <c r="Q1209" s="42"/>
      <c r="R1209" s="42"/>
      <c r="S1209" s="99"/>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row>
    <row r="1210" spans="1:67" x14ac:dyDescent="0.25">
      <c r="A1210" s="4" t="s">
        <v>39</v>
      </c>
      <c r="B1210" s="99"/>
      <c r="C1210" s="99" t="s">
        <v>1733</v>
      </c>
      <c r="D1210" s="99" t="s">
        <v>1870</v>
      </c>
      <c r="E1210" s="99" t="s">
        <v>1871</v>
      </c>
      <c r="F1210" s="99" t="s">
        <v>13</v>
      </c>
      <c r="G1210" s="99" t="s">
        <v>14</v>
      </c>
      <c r="H1210" s="99" t="s">
        <v>1876</v>
      </c>
      <c r="I1210" s="99" t="s">
        <v>1580</v>
      </c>
      <c r="J1210" s="41" t="s">
        <v>1580</v>
      </c>
      <c r="K1210" s="41" t="s">
        <v>15</v>
      </c>
      <c r="L1210" s="41" t="s">
        <v>16</v>
      </c>
      <c r="M1210" s="42"/>
      <c r="N1210" s="42">
        <v>248</v>
      </c>
      <c r="O1210" s="42"/>
      <c r="P1210" s="42"/>
      <c r="Q1210" s="42"/>
      <c r="R1210" s="42"/>
      <c r="S1210" s="99"/>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c r="BL1210" s="4"/>
      <c r="BM1210" s="4"/>
      <c r="BN1210" s="4"/>
      <c r="BO1210" s="4"/>
    </row>
    <row r="1211" spans="1:67" x14ac:dyDescent="0.25">
      <c r="A1211" s="4" t="s">
        <v>39</v>
      </c>
      <c r="B1211" s="99"/>
      <c r="C1211" s="99" t="s">
        <v>1733</v>
      </c>
      <c r="D1211" s="99" t="s">
        <v>1870</v>
      </c>
      <c r="E1211" s="99" t="s">
        <v>1871</v>
      </c>
      <c r="F1211" s="99" t="s">
        <v>13</v>
      </c>
      <c r="G1211" s="99" t="s">
        <v>14</v>
      </c>
      <c r="H1211" s="99" t="s">
        <v>1875</v>
      </c>
      <c r="I1211" s="99" t="s">
        <v>1580</v>
      </c>
      <c r="J1211" s="41" t="s">
        <v>1580</v>
      </c>
      <c r="K1211" s="41" t="s">
        <v>15</v>
      </c>
      <c r="L1211" s="41" t="s">
        <v>16</v>
      </c>
      <c r="M1211" s="42"/>
      <c r="N1211" s="42">
        <v>7</v>
      </c>
      <c r="O1211" s="42"/>
      <c r="P1211" s="42"/>
      <c r="Q1211" s="42"/>
      <c r="R1211" s="42"/>
      <c r="S1211" s="99"/>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c r="BL1211" s="4"/>
      <c r="BM1211" s="4"/>
      <c r="BN1211" s="4"/>
      <c r="BO1211" s="4"/>
    </row>
    <row r="1212" spans="1:67" x14ac:dyDescent="0.25">
      <c r="A1212" s="4" t="s">
        <v>39</v>
      </c>
      <c r="B1212" s="99"/>
      <c r="C1212" s="99" t="s">
        <v>1733</v>
      </c>
      <c r="D1212" s="99" t="s">
        <v>1870</v>
      </c>
      <c r="E1212" s="99" t="s">
        <v>1871</v>
      </c>
      <c r="F1212" s="99" t="s">
        <v>13</v>
      </c>
      <c r="G1212" s="99" t="s">
        <v>14</v>
      </c>
      <c r="H1212" s="99" t="s">
        <v>1877</v>
      </c>
      <c r="I1212" s="99" t="s">
        <v>1591</v>
      </c>
      <c r="J1212" s="41" t="s">
        <v>1591</v>
      </c>
      <c r="K1212" s="41" t="s">
        <v>15</v>
      </c>
      <c r="L1212" s="41" t="s">
        <v>16</v>
      </c>
      <c r="M1212" s="42"/>
      <c r="N1212" s="42">
        <v>111</v>
      </c>
      <c r="O1212" s="42"/>
      <c r="P1212" s="42"/>
      <c r="Q1212" s="42"/>
      <c r="R1212" s="42"/>
      <c r="S1212" s="99"/>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row>
    <row r="1213" spans="1:67" x14ac:dyDescent="0.25">
      <c r="A1213" s="4" t="s">
        <v>39</v>
      </c>
      <c r="B1213" s="99"/>
      <c r="C1213" s="99" t="s">
        <v>1733</v>
      </c>
      <c r="D1213" s="99" t="s">
        <v>1870</v>
      </c>
      <c r="E1213" s="99" t="s">
        <v>1871</v>
      </c>
      <c r="F1213" s="99" t="s">
        <v>13</v>
      </c>
      <c r="G1213" s="99" t="s">
        <v>14</v>
      </c>
      <c r="H1213" s="99" t="s">
        <v>1878</v>
      </c>
      <c r="I1213" s="99" t="s">
        <v>1591</v>
      </c>
      <c r="J1213" s="41" t="s">
        <v>1591</v>
      </c>
      <c r="K1213" s="41" t="s">
        <v>15</v>
      </c>
      <c r="L1213" s="41" t="s">
        <v>16</v>
      </c>
      <c r="M1213" s="42"/>
      <c r="N1213" s="42">
        <v>5</v>
      </c>
      <c r="O1213" s="42"/>
      <c r="P1213" s="42"/>
      <c r="Q1213" s="42"/>
      <c r="R1213" s="42"/>
      <c r="S1213" s="99"/>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row>
    <row r="1214" spans="1:67" x14ac:dyDescent="0.25">
      <c r="A1214" s="4" t="s">
        <v>39</v>
      </c>
      <c r="B1214" s="99"/>
      <c r="C1214" s="99" t="s">
        <v>1733</v>
      </c>
      <c r="D1214" s="99" t="s">
        <v>1870</v>
      </c>
      <c r="E1214" s="99" t="s">
        <v>1871</v>
      </c>
      <c r="F1214" s="99" t="s">
        <v>13</v>
      </c>
      <c r="G1214" s="99" t="s">
        <v>14</v>
      </c>
      <c r="H1214" s="99" t="s">
        <v>1880</v>
      </c>
      <c r="I1214" s="99" t="s">
        <v>1596</v>
      </c>
      <c r="J1214" s="41" t="s">
        <v>1596</v>
      </c>
      <c r="K1214" s="41" t="s">
        <v>15</v>
      </c>
      <c r="L1214" s="41" t="s">
        <v>16</v>
      </c>
      <c r="M1214" s="42"/>
      <c r="N1214" s="42">
        <v>0</v>
      </c>
      <c r="O1214" s="42"/>
      <c r="P1214" s="42"/>
      <c r="Q1214" s="42"/>
      <c r="R1214" s="42"/>
      <c r="S1214" s="99"/>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row>
    <row r="1215" spans="1:67" x14ac:dyDescent="0.25">
      <c r="A1215" s="4" t="s">
        <v>39</v>
      </c>
      <c r="B1215" s="99"/>
      <c r="C1215" s="99" t="s">
        <v>1733</v>
      </c>
      <c r="D1215" s="99" t="s">
        <v>1870</v>
      </c>
      <c r="E1215" s="99" t="s">
        <v>1871</v>
      </c>
      <c r="F1215" s="99" t="s">
        <v>13</v>
      </c>
      <c r="G1215" s="99" t="s">
        <v>14</v>
      </c>
      <c r="H1215" s="99" t="s">
        <v>1881</v>
      </c>
      <c r="I1215" s="99" t="s">
        <v>1596</v>
      </c>
      <c r="J1215" s="41" t="s">
        <v>1596</v>
      </c>
      <c r="K1215" s="41" t="s">
        <v>15</v>
      </c>
      <c r="L1215" s="41" t="s">
        <v>16</v>
      </c>
      <c r="M1215" s="42"/>
      <c r="N1215" s="42">
        <v>6</v>
      </c>
      <c r="O1215" s="42"/>
      <c r="P1215" s="42"/>
      <c r="Q1215" s="42"/>
      <c r="R1215" s="42"/>
      <c r="S1215" s="99"/>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4"/>
      <c r="BJ1215" s="4"/>
      <c r="BK1215" s="4"/>
      <c r="BL1215" s="4"/>
      <c r="BM1215" s="4"/>
      <c r="BN1215" s="4"/>
      <c r="BO1215" s="4"/>
    </row>
    <row r="1216" spans="1:67" x14ac:dyDescent="0.25">
      <c r="A1216" s="4" t="s">
        <v>39</v>
      </c>
      <c r="B1216" s="99"/>
      <c r="C1216" s="99" t="s">
        <v>1733</v>
      </c>
      <c r="D1216" s="99" t="s">
        <v>1870</v>
      </c>
      <c r="E1216" s="99" t="s">
        <v>1871</v>
      </c>
      <c r="F1216" s="99" t="s">
        <v>13</v>
      </c>
      <c r="G1216" s="99" t="s">
        <v>17</v>
      </c>
      <c r="H1216" s="99" t="s">
        <v>1882</v>
      </c>
      <c r="I1216" s="99" t="s">
        <v>1873</v>
      </c>
      <c r="J1216" s="41" t="s">
        <v>1520</v>
      </c>
      <c r="K1216" s="41" t="s">
        <v>18</v>
      </c>
      <c r="L1216" s="41" t="s">
        <v>19</v>
      </c>
      <c r="M1216" s="42"/>
      <c r="N1216" s="42">
        <v>0</v>
      </c>
      <c r="O1216" s="42"/>
      <c r="P1216" s="42"/>
      <c r="Q1216" s="42"/>
      <c r="R1216" s="42"/>
      <c r="S1216" s="99"/>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row>
    <row r="1217" spans="1:67" x14ac:dyDescent="0.25">
      <c r="A1217" s="4" t="s">
        <v>39</v>
      </c>
      <c r="B1217" s="99"/>
      <c r="C1217" s="99" t="s">
        <v>1733</v>
      </c>
      <c r="D1217" s="99" t="s">
        <v>1870</v>
      </c>
      <c r="E1217" s="99" t="s">
        <v>1871</v>
      </c>
      <c r="F1217" s="99" t="s">
        <v>13</v>
      </c>
      <c r="G1217" s="99" t="s">
        <v>17</v>
      </c>
      <c r="H1217" s="99" t="s">
        <v>1883</v>
      </c>
      <c r="I1217" s="99" t="s">
        <v>1580</v>
      </c>
      <c r="J1217" s="41" t="s">
        <v>1580</v>
      </c>
      <c r="K1217" s="41" t="s">
        <v>18</v>
      </c>
      <c r="L1217" s="41" t="s">
        <v>19</v>
      </c>
      <c r="M1217" s="42"/>
      <c r="N1217" s="42">
        <v>5</v>
      </c>
      <c r="O1217" s="42"/>
      <c r="P1217" s="42"/>
      <c r="Q1217" s="42"/>
      <c r="R1217" s="42"/>
      <c r="S1217" s="99"/>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row>
    <row r="1218" spans="1:67" x14ac:dyDescent="0.25">
      <c r="A1218" s="4" t="s">
        <v>39</v>
      </c>
      <c r="B1218" s="99"/>
      <c r="C1218" s="99" t="s">
        <v>1733</v>
      </c>
      <c r="D1218" s="99" t="s">
        <v>1870</v>
      </c>
      <c r="E1218" s="99" t="s">
        <v>1871</v>
      </c>
      <c r="F1218" s="99" t="s">
        <v>13</v>
      </c>
      <c r="G1218" s="99" t="s">
        <v>17</v>
      </c>
      <c r="H1218" s="99" t="s">
        <v>1884</v>
      </c>
      <c r="I1218" s="99" t="s">
        <v>1591</v>
      </c>
      <c r="J1218" s="41" t="s">
        <v>1591</v>
      </c>
      <c r="K1218" s="41" t="s">
        <v>18</v>
      </c>
      <c r="L1218" s="41" t="s">
        <v>19</v>
      </c>
      <c r="M1218" s="42"/>
      <c r="N1218" s="42">
        <v>0</v>
      </c>
      <c r="O1218" s="42"/>
      <c r="P1218" s="42"/>
      <c r="Q1218" s="42"/>
      <c r="R1218" s="42"/>
      <c r="S1218" s="99"/>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row>
    <row r="1219" spans="1:67" x14ac:dyDescent="0.25">
      <c r="A1219" s="4" t="s">
        <v>39</v>
      </c>
      <c r="B1219" s="99"/>
      <c r="C1219" s="99" t="s">
        <v>1733</v>
      </c>
      <c r="D1219" s="99" t="s">
        <v>1870</v>
      </c>
      <c r="E1219" s="99" t="s">
        <v>1871</v>
      </c>
      <c r="F1219" s="99" t="s">
        <v>13</v>
      </c>
      <c r="G1219" s="99" t="s">
        <v>17</v>
      </c>
      <c r="H1219" s="99" t="s">
        <v>1885</v>
      </c>
      <c r="I1219" s="99" t="s">
        <v>1596</v>
      </c>
      <c r="J1219" s="41" t="s">
        <v>1596</v>
      </c>
      <c r="K1219" s="41" t="s">
        <v>18</v>
      </c>
      <c r="L1219" s="41" t="s">
        <v>19</v>
      </c>
      <c r="M1219" s="42"/>
      <c r="N1219" s="42">
        <v>0</v>
      </c>
      <c r="O1219" s="42"/>
      <c r="P1219" s="42"/>
      <c r="Q1219" s="42"/>
      <c r="R1219" s="42"/>
      <c r="S1219" s="99"/>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row>
    <row r="1220" spans="1:67" ht="26.25" x14ac:dyDescent="0.25">
      <c r="A1220" s="4" t="s">
        <v>39</v>
      </c>
      <c r="B1220" s="99"/>
      <c r="C1220" s="99" t="s">
        <v>1733</v>
      </c>
      <c r="D1220" s="99" t="s">
        <v>1870</v>
      </c>
      <c r="E1220" s="99" t="s">
        <v>1871</v>
      </c>
      <c r="F1220" s="99" t="s">
        <v>13</v>
      </c>
      <c r="G1220" s="99" t="s">
        <v>17</v>
      </c>
      <c r="H1220" s="99" t="s">
        <v>1886</v>
      </c>
      <c r="I1220" s="99" t="s">
        <v>1887</v>
      </c>
      <c r="J1220" s="41" t="s">
        <v>1888</v>
      </c>
      <c r="K1220" s="41" t="s">
        <v>100</v>
      </c>
      <c r="L1220" s="41" t="s">
        <v>101</v>
      </c>
      <c r="M1220" s="42"/>
      <c r="N1220" s="42">
        <v>132</v>
      </c>
      <c r="O1220" s="42"/>
      <c r="P1220" s="42"/>
      <c r="Q1220" s="42"/>
      <c r="R1220" s="42"/>
      <c r="S1220" s="99"/>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row>
    <row r="1221" spans="1:67" x14ac:dyDescent="0.25">
      <c r="A1221" s="4" t="s">
        <v>39</v>
      </c>
      <c r="B1221" s="99"/>
      <c r="C1221" s="99" t="s">
        <v>1733</v>
      </c>
      <c r="D1221" s="99" t="s">
        <v>1926</v>
      </c>
      <c r="E1221" s="99" t="s">
        <v>1927</v>
      </c>
      <c r="F1221" s="99" t="s">
        <v>13</v>
      </c>
      <c r="G1221" s="99" t="s">
        <v>14</v>
      </c>
      <c r="H1221" s="99" t="s">
        <v>1929</v>
      </c>
      <c r="I1221" s="99" t="s">
        <v>1602</v>
      </c>
      <c r="J1221" s="41" t="s">
        <v>1602</v>
      </c>
      <c r="K1221" s="41" t="s">
        <v>372</v>
      </c>
      <c r="L1221" s="41" t="s">
        <v>373</v>
      </c>
      <c r="M1221" s="42"/>
      <c r="N1221" s="42">
        <v>3</v>
      </c>
      <c r="O1221" s="42"/>
      <c r="P1221" s="42"/>
      <c r="Q1221" s="42"/>
      <c r="R1221" s="42"/>
      <c r="S1221" s="99"/>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row>
    <row r="1222" spans="1:67" x14ac:dyDescent="0.25">
      <c r="A1222" s="4" t="s">
        <v>39</v>
      </c>
      <c r="B1222" s="99"/>
      <c r="C1222" s="99" t="s">
        <v>1733</v>
      </c>
      <c r="D1222" s="99" t="s">
        <v>1926</v>
      </c>
      <c r="E1222" s="99" t="s">
        <v>1927</v>
      </c>
      <c r="F1222" s="99" t="s">
        <v>13</v>
      </c>
      <c r="G1222" s="99" t="s">
        <v>14</v>
      </c>
      <c r="H1222" s="99" t="s">
        <v>1928</v>
      </c>
      <c r="I1222" s="99" t="s">
        <v>1602</v>
      </c>
      <c r="J1222" s="41" t="s">
        <v>1602</v>
      </c>
      <c r="K1222" s="41" t="s">
        <v>372</v>
      </c>
      <c r="L1222" s="41" t="s">
        <v>373</v>
      </c>
      <c r="M1222" s="42"/>
      <c r="N1222" s="42">
        <v>0</v>
      </c>
      <c r="O1222" s="42"/>
      <c r="P1222" s="42"/>
      <c r="Q1222" s="42"/>
      <c r="R1222" s="42"/>
      <c r="S1222" s="99"/>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row>
    <row r="1223" spans="1:67" x14ac:dyDescent="0.25">
      <c r="A1223" s="4" t="s">
        <v>39</v>
      </c>
      <c r="B1223" s="99"/>
      <c r="C1223" s="99" t="s">
        <v>1733</v>
      </c>
      <c r="D1223" s="99" t="s">
        <v>1926</v>
      </c>
      <c r="E1223" s="99" t="s">
        <v>1927</v>
      </c>
      <c r="F1223" s="99" t="s">
        <v>13</v>
      </c>
      <c r="G1223" s="99" t="s">
        <v>14</v>
      </c>
      <c r="H1223" s="99" t="s">
        <v>1931</v>
      </c>
      <c r="I1223" s="99" t="s">
        <v>1513</v>
      </c>
      <c r="J1223" s="41" t="s">
        <v>1513</v>
      </c>
      <c r="K1223" s="41" t="s">
        <v>15</v>
      </c>
      <c r="L1223" s="41" t="s">
        <v>16</v>
      </c>
      <c r="M1223" s="42"/>
      <c r="N1223" s="42">
        <v>1</v>
      </c>
      <c r="O1223" s="42"/>
      <c r="P1223" s="42"/>
      <c r="Q1223" s="42"/>
      <c r="R1223" s="42"/>
      <c r="S1223" s="99"/>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row>
    <row r="1224" spans="1:67" x14ac:dyDescent="0.25">
      <c r="A1224" s="4" t="s">
        <v>39</v>
      </c>
      <c r="B1224" s="99"/>
      <c r="C1224" s="99" t="s">
        <v>1733</v>
      </c>
      <c r="D1224" s="99" t="s">
        <v>1926</v>
      </c>
      <c r="E1224" s="99" t="s">
        <v>1927</v>
      </c>
      <c r="F1224" s="99" t="s">
        <v>13</v>
      </c>
      <c r="G1224" s="99" t="s">
        <v>14</v>
      </c>
      <c r="H1224" s="99" t="s">
        <v>1930</v>
      </c>
      <c r="I1224" s="99" t="s">
        <v>1513</v>
      </c>
      <c r="J1224" s="41" t="s">
        <v>1513</v>
      </c>
      <c r="K1224" s="41" t="s">
        <v>15</v>
      </c>
      <c r="L1224" s="41" t="s">
        <v>16</v>
      </c>
      <c r="M1224" s="42"/>
      <c r="N1224" s="42">
        <v>3</v>
      </c>
      <c r="O1224" s="42"/>
      <c r="P1224" s="42"/>
      <c r="Q1224" s="42"/>
      <c r="R1224" s="42"/>
      <c r="S1224" s="99"/>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row>
    <row r="1225" spans="1:67" x14ac:dyDescent="0.25">
      <c r="A1225" s="4" t="s">
        <v>39</v>
      </c>
      <c r="B1225" s="99"/>
      <c r="C1225" s="99" t="s">
        <v>1733</v>
      </c>
      <c r="D1225" s="99" t="s">
        <v>1926</v>
      </c>
      <c r="E1225" s="99" t="s">
        <v>1927</v>
      </c>
      <c r="F1225" s="99" t="s">
        <v>13</v>
      </c>
      <c r="G1225" s="99" t="s">
        <v>14</v>
      </c>
      <c r="H1225" s="99" t="s">
        <v>1932</v>
      </c>
      <c r="I1225" s="99" t="s">
        <v>1602</v>
      </c>
      <c r="J1225" s="41" t="s">
        <v>1602</v>
      </c>
      <c r="K1225" s="41" t="s">
        <v>15</v>
      </c>
      <c r="L1225" s="41" t="s">
        <v>16</v>
      </c>
      <c r="M1225" s="42"/>
      <c r="N1225" s="42">
        <v>34</v>
      </c>
      <c r="O1225" s="42"/>
      <c r="P1225" s="42"/>
      <c r="Q1225" s="42"/>
      <c r="R1225" s="42"/>
      <c r="S1225" s="99"/>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row>
    <row r="1226" spans="1:67" x14ac:dyDescent="0.25">
      <c r="A1226" s="4" t="s">
        <v>39</v>
      </c>
      <c r="B1226" s="99"/>
      <c r="C1226" s="99" t="s">
        <v>1733</v>
      </c>
      <c r="D1226" s="99" t="s">
        <v>1926</v>
      </c>
      <c r="E1226" s="99" t="s">
        <v>1927</v>
      </c>
      <c r="F1226" s="99" t="s">
        <v>13</v>
      </c>
      <c r="G1226" s="99" t="s">
        <v>14</v>
      </c>
      <c r="H1226" s="99" t="s">
        <v>1933</v>
      </c>
      <c r="I1226" s="99" t="s">
        <v>1602</v>
      </c>
      <c r="J1226" s="41" t="s">
        <v>1602</v>
      </c>
      <c r="K1226" s="41" t="s">
        <v>15</v>
      </c>
      <c r="L1226" s="41" t="s">
        <v>16</v>
      </c>
      <c r="M1226" s="42"/>
      <c r="N1226" s="42">
        <v>2</v>
      </c>
      <c r="O1226" s="42"/>
      <c r="P1226" s="42"/>
      <c r="Q1226" s="42"/>
      <c r="R1226" s="42"/>
      <c r="S1226" s="99"/>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row>
    <row r="1227" spans="1:67" x14ac:dyDescent="0.25">
      <c r="A1227" s="4" t="s">
        <v>39</v>
      </c>
      <c r="B1227" s="99"/>
      <c r="C1227" s="99" t="s">
        <v>1733</v>
      </c>
      <c r="D1227" s="99" t="s">
        <v>1926</v>
      </c>
      <c r="E1227" s="99" t="s">
        <v>1927</v>
      </c>
      <c r="F1227" s="99" t="s">
        <v>13</v>
      </c>
      <c r="G1227" s="99" t="s">
        <v>17</v>
      </c>
      <c r="H1227" s="99" t="s">
        <v>1934</v>
      </c>
      <c r="I1227" s="99" t="s">
        <v>1513</v>
      </c>
      <c r="J1227" s="41" t="s">
        <v>1513</v>
      </c>
      <c r="K1227" s="41" t="s">
        <v>18</v>
      </c>
      <c r="L1227" s="41" t="s">
        <v>19</v>
      </c>
      <c r="M1227" s="42"/>
      <c r="N1227" s="42">
        <v>0</v>
      </c>
      <c r="O1227" s="42"/>
      <c r="P1227" s="42"/>
      <c r="Q1227" s="42"/>
      <c r="R1227" s="42"/>
      <c r="S1227" s="99"/>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row>
    <row r="1228" spans="1:67" x14ac:dyDescent="0.25">
      <c r="A1228" s="4" t="s">
        <v>39</v>
      </c>
      <c r="B1228" s="99"/>
      <c r="C1228" s="99" t="s">
        <v>1733</v>
      </c>
      <c r="D1228" s="99" t="s">
        <v>1926</v>
      </c>
      <c r="E1228" s="99" t="s">
        <v>1927</v>
      </c>
      <c r="F1228" s="99" t="s">
        <v>13</v>
      </c>
      <c r="G1228" s="99" t="s">
        <v>17</v>
      </c>
      <c r="H1228" s="99" t="s">
        <v>1935</v>
      </c>
      <c r="I1228" s="99" t="s">
        <v>1602</v>
      </c>
      <c r="J1228" s="41" t="s">
        <v>1602</v>
      </c>
      <c r="K1228" s="41" t="s">
        <v>18</v>
      </c>
      <c r="L1228" s="41" t="s">
        <v>19</v>
      </c>
      <c r="M1228" s="42"/>
      <c r="N1228" s="42">
        <v>2</v>
      </c>
      <c r="O1228" s="42"/>
      <c r="P1228" s="42"/>
      <c r="Q1228" s="42"/>
      <c r="R1228" s="42"/>
      <c r="S1228" s="99"/>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row>
    <row r="1229" spans="1:67" x14ac:dyDescent="0.25">
      <c r="A1229" s="4" t="s">
        <v>39</v>
      </c>
      <c r="B1229" s="99"/>
      <c r="C1229" s="99" t="s">
        <v>1733</v>
      </c>
      <c r="D1229" s="99" t="s">
        <v>1463</v>
      </c>
      <c r="E1229" s="99" t="s">
        <v>1464</v>
      </c>
      <c r="F1229" s="99" t="s">
        <v>13</v>
      </c>
      <c r="G1229" s="99" t="s">
        <v>14</v>
      </c>
      <c r="H1229" s="99" t="s">
        <v>1942</v>
      </c>
      <c r="I1229" s="99" t="s">
        <v>1464</v>
      </c>
      <c r="J1229" s="41" t="s">
        <v>1464</v>
      </c>
      <c r="K1229" s="41" t="s">
        <v>15</v>
      </c>
      <c r="L1229" s="41" t="s">
        <v>16</v>
      </c>
      <c r="M1229" s="42"/>
      <c r="N1229" s="42">
        <v>52</v>
      </c>
      <c r="O1229" s="42"/>
      <c r="P1229" s="42"/>
      <c r="Q1229" s="42"/>
      <c r="R1229" s="42"/>
      <c r="S1229" s="99"/>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row>
    <row r="1230" spans="1:67" x14ac:dyDescent="0.25">
      <c r="A1230" s="4" t="s">
        <v>39</v>
      </c>
      <c r="B1230" s="99"/>
      <c r="C1230" s="99" t="s">
        <v>1733</v>
      </c>
      <c r="D1230" s="99" t="s">
        <v>1463</v>
      </c>
      <c r="E1230" s="99" t="s">
        <v>1464</v>
      </c>
      <c r="F1230" s="99" t="s">
        <v>13</v>
      </c>
      <c r="G1230" s="99" t="s">
        <v>14</v>
      </c>
      <c r="H1230" s="99" t="s">
        <v>1943</v>
      </c>
      <c r="I1230" s="99" t="s">
        <v>1464</v>
      </c>
      <c r="J1230" s="41" t="s">
        <v>1464</v>
      </c>
      <c r="K1230" s="41" t="s">
        <v>15</v>
      </c>
      <c r="L1230" s="41" t="s">
        <v>16</v>
      </c>
      <c r="M1230" s="42"/>
      <c r="N1230" s="42">
        <v>1</v>
      </c>
      <c r="O1230" s="42"/>
      <c r="P1230" s="42"/>
      <c r="Q1230" s="42"/>
      <c r="R1230" s="42"/>
      <c r="S1230" s="99"/>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row>
    <row r="1231" spans="1:67" x14ac:dyDescent="0.25">
      <c r="A1231" s="4" t="s">
        <v>39</v>
      </c>
      <c r="B1231" s="99"/>
      <c r="C1231" s="99" t="s">
        <v>1733</v>
      </c>
      <c r="D1231" s="99" t="s">
        <v>1463</v>
      </c>
      <c r="E1231" s="99" t="s">
        <v>1464</v>
      </c>
      <c r="F1231" s="99" t="s">
        <v>13</v>
      </c>
      <c r="G1231" s="99" t="s">
        <v>17</v>
      </c>
      <c r="H1231" s="99" t="s">
        <v>1944</v>
      </c>
      <c r="I1231" s="99" t="s">
        <v>1464</v>
      </c>
      <c r="J1231" s="41" t="s">
        <v>1464</v>
      </c>
      <c r="K1231" s="41" t="s">
        <v>18</v>
      </c>
      <c r="L1231" s="41" t="s">
        <v>19</v>
      </c>
      <c r="M1231" s="42"/>
      <c r="N1231" s="42">
        <v>0</v>
      </c>
      <c r="O1231" s="42"/>
      <c r="P1231" s="42"/>
      <c r="Q1231" s="42"/>
      <c r="R1231" s="42"/>
      <c r="S1231" s="99"/>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row>
    <row r="1232" spans="1:67" ht="26.25" x14ac:dyDescent="0.25">
      <c r="A1232" s="4" t="s">
        <v>39</v>
      </c>
      <c r="B1232" s="99"/>
      <c r="C1232" s="99" t="s">
        <v>1733</v>
      </c>
      <c r="D1232" s="99" t="s">
        <v>398</v>
      </c>
      <c r="E1232" s="99" t="s">
        <v>399</v>
      </c>
      <c r="F1232" s="99" t="s">
        <v>13</v>
      </c>
      <c r="G1232" s="99" t="s">
        <v>14</v>
      </c>
      <c r="H1232" s="99" t="s">
        <v>1950</v>
      </c>
      <c r="I1232" s="99" t="s">
        <v>1951</v>
      </c>
      <c r="J1232" s="41" t="s">
        <v>1552</v>
      </c>
      <c r="K1232" s="41" t="s">
        <v>15</v>
      </c>
      <c r="L1232" s="41" t="s">
        <v>16</v>
      </c>
      <c r="M1232" s="42"/>
      <c r="N1232" s="42">
        <v>0</v>
      </c>
      <c r="O1232" s="42"/>
      <c r="P1232" s="42"/>
      <c r="Q1232" s="42"/>
      <c r="R1232" s="42"/>
      <c r="S1232" s="99"/>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row>
    <row r="1233" spans="1:67" ht="26.25" x14ac:dyDescent="0.25">
      <c r="A1233" s="4" t="s">
        <v>39</v>
      </c>
      <c r="B1233" s="99"/>
      <c r="C1233" s="99" t="s">
        <v>1733</v>
      </c>
      <c r="D1233" s="99" t="s">
        <v>398</v>
      </c>
      <c r="E1233" s="99" t="s">
        <v>399</v>
      </c>
      <c r="F1233" s="99" t="s">
        <v>13</v>
      </c>
      <c r="G1233" s="99" t="s">
        <v>14</v>
      </c>
      <c r="H1233" s="99" t="s">
        <v>1952</v>
      </c>
      <c r="I1233" s="99" t="s">
        <v>1951</v>
      </c>
      <c r="J1233" s="41" t="s">
        <v>1552</v>
      </c>
      <c r="K1233" s="41" t="s">
        <v>15</v>
      </c>
      <c r="L1233" s="41" t="s">
        <v>16</v>
      </c>
      <c r="M1233" s="42"/>
      <c r="N1233" s="42">
        <v>5</v>
      </c>
      <c r="O1233" s="42"/>
      <c r="P1233" s="42"/>
      <c r="Q1233" s="42"/>
      <c r="R1233" s="42"/>
      <c r="S1233" s="99"/>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row>
    <row r="1234" spans="1:67" x14ac:dyDescent="0.25">
      <c r="A1234" s="4" t="s">
        <v>39</v>
      </c>
      <c r="B1234" s="99"/>
      <c r="C1234" s="99" t="s">
        <v>1733</v>
      </c>
      <c r="D1234" s="99" t="s">
        <v>398</v>
      </c>
      <c r="E1234" s="99" t="s">
        <v>399</v>
      </c>
      <c r="F1234" s="99" t="s">
        <v>13</v>
      </c>
      <c r="G1234" s="99" t="s">
        <v>14</v>
      </c>
      <c r="H1234" s="99" t="s">
        <v>1953</v>
      </c>
      <c r="I1234" s="99" t="s">
        <v>399</v>
      </c>
      <c r="J1234" s="41" t="s">
        <v>399</v>
      </c>
      <c r="K1234" s="41" t="s">
        <v>15</v>
      </c>
      <c r="L1234" s="41" t="s">
        <v>16</v>
      </c>
      <c r="M1234" s="42"/>
      <c r="N1234" s="42">
        <v>8</v>
      </c>
      <c r="O1234" s="42"/>
      <c r="P1234" s="42"/>
      <c r="Q1234" s="42"/>
      <c r="R1234" s="42"/>
      <c r="S1234" s="99"/>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row>
    <row r="1235" spans="1:67" x14ac:dyDescent="0.25">
      <c r="A1235" s="4" t="s">
        <v>39</v>
      </c>
      <c r="B1235" s="99"/>
      <c r="C1235" s="99" t="s">
        <v>1733</v>
      </c>
      <c r="D1235" s="99" t="s">
        <v>398</v>
      </c>
      <c r="E1235" s="99" t="s">
        <v>399</v>
      </c>
      <c r="F1235" s="99" t="s">
        <v>13</v>
      </c>
      <c r="G1235" s="99" t="s">
        <v>14</v>
      </c>
      <c r="H1235" s="99" t="s">
        <v>1954</v>
      </c>
      <c r="I1235" s="99" t="s">
        <v>399</v>
      </c>
      <c r="J1235" s="41" t="s">
        <v>399</v>
      </c>
      <c r="K1235" s="41" t="s">
        <v>15</v>
      </c>
      <c r="L1235" s="41" t="s">
        <v>16</v>
      </c>
      <c r="M1235" s="42"/>
      <c r="N1235" s="42">
        <v>0</v>
      </c>
      <c r="O1235" s="42"/>
      <c r="P1235" s="42"/>
      <c r="Q1235" s="42"/>
      <c r="R1235" s="42"/>
      <c r="S1235" s="99"/>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row>
    <row r="1236" spans="1:67" ht="26.25" x14ac:dyDescent="0.25">
      <c r="A1236" s="4" t="s">
        <v>39</v>
      </c>
      <c r="B1236" s="99"/>
      <c r="C1236" s="99" t="s">
        <v>1733</v>
      </c>
      <c r="D1236" s="99" t="s">
        <v>398</v>
      </c>
      <c r="E1236" s="99" t="s">
        <v>399</v>
      </c>
      <c r="F1236" s="99" t="s">
        <v>13</v>
      </c>
      <c r="G1236" s="99" t="s">
        <v>17</v>
      </c>
      <c r="H1236" s="99" t="s">
        <v>1955</v>
      </c>
      <c r="I1236" s="99" t="s">
        <v>1951</v>
      </c>
      <c r="J1236" s="41" t="s">
        <v>1552</v>
      </c>
      <c r="K1236" s="41" t="s">
        <v>18</v>
      </c>
      <c r="L1236" s="41" t="s">
        <v>19</v>
      </c>
      <c r="M1236" s="42"/>
      <c r="N1236" s="42">
        <v>0</v>
      </c>
      <c r="O1236" s="42"/>
      <c r="P1236" s="42"/>
      <c r="Q1236" s="42"/>
      <c r="R1236" s="42"/>
      <c r="S1236" s="99"/>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row>
    <row r="1237" spans="1:67" x14ac:dyDescent="0.25">
      <c r="A1237" s="4" t="s">
        <v>39</v>
      </c>
      <c r="B1237" s="99"/>
      <c r="C1237" s="99" t="s">
        <v>1733</v>
      </c>
      <c r="D1237" s="99" t="s">
        <v>398</v>
      </c>
      <c r="E1237" s="99" t="s">
        <v>399</v>
      </c>
      <c r="F1237" s="99" t="s">
        <v>13</v>
      </c>
      <c r="G1237" s="99" t="s">
        <v>17</v>
      </c>
      <c r="H1237" s="99" t="s">
        <v>1956</v>
      </c>
      <c r="I1237" s="99" t="s">
        <v>399</v>
      </c>
      <c r="J1237" s="41" t="s">
        <v>399</v>
      </c>
      <c r="K1237" s="41" t="s">
        <v>18</v>
      </c>
      <c r="L1237" s="41" t="s">
        <v>19</v>
      </c>
      <c r="M1237" s="42"/>
      <c r="N1237" s="42">
        <v>1</v>
      </c>
      <c r="O1237" s="42"/>
      <c r="P1237" s="42"/>
      <c r="Q1237" s="42"/>
      <c r="R1237" s="42"/>
      <c r="S1237" s="99"/>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row>
    <row r="1238" spans="1:67" x14ac:dyDescent="0.25">
      <c r="A1238" s="4" t="s">
        <v>39</v>
      </c>
      <c r="B1238" s="99"/>
      <c r="C1238" s="99" t="s">
        <v>1733</v>
      </c>
      <c r="D1238" s="99" t="s">
        <v>1959</v>
      </c>
      <c r="E1238" s="99" t="s">
        <v>1960</v>
      </c>
      <c r="F1238" s="99" t="s">
        <v>13</v>
      </c>
      <c r="G1238" s="99" t="s">
        <v>14</v>
      </c>
      <c r="H1238" s="99" t="s">
        <v>1961</v>
      </c>
      <c r="I1238" s="99" t="s">
        <v>1609</v>
      </c>
      <c r="J1238" s="41" t="s">
        <v>1609</v>
      </c>
      <c r="K1238" s="41" t="s">
        <v>372</v>
      </c>
      <c r="L1238" s="41" t="s">
        <v>373</v>
      </c>
      <c r="M1238" s="42"/>
      <c r="N1238" s="42">
        <v>3</v>
      </c>
      <c r="O1238" s="42"/>
      <c r="P1238" s="42"/>
      <c r="Q1238" s="42"/>
      <c r="R1238" s="42"/>
      <c r="S1238" s="99"/>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row>
    <row r="1239" spans="1:67" x14ac:dyDescent="0.25">
      <c r="A1239" s="4" t="s">
        <v>39</v>
      </c>
      <c r="B1239" s="99"/>
      <c r="C1239" s="99" t="s">
        <v>1733</v>
      </c>
      <c r="D1239" s="99" t="s">
        <v>1959</v>
      </c>
      <c r="E1239" s="99" t="s">
        <v>1960</v>
      </c>
      <c r="F1239" s="99" t="s">
        <v>13</v>
      </c>
      <c r="G1239" s="99" t="s">
        <v>14</v>
      </c>
      <c r="H1239" s="99" t="s">
        <v>1962</v>
      </c>
      <c r="I1239" s="99" t="s">
        <v>1609</v>
      </c>
      <c r="J1239" s="41" t="s">
        <v>1609</v>
      </c>
      <c r="K1239" s="41" t="s">
        <v>372</v>
      </c>
      <c r="L1239" s="41" t="s">
        <v>373</v>
      </c>
      <c r="M1239" s="42"/>
      <c r="N1239" s="42">
        <v>1</v>
      </c>
      <c r="O1239" s="42"/>
      <c r="P1239" s="42"/>
      <c r="Q1239" s="42"/>
      <c r="R1239" s="42"/>
      <c r="S1239" s="99"/>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row>
    <row r="1240" spans="1:67" x14ac:dyDescent="0.25">
      <c r="A1240" s="4" t="s">
        <v>39</v>
      </c>
      <c r="B1240" s="99"/>
      <c r="C1240" s="99" t="s">
        <v>1733</v>
      </c>
      <c r="D1240" s="99" t="s">
        <v>1959</v>
      </c>
      <c r="E1240" s="99" t="s">
        <v>1960</v>
      </c>
      <c r="F1240" s="99" t="s">
        <v>13</v>
      </c>
      <c r="G1240" s="99" t="s">
        <v>14</v>
      </c>
      <c r="H1240" s="99" t="s">
        <v>1963</v>
      </c>
      <c r="I1240" s="99" t="s">
        <v>1609</v>
      </c>
      <c r="J1240" s="41" t="s">
        <v>1609</v>
      </c>
      <c r="K1240" s="41" t="s">
        <v>15</v>
      </c>
      <c r="L1240" s="41" t="s">
        <v>16</v>
      </c>
      <c r="M1240" s="42"/>
      <c r="N1240" s="42">
        <v>15</v>
      </c>
      <c r="O1240" s="42"/>
      <c r="P1240" s="42"/>
      <c r="Q1240" s="42"/>
      <c r="R1240" s="42"/>
      <c r="S1240" s="99"/>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row>
    <row r="1241" spans="1:67" x14ac:dyDescent="0.25">
      <c r="A1241" s="4" t="s">
        <v>39</v>
      </c>
      <c r="B1241" s="99"/>
      <c r="C1241" s="99" t="s">
        <v>1733</v>
      </c>
      <c r="D1241" s="99" t="s">
        <v>1959</v>
      </c>
      <c r="E1241" s="99" t="s">
        <v>1960</v>
      </c>
      <c r="F1241" s="99" t="s">
        <v>13</v>
      </c>
      <c r="G1241" s="99" t="s">
        <v>14</v>
      </c>
      <c r="H1241" s="99" t="s">
        <v>1964</v>
      </c>
      <c r="I1241" s="99" t="s">
        <v>1609</v>
      </c>
      <c r="J1241" s="41" t="s">
        <v>1609</v>
      </c>
      <c r="K1241" s="41" t="s">
        <v>15</v>
      </c>
      <c r="L1241" s="41" t="s">
        <v>16</v>
      </c>
      <c r="M1241" s="42"/>
      <c r="N1241" s="42">
        <v>2</v>
      </c>
      <c r="O1241" s="42"/>
      <c r="P1241" s="42"/>
      <c r="Q1241" s="42"/>
      <c r="R1241" s="42"/>
      <c r="S1241" s="99"/>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row>
    <row r="1242" spans="1:67" x14ac:dyDescent="0.25">
      <c r="A1242" s="4" t="s">
        <v>39</v>
      </c>
      <c r="B1242" s="99"/>
      <c r="C1242" s="99" t="s">
        <v>1733</v>
      </c>
      <c r="D1242" s="99" t="s">
        <v>1959</v>
      </c>
      <c r="E1242" s="99" t="s">
        <v>1960</v>
      </c>
      <c r="F1242" s="99" t="s">
        <v>13</v>
      </c>
      <c r="G1242" s="99" t="s">
        <v>17</v>
      </c>
      <c r="H1242" s="99" t="s">
        <v>1965</v>
      </c>
      <c r="I1242" s="99" t="s">
        <v>1609</v>
      </c>
      <c r="J1242" s="41" t="s">
        <v>1609</v>
      </c>
      <c r="K1242" s="41" t="s">
        <v>18</v>
      </c>
      <c r="L1242" s="41" t="s">
        <v>19</v>
      </c>
      <c r="M1242" s="42"/>
      <c r="N1242" s="42">
        <v>15</v>
      </c>
      <c r="O1242" s="42"/>
      <c r="P1242" s="42"/>
      <c r="Q1242" s="42"/>
      <c r="R1242" s="42"/>
      <c r="S1242" s="99"/>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row>
    <row r="1243" spans="1:67" x14ac:dyDescent="0.25">
      <c r="A1243" s="4" t="s">
        <v>144</v>
      </c>
      <c r="B1243" s="99"/>
      <c r="C1243" s="99" t="s">
        <v>1879</v>
      </c>
      <c r="D1243" s="99" t="s">
        <v>1925</v>
      </c>
      <c r="E1243" s="99" t="s">
        <v>1879</v>
      </c>
      <c r="F1243" s="99" t="s">
        <v>13</v>
      </c>
      <c r="G1243" s="99" t="s">
        <v>14</v>
      </c>
      <c r="H1243" s="99" t="s">
        <v>1971</v>
      </c>
      <c r="I1243" s="99" t="s">
        <v>1879</v>
      </c>
      <c r="J1243" s="41" t="s">
        <v>1879</v>
      </c>
      <c r="K1243" s="41" t="s">
        <v>1972</v>
      </c>
      <c r="L1243" s="41" t="s">
        <v>1973</v>
      </c>
      <c r="M1243" s="42"/>
      <c r="N1243" s="42">
        <v>78</v>
      </c>
      <c r="O1243" s="42"/>
      <c r="P1243" s="42"/>
      <c r="Q1243" s="42"/>
      <c r="R1243" s="42"/>
      <c r="S1243" s="99"/>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row>
    <row r="1244" spans="1:67" x14ac:dyDescent="0.25">
      <c r="A1244" s="4" t="s">
        <v>144</v>
      </c>
      <c r="B1244" s="99"/>
      <c r="C1244" s="99" t="s">
        <v>1879</v>
      </c>
      <c r="D1244" s="99" t="s">
        <v>1925</v>
      </c>
      <c r="E1244" s="99" t="s">
        <v>1879</v>
      </c>
      <c r="F1244" s="99" t="s">
        <v>13</v>
      </c>
      <c r="G1244" s="99" t="s">
        <v>14</v>
      </c>
      <c r="H1244" s="99" t="s">
        <v>1974</v>
      </c>
      <c r="I1244" s="99" t="s">
        <v>1879</v>
      </c>
      <c r="J1244" s="41" t="s">
        <v>1879</v>
      </c>
      <c r="K1244" s="41" t="s">
        <v>1972</v>
      </c>
      <c r="L1244" s="41" t="s">
        <v>1973</v>
      </c>
      <c r="M1244" s="42"/>
      <c r="N1244" s="42">
        <v>0</v>
      </c>
      <c r="O1244" s="42"/>
      <c r="P1244" s="42"/>
      <c r="Q1244" s="42"/>
      <c r="R1244" s="42"/>
      <c r="S1244" s="99"/>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row>
    <row r="1245" spans="1:67" x14ac:dyDescent="0.25">
      <c r="A1245" s="4" t="s">
        <v>144</v>
      </c>
      <c r="B1245" s="99"/>
      <c r="C1245" s="99" t="s">
        <v>1879</v>
      </c>
      <c r="D1245" s="99" t="s">
        <v>1925</v>
      </c>
      <c r="E1245" s="99" t="s">
        <v>1879</v>
      </c>
      <c r="F1245" s="99" t="s">
        <v>13</v>
      </c>
      <c r="G1245" s="99" t="s">
        <v>14</v>
      </c>
      <c r="H1245" s="99" t="s">
        <v>1975</v>
      </c>
      <c r="I1245" s="99" t="s">
        <v>1879</v>
      </c>
      <c r="J1245" s="41" t="s">
        <v>1879</v>
      </c>
      <c r="K1245" s="41" t="s">
        <v>1972</v>
      </c>
      <c r="L1245" s="41" t="s">
        <v>1973</v>
      </c>
      <c r="M1245" s="42"/>
      <c r="N1245" s="42">
        <v>21</v>
      </c>
      <c r="O1245" s="42"/>
      <c r="P1245" s="42"/>
      <c r="Q1245" s="42"/>
      <c r="R1245" s="42"/>
      <c r="S1245" s="99"/>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row>
    <row r="1246" spans="1:67" x14ac:dyDescent="0.25">
      <c r="A1246" s="4" t="s">
        <v>144</v>
      </c>
      <c r="B1246" s="99"/>
      <c r="C1246" s="99" t="s">
        <v>1879</v>
      </c>
      <c r="D1246" s="99" t="s">
        <v>1925</v>
      </c>
      <c r="E1246" s="99" t="s">
        <v>1879</v>
      </c>
      <c r="F1246" s="99" t="s">
        <v>13</v>
      </c>
      <c r="G1246" s="99" t="s">
        <v>14</v>
      </c>
      <c r="H1246" s="99" t="s">
        <v>1976</v>
      </c>
      <c r="I1246" s="99" t="s">
        <v>1879</v>
      </c>
      <c r="J1246" s="41" t="s">
        <v>1879</v>
      </c>
      <c r="K1246" s="41" t="s">
        <v>1972</v>
      </c>
      <c r="L1246" s="41" t="s">
        <v>1973</v>
      </c>
      <c r="M1246" s="42"/>
      <c r="N1246" s="42">
        <v>58</v>
      </c>
      <c r="O1246" s="42"/>
      <c r="P1246" s="42"/>
      <c r="Q1246" s="42"/>
      <c r="R1246" s="42"/>
      <c r="S1246" s="99"/>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row>
    <row r="1247" spans="1:67" x14ac:dyDescent="0.25">
      <c r="A1247" s="4" t="s">
        <v>144</v>
      </c>
      <c r="B1247" s="99"/>
      <c r="C1247" s="99" t="s">
        <v>1879</v>
      </c>
      <c r="D1247" s="99" t="s">
        <v>1925</v>
      </c>
      <c r="E1247" s="99" t="s">
        <v>1879</v>
      </c>
      <c r="F1247" s="99" t="s">
        <v>13</v>
      </c>
      <c r="G1247" s="99" t="s">
        <v>14</v>
      </c>
      <c r="H1247" s="99" t="s">
        <v>1977</v>
      </c>
      <c r="I1247" s="99" t="s">
        <v>1879</v>
      </c>
      <c r="J1247" s="41" t="s">
        <v>1879</v>
      </c>
      <c r="K1247" s="41" t="s">
        <v>1972</v>
      </c>
      <c r="L1247" s="41" t="s">
        <v>1973</v>
      </c>
      <c r="M1247" s="42"/>
      <c r="N1247" s="42">
        <v>17</v>
      </c>
      <c r="O1247" s="42"/>
      <c r="P1247" s="42"/>
      <c r="Q1247" s="42"/>
      <c r="R1247" s="42"/>
      <c r="S1247" s="99"/>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row>
    <row r="1248" spans="1:67" x14ac:dyDescent="0.25">
      <c r="A1248" s="4" t="s">
        <v>144</v>
      </c>
      <c r="B1248" s="99"/>
      <c r="C1248" s="99" t="s">
        <v>1879</v>
      </c>
      <c r="D1248" s="99" t="s">
        <v>1925</v>
      </c>
      <c r="E1248" s="99" t="s">
        <v>1879</v>
      </c>
      <c r="F1248" s="99" t="s">
        <v>13</v>
      </c>
      <c r="G1248" s="99" t="s">
        <v>17</v>
      </c>
      <c r="H1248" s="99" t="s">
        <v>1978</v>
      </c>
      <c r="I1248" s="99" t="s">
        <v>1879</v>
      </c>
      <c r="J1248" s="41" t="s">
        <v>1879</v>
      </c>
      <c r="K1248" s="41" t="s">
        <v>18</v>
      </c>
      <c r="L1248" s="41" t="s">
        <v>19</v>
      </c>
      <c r="M1248" s="42"/>
      <c r="N1248" s="42">
        <v>0</v>
      </c>
      <c r="O1248" s="42"/>
      <c r="P1248" s="42"/>
      <c r="Q1248" s="42"/>
      <c r="R1248" s="42"/>
      <c r="S1248" s="99"/>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row>
    <row r="1249" spans="1:67" x14ac:dyDescent="0.25">
      <c r="A1249" s="4" t="s">
        <v>410</v>
      </c>
      <c r="B1249" s="99"/>
      <c r="C1249" s="99" t="s">
        <v>1998</v>
      </c>
      <c r="D1249" s="99" t="s">
        <v>2003</v>
      </c>
      <c r="E1249" s="99" t="s">
        <v>2004</v>
      </c>
      <c r="F1249" s="99" t="s">
        <v>13</v>
      </c>
      <c r="G1249" s="99" t="s">
        <v>14</v>
      </c>
      <c r="H1249" s="99" t="s">
        <v>2005</v>
      </c>
      <c r="I1249" s="99" t="s">
        <v>1998</v>
      </c>
      <c r="J1249" s="41" t="s">
        <v>1998</v>
      </c>
      <c r="K1249" s="41" t="s">
        <v>15</v>
      </c>
      <c r="L1249" s="41" t="s">
        <v>16</v>
      </c>
      <c r="M1249" s="42"/>
      <c r="N1249" s="42">
        <v>0</v>
      </c>
      <c r="O1249" s="42"/>
      <c r="P1249" s="42"/>
      <c r="Q1249" s="42"/>
      <c r="R1249" s="42"/>
      <c r="S1249" s="99"/>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row>
    <row r="1250" spans="1:67" x14ac:dyDescent="0.25">
      <c r="A1250" s="4" t="s">
        <v>410</v>
      </c>
      <c r="B1250" s="99"/>
      <c r="C1250" s="99" t="s">
        <v>1998</v>
      </c>
      <c r="D1250" s="99" t="s">
        <v>2003</v>
      </c>
      <c r="E1250" s="99" t="s">
        <v>2004</v>
      </c>
      <c r="F1250" s="99" t="s">
        <v>13</v>
      </c>
      <c r="G1250" s="99" t="s">
        <v>14</v>
      </c>
      <c r="H1250" s="99" t="s">
        <v>2006</v>
      </c>
      <c r="I1250" s="99" t="s">
        <v>1998</v>
      </c>
      <c r="J1250" s="41" t="s">
        <v>1998</v>
      </c>
      <c r="K1250" s="41" t="s">
        <v>15</v>
      </c>
      <c r="L1250" s="41" t="s">
        <v>16</v>
      </c>
      <c r="M1250" s="42"/>
      <c r="N1250" s="42">
        <v>0</v>
      </c>
      <c r="O1250" s="42"/>
      <c r="P1250" s="42"/>
      <c r="Q1250" s="42"/>
      <c r="R1250" s="42"/>
      <c r="S1250" s="99"/>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row>
    <row r="1251" spans="1:67" x14ac:dyDescent="0.25">
      <c r="A1251" s="4" t="s">
        <v>2026</v>
      </c>
      <c r="B1251" s="99"/>
      <c r="C1251" s="99" t="s">
        <v>2027</v>
      </c>
      <c r="D1251" s="99" t="s">
        <v>2028</v>
      </c>
      <c r="E1251" s="99" t="s">
        <v>2029</v>
      </c>
      <c r="F1251" s="99" t="s">
        <v>13</v>
      </c>
      <c r="G1251" s="99" t="s">
        <v>14</v>
      </c>
      <c r="H1251" s="99" t="s">
        <v>2032</v>
      </c>
      <c r="I1251" s="99" t="s">
        <v>2031</v>
      </c>
      <c r="J1251" s="41" t="s">
        <v>2031</v>
      </c>
      <c r="K1251" s="41" t="s">
        <v>372</v>
      </c>
      <c r="L1251" s="41" t="s">
        <v>373</v>
      </c>
      <c r="M1251" s="42"/>
      <c r="N1251" s="42">
        <v>1</v>
      </c>
      <c r="O1251" s="42"/>
      <c r="P1251" s="42"/>
      <c r="Q1251" s="42"/>
      <c r="R1251" s="42"/>
      <c r="S1251" s="99"/>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row>
    <row r="1252" spans="1:67" x14ac:dyDescent="0.25">
      <c r="A1252" s="4" t="s">
        <v>2026</v>
      </c>
      <c r="B1252" s="99"/>
      <c r="C1252" s="99" t="s">
        <v>2027</v>
      </c>
      <c r="D1252" s="99" t="s">
        <v>2028</v>
      </c>
      <c r="E1252" s="99" t="s">
        <v>2029</v>
      </c>
      <c r="F1252" s="99" t="s">
        <v>13</v>
      </c>
      <c r="G1252" s="99" t="s">
        <v>14</v>
      </c>
      <c r="H1252" s="99" t="s">
        <v>2030</v>
      </c>
      <c r="I1252" s="99" t="s">
        <v>2031</v>
      </c>
      <c r="J1252" s="41" t="s">
        <v>2031</v>
      </c>
      <c r="K1252" s="41" t="s">
        <v>372</v>
      </c>
      <c r="L1252" s="41" t="s">
        <v>373</v>
      </c>
      <c r="M1252" s="42"/>
      <c r="N1252" s="42">
        <v>47</v>
      </c>
      <c r="O1252" s="42"/>
      <c r="P1252" s="42"/>
      <c r="Q1252" s="42"/>
      <c r="R1252" s="42"/>
      <c r="S1252" s="99"/>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row>
    <row r="1253" spans="1:67" x14ac:dyDescent="0.25">
      <c r="A1253" s="4" t="s">
        <v>2026</v>
      </c>
      <c r="B1253" s="99"/>
      <c r="C1253" s="99" t="s">
        <v>2027</v>
      </c>
      <c r="D1253" s="99" t="s">
        <v>2028</v>
      </c>
      <c r="E1253" s="99" t="s">
        <v>2029</v>
      </c>
      <c r="F1253" s="99" t="s">
        <v>13</v>
      </c>
      <c r="G1253" s="99" t="s">
        <v>17</v>
      </c>
      <c r="H1253" s="99" t="s">
        <v>2033</v>
      </c>
      <c r="I1253" s="99" t="s">
        <v>2031</v>
      </c>
      <c r="J1253" s="41" t="s">
        <v>2031</v>
      </c>
      <c r="K1253" s="41" t="s">
        <v>18</v>
      </c>
      <c r="L1253" s="41" t="s">
        <v>19</v>
      </c>
      <c r="M1253" s="42"/>
      <c r="N1253" s="42">
        <v>4</v>
      </c>
      <c r="O1253" s="42"/>
      <c r="P1253" s="42"/>
      <c r="Q1253" s="42"/>
      <c r="R1253" s="42"/>
      <c r="S1253" s="99"/>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c r="BL1253" s="4"/>
      <c r="BM1253" s="4"/>
      <c r="BN1253" s="4"/>
      <c r="BO1253" s="4"/>
    </row>
    <row r="1254" spans="1:67" x14ac:dyDescent="0.25">
      <c r="A1254" s="4" t="s">
        <v>265</v>
      </c>
      <c r="B1254" s="99"/>
      <c r="C1254" s="99" t="s">
        <v>2034</v>
      </c>
      <c r="D1254" s="99" t="s">
        <v>1385</v>
      </c>
      <c r="E1254" s="99" t="s">
        <v>1386</v>
      </c>
      <c r="F1254" s="99" t="s">
        <v>13</v>
      </c>
      <c r="G1254" s="99" t="s">
        <v>14</v>
      </c>
      <c r="H1254" s="99" t="s">
        <v>2035</v>
      </c>
      <c r="I1254" s="99" t="s">
        <v>1386</v>
      </c>
      <c r="J1254" s="41" t="s">
        <v>1386</v>
      </c>
      <c r="K1254" s="41" t="s">
        <v>372</v>
      </c>
      <c r="L1254" s="41" t="s">
        <v>373</v>
      </c>
      <c r="M1254" s="42"/>
      <c r="N1254" s="42">
        <v>20</v>
      </c>
      <c r="O1254" s="42"/>
      <c r="P1254" s="42"/>
      <c r="Q1254" s="42"/>
      <c r="R1254" s="42"/>
      <c r="S1254" s="99"/>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L1254" s="4"/>
      <c r="BM1254" s="4"/>
      <c r="BN1254" s="4"/>
      <c r="BO1254" s="4"/>
    </row>
    <row r="1255" spans="1:67" x14ac:dyDescent="0.25">
      <c r="A1255" s="4" t="s">
        <v>265</v>
      </c>
      <c r="B1255" s="99"/>
      <c r="C1255" s="99" t="s">
        <v>2034</v>
      </c>
      <c r="D1255" s="99" t="s">
        <v>1385</v>
      </c>
      <c r="E1255" s="99" t="s">
        <v>1386</v>
      </c>
      <c r="F1255" s="99" t="s">
        <v>13</v>
      </c>
      <c r="G1255" s="99" t="s">
        <v>14</v>
      </c>
      <c r="H1255" s="99" t="s">
        <v>2036</v>
      </c>
      <c r="I1255" s="99" t="s">
        <v>1386</v>
      </c>
      <c r="J1255" s="41" t="s">
        <v>1386</v>
      </c>
      <c r="K1255" s="41" t="s">
        <v>372</v>
      </c>
      <c r="L1255" s="41" t="s">
        <v>373</v>
      </c>
      <c r="M1255" s="42"/>
      <c r="N1255" s="42">
        <v>1</v>
      </c>
      <c r="O1255" s="42"/>
      <c r="P1255" s="42"/>
      <c r="Q1255" s="42"/>
      <c r="R1255" s="42"/>
      <c r="S1255" s="99"/>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c r="BL1255" s="4"/>
      <c r="BM1255" s="4"/>
      <c r="BN1255" s="4"/>
      <c r="BO1255" s="4"/>
    </row>
    <row r="1256" spans="1:67" x14ac:dyDescent="0.25">
      <c r="A1256" s="4" t="s">
        <v>265</v>
      </c>
      <c r="B1256" s="99"/>
      <c r="C1256" s="99" t="s">
        <v>2034</v>
      </c>
      <c r="D1256" s="99" t="s">
        <v>1385</v>
      </c>
      <c r="E1256" s="99" t="s">
        <v>1386</v>
      </c>
      <c r="F1256" s="99" t="s">
        <v>13</v>
      </c>
      <c r="G1256" s="99" t="s">
        <v>14</v>
      </c>
      <c r="H1256" s="99" t="s">
        <v>2037</v>
      </c>
      <c r="I1256" s="99" t="s">
        <v>1386</v>
      </c>
      <c r="J1256" s="41" t="s">
        <v>1386</v>
      </c>
      <c r="K1256" s="41" t="s">
        <v>15</v>
      </c>
      <c r="L1256" s="41" t="s">
        <v>16</v>
      </c>
      <c r="M1256" s="42"/>
      <c r="N1256" s="42">
        <v>1</v>
      </c>
      <c r="O1256" s="42"/>
      <c r="P1256" s="42"/>
      <c r="Q1256" s="42"/>
      <c r="R1256" s="42"/>
      <c r="S1256" s="99"/>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c r="BL1256" s="4"/>
      <c r="BM1256" s="4"/>
      <c r="BN1256" s="4"/>
      <c r="BO1256" s="4"/>
    </row>
    <row r="1257" spans="1:67" x14ac:dyDescent="0.25">
      <c r="A1257" s="4" t="s">
        <v>265</v>
      </c>
      <c r="B1257" s="99"/>
      <c r="C1257" s="99" t="s">
        <v>2034</v>
      </c>
      <c r="D1257" s="99" t="s">
        <v>1385</v>
      </c>
      <c r="E1257" s="99" t="s">
        <v>1386</v>
      </c>
      <c r="F1257" s="99" t="s">
        <v>13</v>
      </c>
      <c r="G1257" s="99" t="s">
        <v>14</v>
      </c>
      <c r="H1257" s="99" t="s">
        <v>2038</v>
      </c>
      <c r="I1257" s="99" t="s">
        <v>1386</v>
      </c>
      <c r="J1257" s="41" t="s">
        <v>1386</v>
      </c>
      <c r="K1257" s="41" t="s">
        <v>15</v>
      </c>
      <c r="L1257" s="41" t="s">
        <v>16</v>
      </c>
      <c r="M1257" s="42"/>
      <c r="N1257" s="42">
        <v>14</v>
      </c>
      <c r="O1257" s="42"/>
      <c r="P1257" s="42"/>
      <c r="Q1257" s="42"/>
      <c r="R1257" s="42"/>
      <c r="S1257" s="99"/>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row>
    <row r="1258" spans="1:67" x14ac:dyDescent="0.25">
      <c r="A1258" s="4" t="s">
        <v>265</v>
      </c>
      <c r="B1258" s="99"/>
      <c r="C1258" s="99" t="s">
        <v>2034</v>
      </c>
      <c r="D1258" s="99" t="s">
        <v>1385</v>
      </c>
      <c r="E1258" s="99" t="s">
        <v>1386</v>
      </c>
      <c r="F1258" s="99" t="s">
        <v>13</v>
      </c>
      <c r="G1258" s="99" t="s">
        <v>17</v>
      </c>
      <c r="H1258" s="99" t="s">
        <v>2039</v>
      </c>
      <c r="I1258" s="99" t="s">
        <v>1386</v>
      </c>
      <c r="J1258" s="41" t="s">
        <v>1386</v>
      </c>
      <c r="K1258" s="41" t="s">
        <v>18</v>
      </c>
      <c r="L1258" s="41" t="s">
        <v>19</v>
      </c>
      <c r="M1258" s="42"/>
      <c r="N1258" s="42">
        <v>5</v>
      </c>
      <c r="O1258" s="42"/>
      <c r="P1258" s="42"/>
      <c r="Q1258" s="42"/>
      <c r="R1258" s="42"/>
      <c r="S1258" s="99"/>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c r="BL1258" s="4"/>
      <c r="BM1258" s="4"/>
      <c r="BN1258" s="4"/>
      <c r="BO1258" s="4"/>
    </row>
    <row r="1259" spans="1:67" x14ac:dyDescent="0.25">
      <c r="A1259" s="4" t="s">
        <v>265</v>
      </c>
      <c r="B1259" s="99"/>
      <c r="C1259" s="99" t="s">
        <v>2034</v>
      </c>
      <c r="D1259" s="99" t="s">
        <v>1385</v>
      </c>
      <c r="E1259" s="99" t="s">
        <v>1386</v>
      </c>
      <c r="F1259" s="99" t="s">
        <v>13</v>
      </c>
      <c r="G1259" s="99" t="s">
        <v>17</v>
      </c>
      <c r="H1259" s="99" t="s">
        <v>2040</v>
      </c>
      <c r="I1259" s="99" t="s">
        <v>1386</v>
      </c>
      <c r="J1259" s="41" t="s">
        <v>2041</v>
      </c>
      <c r="K1259" s="41" t="s">
        <v>100</v>
      </c>
      <c r="L1259" s="41" t="s">
        <v>101</v>
      </c>
      <c r="M1259" s="42"/>
      <c r="N1259" s="42">
        <v>19</v>
      </c>
      <c r="O1259" s="42"/>
      <c r="P1259" s="42"/>
      <c r="Q1259" s="42"/>
      <c r="R1259" s="42"/>
      <c r="S1259" s="99"/>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c r="BL1259" s="4"/>
      <c r="BM1259" s="4"/>
      <c r="BN1259" s="4"/>
      <c r="BO1259" s="4"/>
    </row>
    <row r="1260" spans="1:67" x14ac:dyDescent="0.25">
      <c r="A1260" s="4" t="s">
        <v>265</v>
      </c>
      <c r="B1260" s="99"/>
      <c r="C1260" s="99" t="s">
        <v>2034</v>
      </c>
      <c r="D1260" s="99" t="s">
        <v>1411</v>
      </c>
      <c r="E1260" s="99" t="s">
        <v>2048</v>
      </c>
      <c r="F1260" s="99" t="s">
        <v>13</v>
      </c>
      <c r="G1260" s="99" t="s">
        <v>14</v>
      </c>
      <c r="H1260" s="99" t="s">
        <v>2049</v>
      </c>
      <c r="I1260" s="99" t="s">
        <v>2048</v>
      </c>
      <c r="J1260" s="41" t="s">
        <v>2048</v>
      </c>
      <c r="K1260" s="41" t="s">
        <v>372</v>
      </c>
      <c r="L1260" s="41" t="s">
        <v>373</v>
      </c>
      <c r="M1260" s="42"/>
      <c r="N1260" s="42">
        <v>133</v>
      </c>
      <c r="O1260" s="42"/>
      <c r="P1260" s="42"/>
      <c r="Q1260" s="42"/>
      <c r="R1260" s="42"/>
      <c r="S1260" s="99"/>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c r="BL1260" s="4"/>
      <c r="BM1260" s="4"/>
      <c r="BN1260" s="4"/>
      <c r="BO1260" s="4"/>
    </row>
    <row r="1261" spans="1:67" x14ac:dyDescent="0.25">
      <c r="A1261" s="4" t="s">
        <v>265</v>
      </c>
      <c r="B1261" s="99"/>
      <c r="C1261" s="99" t="s">
        <v>2034</v>
      </c>
      <c r="D1261" s="99" t="s">
        <v>1411</v>
      </c>
      <c r="E1261" s="99" t="s">
        <v>2048</v>
      </c>
      <c r="F1261" s="99" t="s">
        <v>13</v>
      </c>
      <c r="G1261" s="99" t="s">
        <v>14</v>
      </c>
      <c r="H1261" s="99" t="s">
        <v>2050</v>
      </c>
      <c r="I1261" s="99" t="s">
        <v>2048</v>
      </c>
      <c r="J1261" s="41" t="s">
        <v>2048</v>
      </c>
      <c r="K1261" s="41" t="s">
        <v>372</v>
      </c>
      <c r="L1261" s="41" t="s">
        <v>373</v>
      </c>
      <c r="M1261" s="42"/>
      <c r="N1261" s="42">
        <v>5</v>
      </c>
      <c r="O1261" s="42"/>
      <c r="P1261" s="42"/>
      <c r="Q1261" s="42"/>
      <c r="R1261" s="42"/>
      <c r="S1261" s="99"/>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c r="BL1261" s="4"/>
      <c r="BM1261" s="4"/>
      <c r="BN1261" s="4"/>
      <c r="BO1261" s="4"/>
    </row>
    <row r="1262" spans="1:67" x14ac:dyDescent="0.25">
      <c r="A1262" s="4" t="s">
        <v>265</v>
      </c>
      <c r="B1262" s="99"/>
      <c r="C1262" s="99" t="s">
        <v>2034</v>
      </c>
      <c r="D1262" s="99" t="s">
        <v>1411</v>
      </c>
      <c r="E1262" s="99" t="s">
        <v>2048</v>
      </c>
      <c r="F1262" s="99" t="s">
        <v>13</v>
      </c>
      <c r="G1262" s="99" t="s">
        <v>17</v>
      </c>
      <c r="H1262" s="99" t="s">
        <v>2052</v>
      </c>
      <c r="I1262" s="99" t="s">
        <v>2048</v>
      </c>
      <c r="J1262" s="41" t="s">
        <v>2048</v>
      </c>
      <c r="K1262" s="41" t="s">
        <v>18</v>
      </c>
      <c r="L1262" s="41" t="s">
        <v>19</v>
      </c>
      <c r="M1262" s="42"/>
      <c r="N1262" s="42">
        <v>22</v>
      </c>
      <c r="O1262" s="42"/>
      <c r="P1262" s="42"/>
      <c r="Q1262" s="42"/>
      <c r="R1262" s="42"/>
      <c r="S1262" s="99"/>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c r="BL1262" s="4"/>
      <c r="BM1262" s="4"/>
      <c r="BN1262" s="4"/>
      <c r="BO1262" s="4"/>
    </row>
    <row r="1263" spans="1:67" x14ac:dyDescent="0.25">
      <c r="A1263" s="4" t="s">
        <v>265</v>
      </c>
      <c r="B1263" s="99"/>
      <c r="C1263" s="99" t="s">
        <v>2034</v>
      </c>
      <c r="D1263" s="99" t="s">
        <v>1411</v>
      </c>
      <c r="E1263" s="99" t="s">
        <v>2048</v>
      </c>
      <c r="F1263" s="99" t="s">
        <v>13</v>
      </c>
      <c r="G1263" s="99" t="s">
        <v>17</v>
      </c>
      <c r="H1263" s="99" t="s">
        <v>2053</v>
      </c>
      <c r="I1263" s="99" t="s">
        <v>2054</v>
      </c>
      <c r="J1263" s="41" t="s">
        <v>2054</v>
      </c>
      <c r="K1263" s="41" t="s">
        <v>100</v>
      </c>
      <c r="L1263" s="41" t="s">
        <v>101</v>
      </c>
      <c r="M1263" s="42"/>
      <c r="N1263" s="42">
        <v>2</v>
      </c>
      <c r="O1263" s="42"/>
      <c r="P1263" s="42"/>
      <c r="Q1263" s="42"/>
      <c r="R1263" s="42"/>
      <c r="S1263" s="99"/>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c r="BL1263" s="4"/>
      <c r="BM1263" s="4"/>
      <c r="BN1263" s="4"/>
      <c r="BO1263" s="4"/>
    </row>
    <row r="1264" spans="1:67" x14ac:dyDescent="0.25">
      <c r="A1264" s="4" t="s">
        <v>265</v>
      </c>
      <c r="B1264" s="99"/>
      <c r="C1264" s="99" t="s">
        <v>2034</v>
      </c>
      <c r="D1264" s="99" t="s">
        <v>1411</v>
      </c>
      <c r="E1264" s="99" t="s">
        <v>2048</v>
      </c>
      <c r="F1264" s="99" t="s">
        <v>13</v>
      </c>
      <c r="G1264" s="99" t="s">
        <v>17</v>
      </c>
      <c r="H1264" s="99" t="s">
        <v>2055</v>
      </c>
      <c r="I1264" s="99" t="s">
        <v>2056</v>
      </c>
      <c r="J1264" s="41" t="s">
        <v>2056</v>
      </c>
      <c r="K1264" s="41" t="s">
        <v>100</v>
      </c>
      <c r="L1264" s="41" t="s">
        <v>101</v>
      </c>
      <c r="M1264" s="42"/>
      <c r="N1264" s="42">
        <v>19</v>
      </c>
      <c r="O1264" s="42"/>
      <c r="P1264" s="42"/>
      <c r="Q1264" s="42"/>
      <c r="R1264" s="42"/>
      <c r="S1264" s="99"/>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c r="BL1264" s="4"/>
      <c r="BM1264" s="4"/>
      <c r="BN1264" s="4"/>
      <c r="BO1264" s="4"/>
    </row>
    <row r="1265" spans="1:67" ht="39" x14ac:dyDescent="0.25">
      <c r="A1265" s="4" t="s">
        <v>265</v>
      </c>
      <c r="B1265" s="99"/>
      <c r="C1265" s="99" t="s">
        <v>2034</v>
      </c>
      <c r="D1265" s="99" t="s">
        <v>2070</v>
      </c>
      <c r="E1265" s="99" t="s">
        <v>2071</v>
      </c>
      <c r="F1265" s="99" t="s">
        <v>13</v>
      </c>
      <c r="G1265" s="99" t="s">
        <v>14</v>
      </c>
      <c r="H1265" s="99" t="s">
        <v>2072</v>
      </c>
      <c r="I1265" s="99" t="s">
        <v>2073</v>
      </c>
      <c r="J1265" s="41" t="s">
        <v>2074</v>
      </c>
      <c r="K1265" s="41" t="s">
        <v>372</v>
      </c>
      <c r="L1265" s="41" t="s">
        <v>373</v>
      </c>
      <c r="M1265" s="42"/>
      <c r="N1265" s="42">
        <v>12</v>
      </c>
      <c r="O1265" s="42"/>
      <c r="P1265" s="42"/>
      <c r="Q1265" s="42"/>
      <c r="R1265" s="42"/>
      <c r="S1265" s="99"/>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c r="BL1265" s="4"/>
      <c r="BM1265" s="4"/>
      <c r="BN1265" s="4"/>
      <c r="BO1265" s="4"/>
    </row>
    <row r="1266" spans="1:67" ht="39" x14ac:dyDescent="0.25">
      <c r="A1266" s="4" t="s">
        <v>265</v>
      </c>
      <c r="B1266" s="99"/>
      <c r="C1266" s="99" t="s">
        <v>2034</v>
      </c>
      <c r="D1266" s="99" t="s">
        <v>2070</v>
      </c>
      <c r="E1266" s="99" t="s">
        <v>2071</v>
      </c>
      <c r="F1266" s="99" t="s">
        <v>13</v>
      </c>
      <c r="G1266" s="99" t="s">
        <v>14</v>
      </c>
      <c r="H1266" s="99" t="s">
        <v>2075</v>
      </c>
      <c r="I1266" s="99" t="s">
        <v>2073</v>
      </c>
      <c r="J1266" s="41" t="s">
        <v>2074</v>
      </c>
      <c r="K1266" s="41" t="s">
        <v>372</v>
      </c>
      <c r="L1266" s="41" t="s">
        <v>373</v>
      </c>
      <c r="M1266" s="42"/>
      <c r="N1266" s="42">
        <v>1</v>
      </c>
      <c r="O1266" s="42"/>
      <c r="P1266" s="42"/>
      <c r="Q1266" s="42"/>
      <c r="R1266" s="42"/>
      <c r="S1266" s="99"/>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c r="BL1266" s="4"/>
      <c r="BM1266" s="4"/>
      <c r="BN1266" s="4"/>
      <c r="BO1266" s="4"/>
    </row>
    <row r="1267" spans="1:67" ht="26.25" x14ac:dyDescent="0.25">
      <c r="A1267" s="4" t="s">
        <v>265</v>
      </c>
      <c r="B1267" s="99"/>
      <c r="C1267" s="99" t="s">
        <v>2034</v>
      </c>
      <c r="D1267" s="99" t="s">
        <v>2070</v>
      </c>
      <c r="E1267" s="99" t="s">
        <v>2071</v>
      </c>
      <c r="F1267" s="99" t="s">
        <v>13</v>
      </c>
      <c r="G1267" s="99" t="s">
        <v>14</v>
      </c>
      <c r="H1267" s="99" t="s">
        <v>2079</v>
      </c>
      <c r="I1267" s="99" t="s">
        <v>2077</v>
      </c>
      <c r="J1267" s="41" t="s">
        <v>2078</v>
      </c>
      <c r="K1267" s="41" t="s">
        <v>372</v>
      </c>
      <c r="L1267" s="41" t="s">
        <v>373</v>
      </c>
      <c r="M1267" s="42"/>
      <c r="N1267" s="42">
        <v>0</v>
      </c>
      <c r="O1267" s="42"/>
      <c r="P1267" s="42"/>
      <c r="Q1267" s="42"/>
      <c r="R1267" s="42"/>
      <c r="S1267" s="99"/>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c r="BL1267" s="4"/>
      <c r="BM1267" s="4"/>
      <c r="BN1267" s="4"/>
      <c r="BO1267" s="4"/>
    </row>
    <row r="1268" spans="1:67" ht="26.25" x14ac:dyDescent="0.25">
      <c r="A1268" s="4" t="s">
        <v>265</v>
      </c>
      <c r="B1268" s="99"/>
      <c r="C1268" s="99" t="s">
        <v>2034</v>
      </c>
      <c r="D1268" s="99" t="s">
        <v>2070</v>
      </c>
      <c r="E1268" s="99" t="s">
        <v>2071</v>
      </c>
      <c r="F1268" s="99" t="s">
        <v>13</v>
      </c>
      <c r="G1268" s="99" t="s">
        <v>14</v>
      </c>
      <c r="H1268" s="99" t="s">
        <v>2076</v>
      </c>
      <c r="I1268" s="99" t="s">
        <v>2077</v>
      </c>
      <c r="J1268" s="41" t="s">
        <v>2078</v>
      </c>
      <c r="K1268" s="41" t="s">
        <v>372</v>
      </c>
      <c r="L1268" s="41" t="s">
        <v>373</v>
      </c>
      <c r="M1268" s="42"/>
      <c r="N1268" s="42">
        <v>85</v>
      </c>
      <c r="O1268" s="42"/>
      <c r="P1268" s="42"/>
      <c r="Q1268" s="42"/>
      <c r="R1268" s="42"/>
      <c r="S1268" s="99"/>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c r="BL1268" s="4"/>
      <c r="BM1268" s="4"/>
      <c r="BN1268" s="4"/>
      <c r="BO1268" s="4"/>
    </row>
    <row r="1269" spans="1:67" ht="26.25" x14ac:dyDescent="0.25">
      <c r="A1269" s="4" t="s">
        <v>265</v>
      </c>
      <c r="B1269" s="99"/>
      <c r="C1269" s="99" t="s">
        <v>2034</v>
      </c>
      <c r="D1269" s="99" t="s">
        <v>2070</v>
      </c>
      <c r="E1269" s="99" t="s">
        <v>2071</v>
      </c>
      <c r="F1269" s="99" t="s">
        <v>13</v>
      </c>
      <c r="G1269" s="99" t="s">
        <v>14</v>
      </c>
      <c r="H1269" s="99" t="s">
        <v>2081</v>
      </c>
      <c r="I1269" s="99" t="s">
        <v>2077</v>
      </c>
      <c r="J1269" s="41" t="s">
        <v>2078</v>
      </c>
      <c r="K1269" s="41" t="s">
        <v>15</v>
      </c>
      <c r="L1269" s="41" t="s">
        <v>16</v>
      </c>
      <c r="M1269" s="42"/>
      <c r="N1269" s="42">
        <v>53</v>
      </c>
      <c r="O1269" s="42"/>
      <c r="P1269" s="42"/>
      <c r="Q1269" s="42"/>
      <c r="R1269" s="42"/>
      <c r="S1269" s="99"/>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row>
    <row r="1270" spans="1:67" ht="26.25" x14ac:dyDescent="0.25">
      <c r="A1270" s="4" t="s">
        <v>265</v>
      </c>
      <c r="B1270" s="99"/>
      <c r="C1270" s="99" t="s">
        <v>2034</v>
      </c>
      <c r="D1270" s="99" t="s">
        <v>2070</v>
      </c>
      <c r="E1270" s="99" t="s">
        <v>2071</v>
      </c>
      <c r="F1270" s="99" t="s">
        <v>13</v>
      </c>
      <c r="G1270" s="99" t="s">
        <v>14</v>
      </c>
      <c r="H1270" s="99" t="s">
        <v>2080</v>
      </c>
      <c r="I1270" s="99" t="s">
        <v>2077</v>
      </c>
      <c r="J1270" s="41" t="s">
        <v>2078</v>
      </c>
      <c r="K1270" s="41" t="s">
        <v>15</v>
      </c>
      <c r="L1270" s="41" t="s">
        <v>16</v>
      </c>
      <c r="M1270" s="42"/>
      <c r="N1270" s="42">
        <v>1</v>
      </c>
      <c r="O1270" s="42"/>
      <c r="P1270" s="42"/>
      <c r="Q1270" s="42"/>
      <c r="R1270" s="42"/>
      <c r="S1270" s="99"/>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row>
    <row r="1271" spans="1:67" ht="39" x14ac:dyDescent="0.25">
      <c r="A1271" s="4" t="s">
        <v>265</v>
      </c>
      <c r="B1271" s="99"/>
      <c r="C1271" s="99" t="s">
        <v>2034</v>
      </c>
      <c r="D1271" s="99" t="s">
        <v>2070</v>
      </c>
      <c r="E1271" s="99" t="s">
        <v>2071</v>
      </c>
      <c r="F1271" s="99" t="s">
        <v>13</v>
      </c>
      <c r="G1271" s="99" t="s">
        <v>17</v>
      </c>
      <c r="H1271" s="99" t="s">
        <v>2082</v>
      </c>
      <c r="I1271" s="99" t="s">
        <v>2073</v>
      </c>
      <c r="J1271" s="41" t="s">
        <v>2074</v>
      </c>
      <c r="K1271" s="41" t="s">
        <v>18</v>
      </c>
      <c r="L1271" s="41" t="s">
        <v>19</v>
      </c>
      <c r="M1271" s="42"/>
      <c r="N1271" s="42">
        <v>0</v>
      </c>
      <c r="O1271" s="42"/>
      <c r="P1271" s="42"/>
      <c r="Q1271" s="42"/>
      <c r="R1271" s="42"/>
      <c r="S1271" s="99"/>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c r="BL1271" s="4"/>
      <c r="BM1271" s="4"/>
      <c r="BN1271" s="4"/>
      <c r="BO1271" s="4"/>
    </row>
    <row r="1272" spans="1:67" ht="26.25" x14ac:dyDescent="0.25">
      <c r="A1272" s="4" t="s">
        <v>265</v>
      </c>
      <c r="B1272" s="99"/>
      <c r="C1272" s="99" t="s">
        <v>2034</v>
      </c>
      <c r="D1272" s="99" t="s">
        <v>2070</v>
      </c>
      <c r="E1272" s="99" t="s">
        <v>2071</v>
      </c>
      <c r="F1272" s="99" t="s">
        <v>13</v>
      </c>
      <c r="G1272" s="99" t="s">
        <v>17</v>
      </c>
      <c r="H1272" s="99" t="s">
        <v>2083</v>
      </c>
      <c r="I1272" s="99" t="s">
        <v>2077</v>
      </c>
      <c r="J1272" s="41" t="s">
        <v>2078</v>
      </c>
      <c r="K1272" s="41" t="s">
        <v>18</v>
      </c>
      <c r="L1272" s="41" t="s">
        <v>19</v>
      </c>
      <c r="M1272" s="42"/>
      <c r="N1272" s="42">
        <v>9</v>
      </c>
      <c r="O1272" s="42"/>
      <c r="P1272" s="42"/>
      <c r="Q1272" s="42"/>
      <c r="R1272" s="42"/>
      <c r="S1272" s="99"/>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c r="BL1272" s="4"/>
      <c r="BM1272" s="4"/>
      <c r="BN1272" s="4"/>
      <c r="BO1272" s="4"/>
    </row>
    <row r="1273" spans="1:67" x14ac:dyDescent="0.25">
      <c r="A1273" s="4" t="s">
        <v>265</v>
      </c>
      <c r="B1273" s="99"/>
      <c r="C1273" s="99" t="s">
        <v>2034</v>
      </c>
      <c r="D1273" s="99" t="s">
        <v>2070</v>
      </c>
      <c r="E1273" s="99" t="s">
        <v>2071</v>
      </c>
      <c r="F1273" s="99" t="s">
        <v>13</v>
      </c>
      <c r="G1273" s="99" t="s">
        <v>17</v>
      </c>
      <c r="H1273" s="99" t="s">
        <v>2084</v>
      </c>
      <c r="I1273" s="99" t="s">
        <v>2085</v>
      </c>
      <c r="J1273" s="41" t="s">
        <v>2086</v>
      </c>
      <c r="K1273" s="41" t="s">
        <v>142</v>
      </c>
      <c r="L1273" s="41" t="s">
        <v>143</v>
      </c>
      <c r="M1273" s="42"/>
      <c r="N1273" s="42">
        <v>26</v>
      </c>
      <c r="O1273" s="42"/>
      <c r="P1273" s="42"/>
      <c r="Q1273" s="42"/>
      <c r="R1273" s="42"/>
      <c r="S1273" s="99"/>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c r="BL1273" s="4"/>
      <c r="BM1273" s="4"/>
      <c r="BN1273" s="4"/>
      <c r="BO1273" s="4"/>
    </row>
    <row r="1274" spans="1:67" x14ac:dyDescent="0.25">
      <c r="A1274" s="4" t="s">
        <v>265</v>
      </c>
      <c r="B1274" s="99"/>
      <c r="C1274" s="99" t="s">
        <v>2034</v>
      </c>
      <c r="D1274" s="99" t="s">
        <v>2070</v>
      </c>
      <c r="E1274" s="99" t="s">
        <v>2071</v>
      </c>
      <c r="F1274" s="99" t="s">
        <v>13</v>
      </c>
      <c r="G1274" s="99" t="s">
        <v>17</v>
      </c>
      <c r="H1274" s="99" t="s">
        <v>2087</v>
      </c>
      <c r="I1274" s="99" t="s">
        <v>2088</v>
      </c>
      <c r="J1274" s="41" t="s">
        <v>2086</v>
      </c>
      <c r="K1274" s="41" t="s">
        <v>142</v>
      </c>
      <c r="L1274" s="41" t="s">
        <v>143</v>
      </c>
      <c r="M1274" s="42"/>
      <c r="N1274" s="42">
        <v>71</v>
      </c>
      <c r="O1274" s="42"/>
      <c r="P1274" s="42"/>
      <c r="Q1274" s="42"/>
      <c r="R1274" s="42"/>
      <c r="S1274" s="99"/>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c r="BL1274" s="4"/>
      <c r="BM1274" s="4"/>
      <c r="BN1274" s="4"/>
      <c r="BO1274" s="4"/>
    </row>
    <row r="1275" spans="1:67" x14ac:dyDescent="0.25">
      <c r="A1275" s="4" t="s">
        <v>265</v>
      </c>
      <c r="B1275" s="99"/>
      <c r="C1275" s="99" t="s">
        <v>2034</v>
      </c>
      <c r="D1275" s="99" t="s">
        <v>2070</v>
      </c>
      <c r="E1275" s="99" t="s">
        <v>2071</v>
      </c>
      <c r="F1275" s="99" t="s">
        <v>13</v>
      </c>
      <c r="G1275" s="99" t="s">
        <v>17</v>
      </c>
      <c r="H1275" s="99" t="s">
        <v>2090</v>
      </c>
      <c r="I1275" s="99" t="s">
        <v>2091</v>
      </c>
      <c r="J1275" s="41" t="s">
        <v>2086</v>
      </c>
      <c r="K1275" s="41" t="s">
        <v>142</v>
      </c>
      <c r="L1275" s="41" t="s">
        <v>143</v>
      </c>
      <c r="M1275" s="42"/>
      <c r="N1275" s="42">
        <v>1</v>
      </c>
      <c r="O1275" s="42"/>
      <c r="P1275" s="42"/>
      <c r="Q1275" s="42"/>
      <c r="R1275" s="42"/>
      <c r="S1275" s="99"/>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c r="BL1275" s="4"/>
      <c r="BM1275" s="4"/>
      <c r="BN1275" s="4"/>
      <c r="BO1275" s="4"/>
    </row>
    <row r="1276" spans="1:67" x14ac:dyDescent="0.25">
      <c r="A1276" s="4" t="s">
        <v>265</v>
      </c>
      <c r="B1276" s="99"/>
      <c r="C1276" s="99" t="s">
        <v>2034</v>
      </c>
      <c r="D1276" s="99" t="s">
        <v>815</v>
      </c>
      <c r="E1276" s="99" t="s">
        <v>816</v>
      </c>
      <c r="F1276" s="99" t="s">
        <v>13</v>
      </c>
      <c r="G1276" s="99" t="s">
        <v>14</v>
      </c>
      <c r="H1276" s="99" t="s">
        <v>2093</v>
      </c>
      <c r="I1276" s="99" t="s">
        <v>816</v>
      </c>
      <c r="J1276" s="41" t="s">
        <v>816</v>
      </c>
      <c r="K1276" s="41" t="s">
        <v>372</v>
      </c>
      <c r="L1276" s="41" t="s">
        <v>373</v>
      </c>
      <c r="M1276" s="42"/>
      <c r="N1276" s="42">
        <v>11</v>
      </c>
      <c r="O1276" s="42"/>
      <c r="P1276" s="42"/>
      <c r="Q1276" s="42"/>
      <c r="R1276" s="42"/>
      <c r="S1276" s="99"/>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c r="BL1276" s="4"/>
      <c r="BM1276" s="4"/>
      <c r="BN1276" s="4"/>
      <c r="BO1276" s="4"/>
    </row>
    <row r="1277" spans="1:67" x14ac:dyDescent="0.25">
      <c r="A1277" s="4" t="s">
        <v>265</v>
      </c>
      <c r="B1277" s="99"/>
      <c r="C1277" s="99" t="s">
        <v>2034</v>
      </c>
      <c r="D1277" s="99" t="s">
        <v>815</v>
      </c>
      <c r="E1277" s="99" t="s">
        <v>816</v>
      </c>
      <c r="F1277" s="99" t="s">
        <v>13</v>
      </c>
      <c r="G1277" s="99" t="s">
        <v>14</v>
      </c>
      <c r="H1277" s="99" t="s">
        <v>2092</v>
      </c>
      <c r="I1277" s="99" t="s">
        <v>816</v>
      </c>
      <c r="J1277" s="41" t="s">
        <v>816</v>
      </c>
      <c r="K1277" s="41" t="s">
        <v>372</v>
      </c>
      <c r="L1277" s="41" t="s">
        <v>373</v>
      </c>
      <c r="M1277" s="42"/>
      <c r="N1277" s="42">
        <v>320</v>
      </c>
      <c r="O1277" s="42"/>
      <c r="P1277" s="42"/>
      <c r="Q1277" s="42"/>
      <c r="R1277" s="42"/>
      <c r="S1277" s="99"/>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c r="BL1277" s="4"/>
      <c r="BM1277" s="4"/>
      <c r="BN1277" s="4"/>
      <c r="BO1277" s="4"/>
    </row>
    <row r="1278" spans="1:67" x14ac:dyDescent="0.25">
      <c r="A1278" s="4" t="s">
        <v>265</v>
      </c>
      <c r="B1278" s="99"/>
      <c r="C1278" s="99" t="s">
        <v>2034</v>
      </c>
      <c r="D1278" s="99" t="s">
        <v>815</v>
      </c>
      <c r="E1278" s="99" t="s">
        <v>816</v>
      </c>
      <c r="F1278" s="99" t="s">
        <v>13</v>
      </c>
      <c r="G1278" s="99" t="s">
        <v>14</v>
      </c>
      <c r="H1278" s="99" t="s">
        <v>2094</v>
      </c>
      <c r="I1278" s="99" t="s">
        <v>816</v>
      </c>
      <c r="J1278" s="41" t="s">
        <v>816</v>
      </c>
      <c r="K1278" s="41" t="s">
        <v>15</v>
      </c>
      <c r="L1278" s="41" t="s">
        <v>16</v>
      </c>
      <c r="M1278" s="42"/>
      <c r="N1278" s="42">
        <v>37</v>
      </c>
      <c r="O1278" s="42"/>
      <c r="P1278" s="42"/>
      <c r="Q1278" s="42"/>
      <c r="R1278" s="42"/>
      <c r="S1278" s="99"/>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c r="BL1278" s="4"/>
      <c r="BM1278" s="4"/>
      <c r="BN1278" s="4"/>
      <c r="BO1278" s="4"/>
    </row>
    <row r="1279" spans="1:67" x14ac:dyDescent="0.25">
      <c r="A1279" s="4" t="s">
        <v>265</v>
      </c>
      <c r="B1279" s="99"/>
      <c r="C1279" s="99" t="s">
        <v>2034</v>
      </c>
      <c r="D1279" s="99" t="s">
        <v>815</v>
      </c>
      <c r="E1279" s="99" t="s">
        <v>816</v>
      </c>
      <c r="F1279" s="99" t="s">
        <v>13</v>
      </c>
      <c r="G1279" s="99" t="s">
        <v>14</v>
      </c>
      <c r="H1279" s="99" t="s">
        <v>2095</v>
      </c>
      <c r="I1279" s="99" t="s">
        <v>816</v>
      </c>
      <c r="J1279" s="41" t="s">
        <v>816</v>
      </c>
      <c r="K1279" s="41" t="s">
        <v>15</v>
      </c>
      <c r="L1279" s="41" t="s">
        <v>16</v>
      </c>
      <c r="M1279" s="42"/>
      <c r="N1279" s="42">
        <v>4</v>
      </c>
      <c r="O1279" s="42"/>
      <c r="P1279" s="42"/>
      <c r="Q1279" s="42"/>
      <c r="R1279" s="42"/>
      <c r="S1279" s="99"/>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c r="BL1279" s="4"/>
      <c r="BM1279" s="4"/>
      <c r="BN1279" s="4"/>
      <c r="BO1279" s="4"/>
    </row>
    <row r="1280" spans="1:67" x14ac:dyDescent="0.25">
      <c r="A1280" s="4" t="s">
        <v>265</v>
      </c>
      <c r="B1280" s="99"/>
      <c r="C1280" s="99" t="s">
        <v>2034</v>
      </c>
      <c r="D1280" s="99" t="s">
        <v>815</v>
      </c>
      <c r="E1280" s="99" t="s">
        <v>816</v>
      </c>
      <c r="F1280" s="99" t="s">
        <v>13</v>
      </c>
      <c r="G1280" s="99" t="s">
        <v>17</v>
      </c>
      <c r="H1280" s="99" t="s">
        <v>2096</v>
      </c>
      <c r="I1280" s="99" t="s">
        <v>816</v>
      </c>
      <c r="J1280" s="41" t="s">
        <v>816</v>
      </c>
      <c r="K1280" s="41" t="s">
        <v>18</v>
      </c>
      <c r="L1280" s="41" t="s">
        <v>19</v>
      </c>
      <c r="M1280" s="42"/>
      <c r="N1280" s="42">
        <v>34</v>
      </c>
      <c r="O1280" s="42"/>
      <c r="P1280" s="42"/>
      <c r="Q1280" s="42"/>
      <c r="R1280" s="42"/>
      <c r="S1280" s="99"/>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c r="BL1280" s="4"/>
      <c r="BM1280" s="4"/>
      <c r="BN1280" s="4"/>
      <c r="BO1280" s="4"/>
    </row>
    <row r="1281" spans="1:67" x14ac:dyDescent="0.25">
      <c r="A1281" s="4" t="s">
        <v>265</v>
      </c>
      <c r="B1281" s="99"/>
      <c r="C1281" s="99" t="s">
        <v>2034</v>
      </c>
      <c r="D1281" s="99" t="s">
        <v>815</v>
      </c>
      <c r="E1281" s="99" t="s">
        <v>816</v>
      </c>
      <c r="F1281" s="99" t="s">
        <v>13</v>
      </c>
      <c r="G1281" s="99" t="s">
        <v>17</v>
      </c>
      <c r="H1281" s="99" t="s">
        <v>2097</v>
      </c>
      <c r="I1281" s="99" t="s">
        <v>816</v>
      </c>
      <c r="J1281" s="41" t="s">
        <v>2098</v>
      </c>
      <c r="K1281" s="41" t="s">
        <v>100</v>
      </c>
      <c r="L1281" s="41" t="s">
        <v>101</v>
      </c>
      <c r="M1281" s="42"/>
      <c r="N1281" s="42">
        <v>122</v>
      </c>
      <c r="O1281" s="42"/>
      <c r="P1281" s="42"/>
      <c r="Q1281" s="42"/>
      <c r="R1281" s="42"/>
      <c r="S1281" s="99"/>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row>
    <row r="1282" spans="1:67" x14ac:dyDescent="0.25">
      <c r="A1282" s="4" t="s">
        <v>265</v>
      </c>
      <c r="B1282" s="99"/>
      <c r="C1282" s="99" t="s">
        <v>2034</v>
      </c>
      <c r="D1282" s="99" t="s">
        <v>2102</v>
      </c>
      <c r="E1282" s="99" t="s">
        <v>2103</v>
      </c>
      <c r="F1282" s="99" t="s">
        <v>13</v>
      </c>
      <c r="G1282" s="99" t="s">
        <v>14</v>
      </c>
      <c r="H1282" s="99" t="s">
        <v>2105</v>
      </c>
      <c r="I1282" s="99" t="s">
        <v>2106</v>
      </c>
      <c r="J1282" s="41" t="s">
        <v>2106</v>
      </c>
      <c r="K1282" s="41" t="s">
        <v>372</v>
      </c>
      <c r="L1282" s="41" t="s">
        <v>373</v>
      </c>
      <c r="M1282" s="42"/>
      <c r="N1282" s="42">
        <v>11</v>
      </c>
      <c r="O1282" s="42"/>
      <c r="P1282" s="42"/>
      <c r="Q1282" s="42"/>
      <c r="R1282" s="42"/>
      <c r="S1282" s="99"/>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c r="BL1282" s="4"/>
      <c r="BM1282" s="4"/>
      <c r="BN1282" s="4"/>
      <c r="BO1282" s="4"/>
    </row>
    <row r="1283" spans="1:67" x14ac:dyDescent="0.25">
      <c r="A1283" s="4" t="s">
        <v>265</v>
      </c>
      <c r="B1283" s="99"/>
      <c r="C1283" s="99" t="s">
        <v>2034</v>
      </c>
      <c r="D1283" s="99" t="s">
        <v>2102</v>
      </c>
      <c r="E1283" s="99" t="s">
        <v>2103</v>
      </c>
      <c r="F1283" s="99" t="s">
        <v>13</v>
      </c>
      <c r="G1283" s="99" t="s">
        <v>14</v>
      </c>
      <c r="H1283" s="99" t="s">
        <v>2107</v>
      </c>
      <c r="I1283" s="99" t="s">
        <v>2106</v>
      </c>
      <c r="J1283" s="41" t="s">
        <v>2106</v>
      </c>
      <c r="K1283" s="41" t="s">
        <v>372</v>
      </c>
      <c r="L1283" s="41" t="s">
        <v>373</v>
      </c>
      <c r="M1283" s="42"/>
      <c r="N1283" s="42">
        <v>1</v>
      </c>
      <c r="O1283" s="42"/>
      <c r="P1283" s="42"/>
      <c r="Q1283" s="42"/>
      <c r="R1283" s="42"/>
      <c r="S1283" s="99"/>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c r="BL1283" s="4"/>
      <c r="BM1283" s="4"/>
      <c r="BN1283" s="4"/>
      <c r="BO1283" s="4"/>
    </row>
    <row r="1284" spans="1:67" x14ac:dyDescent="0.25">
      <c r="A1284" s="4" t="s">
        <v>265</v>
      </c>
      <c r="B1284" s="99"/>
      <c r="C1284" s="99" t="s">
        <v>2034</v>
      </c>
      <c r="D1284" s="99" t="s">
        <v>2102</v>
      </c>
      <c r="E1284" s="99" t="s">
        <v>2103</v>
      </c>
      <c r="F1284" s="99" t="s">
        <v>13</v>
      </c>
      <c r="G1284" s="99" t="s">
        <v>14</v>
      </c>
      <c r="H1284" s="99" t="s">
        <v>2108</v>
      </c>
      <c r="I1284" s="99" t="s">
        <v>2109</v>
      </c>
      <c r="J1284" s="41" t="s">
        <v>2109</v>
      </c>
      <c r="K1284" s="41" t="s">
        <v>15</v>
      </c>
      <c r="L1284" s="41" t="s">
        <v>16</v>
      </c>
      <c r="M1284" s="42"/>
      <c r="N1284" s="42">
        <v>2</v>
      </c>
      <c r="O1284" s="42"/>
      <c r="P1284" s="42"/>
      <c r="Q1284" s="42"/>
      <c r="R1284" s="42"/>
      <c r="S1284" s="99"/>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c r="BL1284" s="4"/>
      <c r="BM1284" s="4"/>
      <c r="BN1284" s="4"/>
      <c r="BO1284" s="4"/>
    </row>
    <row r="1285" spans="1:67" x14ac:dyDescent="0.25">
      <c r="A1285" s="4" t="s">
        <v>265</v>
      </c>
      <c r="B1285" s="99"/>
      <c r="C1285" s="99" t="s">
        <v>2034</v>
      </c>
      <c r="D1285" s="99" t="s">
        <v>2102</v>
      </c>
      <c r="E1285" s="99" t="s">
        <v>2103</v>
      </c>
      <c r="F1285" s="99" t="s">
        <v>13</v>
      </c>
      <c r="G1285" s="99" t="s">
        <v>14</v>
      </c>
      <c r="H1285" s="99" t="s">
        <v>2110</v>
      </c>
      <c r="I1285" s="99" t="s">
        <v>2109</v>
      </c>
      <c r="J1285" s="41" t="s">
        <v>2109</v>
      </c>
      <c r="K1285" s="41" t="s">
        <v>15</v>
      </c>
      <c r="L1285" s="41" t="s">
        <v>16</v>
      </c>
      <c r="M1285" s="42"/>
      <c r="N1285" s="42">
        <v>0</v>
      </c>
      <c r="O1285" s="42"/>
      <c r="P1285" s="42"/>
      <c r="Q1285" s="42"/>
      <c r="R1285" s="42"/>
      <c r="S1285" s="99"/>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c r="BL1285" s="4"/>
      <c r="BM1285" s="4"/>
      <c r="BN1285" s="4"/>
      <c r="BO1285" s="4"/>
    </row>
    <row r="1286" spans="1:67" x14ac:dyDescent="0.25">
      <c r="A1286" s="4" t="s">
        <v>265</v>
      </c>
      <c r="B1286" s="99"/>
      <c r="C1286" s="99" t="s">
        <v>2034</v>
      </c>
      <c r="D1286" s="99" t="s">
        <v>2102</v>
      </c>
      <c r="E1286" s="99" t="s">
        <v>2103</v>
      </c>
      <c r="F1286" s="99" t="s">
        <v>13</v>
      </c>
      <c r="G1286" s="99" t="s">
        <v>14</v>
      </c>
      <c r="H1286" s="99" t="s">
        <v>2113</v>
      </c>
      <c r="I1286" s="99" t="s">
        <v>2112</v>
      </c>
      <c r="J1286" s="41" t="s">
        <v>2112</v>
      </c>
      <c r="K1286" s="41" t="s">
        <v>15</v>
      </c>
      <c r="L1286" s="41" t="s">
        <v>16</v>
      </c>
      <c r="M1286" s="42"/>
      <c r="N1286" s="42">
        <v>7</v>
      </c>
      <c r="O1286" s="42"/>
      <c r="P1286" s="42"/>
      <c r="Q1286" s="42"/>
      <c r="R1286" s="42"/>
      <c r="S1286" s="99"/>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c r="BL1286" s="4"/>
      <c r="BM1286" s="4"/>
      <c r="BN1286" s="4"/>
      <c r="BO1286" s="4"/>
    </row>
    <row r="1287" spans="1:67" x14ac:dyDescent="0.25">
      <c r="A1287" s="4" t="s">
        <v>265</v>
      </c>
      <c r="B1287" s="99"/>
      <c r="C1287" s="99" t="s">
        <v>2034</v>
      </c>
      <c r="D1287" s="99" t="s">
        <v>2102</v>
      </c>
      <c r="E1287" s="99" t="s">
        <v>2103</v>
      </c>
      <c r="F1287" s="99" t="s">
        <v>13</v>
      </c>
      <c r="G1287" s="99" t="s">
        <v>14</v>
      </c>
      <c r="H1287" s="99" t="s">
        <v>2111</v>
      </c>
      <c r="I1287" s="99" t="s">
        <v>2112</v>
      </c>
      <c r="J1287" s="41" t="s">
        <v>2112</v>
      </c>
      <c r="K1287" s="41" t="s">
        <v>15</v>
      </c>
      <c r="L1287" s="41" t="s">
        <v>16</v>
      </c>
      <c r="M1287" s="42"/>
      <c r="N1287" s="42">
        <v>1</v>
      </c>
      <c r="O1287" s="42"/>
      <c r="P1287" s="42"/>
      <c r="Q1287" s="42"/>
      <c r="R1287" s="42"/>
      <c r="S1287" s="99"/>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c r="BL1287" s="4"/>
      <c r="BM1287" s="4"/>
      <c r="BN1287" s="4"/>
      <c r="BO1287" s="4"/>
    </row>
    <row r="1288" spans="1:67" ht="26.25" x14ac:dyDescent="0.25">
      <c r="A1288" s="4" t="s">
        <v>265</v>
      </c>
      <c r="B1288" s="99"/>
      <c r="C1288" s="99" t="s">
        <v>2034</v>
      </c>
      <c r="D1288" s="99" t="s">
        <v>2102</v>
      </c>
      <c r="E1288" s="99" t="s">
        <v>2103</v>
      </c>
      <c r="F1288" s="99" t="s">
        <v>13</v>
      </c>
      <c r="G1288" s="99" t="s">
        <v>14</v>
      </c>
      <c r="H1288" s="99" t="s">
        <v>2114</v>
      </c>
      <c r="I1288" s="99" t="s">
        <v>2115</v>
      </c>
      <c r="J1288" s="41" t="s">
        <v>2115</v>
      </c>
      <c r="K1288" s="41" t="s">
        <v>15</v>
      </c>
      <c r="L1288" s="41" t="s">
        <v>16</v>
      </c>
      <c r="M1288" s="42"/>
      <c r="N1288" s="42">
        <v>3</v>
      </c>
      <c r="O1288" s="42"/>
      <c r="P1288" s="42"/>
      <c r="Q1288" s="42"/>
      <c r="R1288" s="42"/>
      <c r="S1288" s="99"/>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row>
    <row r="1289" spans="1:67" ht="26.25" x14ac:dyDescent="0.25">
      <c r="A1289" s="4" t="s">
        <v>265</v>
      </c>
      <c r="B1289" s="99"/>
      <c r="C1289" s="99" t="s">
        <v>2034</v>
      </c>
      <c r="D1289" s="99" t="s">
        <v>2102</v>
      </c>
      <c r="E1289" s="99" t="s">
        <v>2103</v>
      </c>
      <c r="F1289" s="99" t="s">
        <v>13</v>
      </c>
      <c r="G1289" s="99" t="s">
        <v>14</v>
      </c>
      <c r="H1289" s="99" t="s">
        <v>2116</v>
      </c>
      <c r="I1289" s="99" t="s">
        <v>2115</v>
      </c>
      <c r="J1289" s="41" t="s">
        <v>2115</v>
      </c>
      <c r="K1289" s="41" t="s">
        <v>15</v>
      </c>
      <c r="L1289" s="41" t="s">
        <v>16</v>
      </c>
      <c r="M1289" s="42"/>
      <c r="N1289" s="42">
        <v>3</v>
      </c>
      <c r="O1289" s="42"/>
      <c r="P1289" s="42"/>
      <c r="Q1289" s="42"/>
      <c r="R1289" s="42"/>
      <c r="S1289" s="99"/>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c r="BL1289" s="4"/>
      <c r="BM1289" s="4"/>
      <c r="BN1289" s="4"/>
      <c r="BO1289" s="4"/>
    </row>
    <row r="1290" spans="1:67" x14ac:dyDescent="0.25">
      <c r="A1290" s="4" t="s">
        <v>265</v>
      </c>
      <c r="B1290" s="99"/>
      <c r="C1290" s="99" t="s">
        <v>2034</v>
      </c>
      <c r="D1290" s="99" t="s">
        <v>2102</v>
      </c>
      <c r="E1290" s="99" t="s">
        <v>2103</v>
      </c>
      <c r="F1290" s="99" t="s">
        <v>13</v>
      </c>
      <c r="G1290" s="99" t="s">
        <v>17</v>
      </c>
      <c r="H1290" s="99" t="s">
        <v>2117</v>
      </c>
      <c r="I1290" s="99" t="s">
        <v>2109</v>
      </c>
      <c r="J1290" s="41" t="s">
        <v>2109</v>
      </c>
      <c r="K1290" s="41" t="s">
        <v>18</v>
      </c>
      <c r="L1290" s="41" t="s">
        <v>19</v>
      </c>
      <c r="M1290" s="42"/>
      <c r="N1290" s="42">
        <v>2</v>
      </c>
      <c r="O1290" s="42"/>
      <c r="P1290" s="42"/>
      <c r="Q1290" s="42"/>
      <c r="R1290" s="42"/>
      <c r="S1290" s="99"/>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c r="BL1290" s="4"/>
      <c r="BM1290" s="4"/>
      <c r="BN1290" s="4"/>
      <c r="BO1290" s="4"/>
    </row>
    <row r="1291" spans="1:67" x14ac:dyDescent="0.25">
      <c r="A1291" s="4" t="s">
        <v>265</v>
      </c>
      <c r="B1291" s="99"/>
      <c r="C1291" s="99" t="s">
        <v>2034</v>
      </c>
      <c r="D1291" s="99" t="s">
        <v>2102</v>
      </c>
      <c r="E1291" s="99" t="s">
        <v>2103</v>
      </c>
      <c r="F1291" s="99" t="s">
        <v>13</v>
      </c>
      <c r="G1291" s="99" t="s">
        <v>17</v>
      </c>
      <c r="H1291" s="99" t="s">
        <v>2118</v>
      </c>
      <c r="I1291" s="99" t="s">
        <v>2112</v>
      </c>
      <c r="J1291" s="41" t="s">
        <v>2112</v>
      </c>
      <c r="K1291" s="41" t="s">
        <v>18</v>
      </c>
      <c r="L1291" s="41" t="s">
        <v>19</v>
      </c>
      <c r="M1291" s="42"/>
      <c r="N1291" s="42">
        <v>1</v>
      </c>
      <c r="O1291" s="42"/>
      <c r="P1291" s="42"/>
      <c r="Q1291" s="42"/>
      <c r="R1291" s="42"/>
      <c r="S1291" s="99"/>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c r="BL1291" s="4"/>
      <c r="BM1291" s="4"/>
      <c r="BN1291" s="4"/>
      <c r="BO1291" s="4"/>
    </row>
    <row r="1292" spans="1:67" ht="26.25" x14ac:dyDescent="0.25">
      <c r="A1292" s="4" t="s">
        <v>265</v>
      </c>
      <c r="B1292" s="99"/>
      <c r="C1292" s="99" t="s">
        <v>2034</v>
      </c>
      <c r="D1292" s="99" t="s">
        <v>2102</v>
      </c>
      <c r="E1292" s="99" t="s">
        <v>2103</v>
      </c>
      <c r="F1292" s="99" t="s">
        <v>13</v>
      </c>
      <c r="G1292" s="99" t="s">
        <v>17</v>
      </c>
      <c r="H1292" s="99" t="s">
        <v>2119</v>
      </c>
      <c r="I1292" s="99" t="s">
        <v>2115</v>
      </c>
      <c r="J1292" s="41" t="s">
        <v>2115</v>
      </c>
      <c r="K1292" s="41" t="s">
        <v>18</v>
      </c>
      <c r="L1292" s="41" t="s">
        <v>19</v>
      </c>
      <c r="M1292" s="42"/>
      <c r="N1292" s="42">
        <v>0</v>
      </c>
      <c r="O1292" s="42"/>
      <c r="P1292" s="42"/>
      <c r="Q1292" s="42"/>
      <c r="R1292" s="42"/>
      <c r="S1292" s="99"/>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c r="BL1292" s="4"/>
      <c r="BM1292" s="4"/>
      <c r="BN1292" s="4"/>
      <c r="BO1292" s="4"/>
    </row>
    <row r="1293" spans="1:67" x14ac:dyDescent="0.25">
      <c r="A1293" s="4" t="s">
        <v>265</v>
      </c>
      <c r="B1293" s="99"/>
      <c r="C1293" s="99" t="s">
        <v>2034</v>
      </c>
      <c r="D1293" s="99" t="s">
        <v>2102</v>
      </c>
      <c r="E1293" s="99" t="s">
        <v>2103</v>
      </c>
      <c r="F1293" s="99" t="s">
        <v>13</v>
      </c>
      <c r="G1293" s="99" t="s">
        <v>17</v>
      </c>
      <c r="H1293" s="99" t="s">
        <v>2120</v>
      </c>
      <c r="I1293" s="99" t="s">
        <v>2106</v>
      </c>
      <c r="J1293" s="41" t="s">
        <v>2106</v>
      </c>
      <c r="K1293" s="41" t="s">
        <v>18</v>
      </c>
      <c r="L1293" s="41" t="s">
        <v>19</v>
      </c>
      <c r="M1293" s="42"/>
      <c r="N1293" s="42">
        <v>0</v>
      </c>
      <c r="O1293" s="42"/>
      <c r="P1293" s="42"/>
      <c r="Q1293" s="42"/>
      <c r="R1293" s="42"/>
      <c r="S1293" s="99"/>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c r="BL1293" s="4"/>
      <c r="BM1293" s="4"/>
      <c r="BN1293" s="4"/>
      <c r="BO1293" s="4"/>
    </row>
    <row r="1294" spans="1:67" x14ac:dyDescent="0.25">
      <c r="A1294" s="4" t="s">
        <v>265</v>
      </c>
      <c r="B1294" s="99"/>
      <c r="C1294" s="99" t="s">
        <v>2034</v>
      </c>
      <c r="D1294" s="99" t="s">
        <v>2102</v>
      </c>
      <c r="E1294" s="99" t="s">
        <v>2103</v>
      </c>
      <c r="F1294" s="99" t="s">
        <v>13</v>
      </c>
      <c r="G1294" s="99" t="s">
        <v>17</v>
      </c>
      <c r="H1294" s="99" t="s">
        <v>2121</v>
      </c>
      <c r="I1294" s="99" t="s">
        <v>2122</v>
      </c>
      <c r="J1294" s="41" t="s">
        <v>2123</v>
      </c>
      <c r="K1294" s="41" t="s">
        <v>142</v>
      </c>
      <c r="L1294" s="41" t="s">
        <v>143</v>
      </c>
      <c r="M1294" s="42"/>
      <c r="N1294" s="42">
        <v>0</v>
      </c>
      <c r="O1294" s="42"/>
      <c r="P1294" s="42"/>
      <c r="Q1294" s="42"/>
      <c r="R1294" s="42"/>
      <c r="S1294" s="99"/>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c r="BL1294" s="4"/>
      <c r="BM1294" s="4"/>
      <c r="BN1294" s="4"/>
      <c r="BO1294" s="4"/>
    </row>
    <row r="1295" spans="1:67" x14ac:dyDescent="0.25">
      <c r="A1295" s="4" t="s">
        <v>265</v>
      </c>
      <c r="B1295" s="99"/>
      <c r="C1295" s="99" t="s">
        <v>2034</v>
      </c>
      <c r="D1295" s="99" t="s">
        <v>2102</v>
      </c>
      <c r="E1295" s="99" t="s">
        <v>2103</v>
      </c>
      <c r="F1295" s="99" t="s">
        <v>13</v>
      </c>
      <c r="G1295" s="99" t="s">
        <v>17</v>
      </c>
      <c r="H1295" s="99" t="s">
        <v>2124</v>
      </c>
      <c r="I1295" s="99" t="s">
        <v>2125</v>
      </c>
      <c r="J1295" s="41" t="s">
        <v>2125</v>
      </c>
      <c r="K1295" s="41" t="s">
        <v>100</v>
      </c>
      <c r="L1295" s="41" t="s">
        <v>101</v>
      </c>
      <c r="M1295" s="42"/>
      <c r="N1295" s="42">
        <v>0</v>
      </c>
      <c r="O1295" s="42"/>
      <c r="P1295" s="42"/>
      <c r="Q1295" s="42"/>
      <c r="R1295" s="42"/>
      <c r="S1295" s="99"/>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L1295" s="4"/>
      <c r="BM1295" s="4"/>
      <c r="BN1295" s="4"/>
      <c r="BO1295" s="4"/>
    </row>
    <row r="1296" spans="1:67" ht="26.25" x14ac:dyDescent="0.25">
      <c r="A1296" s="4" t="s">
        <v>265</v>
      </c>
      <c r="B1296" s="99"/>
      <c r="C1296" s="99" t="s">
        <v>2034</v>
      </c>
      <c r="D1296" s="99" t="s">
        <v>2102</v>
      </c>
      <c r="E1296" s="99" t="s">
        <v>2103</v>
      </c>
      <c r="F1296" s="99" t="s">
        <v>13</v>
      </c>
      <c r="G1296" s="99" t="s">
        <v>17</v>
      </c>
      <c r="H1296" s="99" t="s">
        <v>2126</v>
      </c>
      <c r="I1296" s="99" t="s">
        <v>2115</v>
      </c>
      <c r="J1296" s="41" t="s">
        <v>2127</v>
      </c>
      <c r="K1296" s="41" t="s">
        <v>100</v>
      </c>
      <c r="L1296" s="41" t="s">
        <v>101</v>
      </c>
      <c r="M1296" s="42"/>
      <c r="N1296" s="42">
        <v>18</v>
      </c>
      <c r="O1296" s="42"/>
      <c r="P1296" s="42"/>
      <c r="Q1296" s="42"/>
      <c r="R1296" s="42"/>
      <c r="S1296" s="99"/>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c r="BL1296" s="4"/>
      <c r="BM1296" s="4"/>
      <c r="BN1296" s="4"/>
      <c r="BO1296" s="4"/>
    </row>
    <row r="1297" spans="1:67" x14ac:dyDescent="0.25">
      <c r="A1297" s="4" t="s">
        <v>265</v>
      </c>
      <c r="B1297" s="99"/>
      <c r="C1297" s="99" t="s">
        <v>2034</v>
      </c>
      <c r="D1297" s="99" t="s">
        <v>2102</v>
      </c>
      <c r="E1297" s="99" t="s">
        <v>2103</v>
      </c>
      <c r="F1297" s="99" t="s">
        <v>13</v>
      </c>
      <c r="G1297" s="99" t="s">
        <v>17</v>
      </c>
      <c r="H1297" s="99" t="s">
        <v>2128</v>
      </c>
      <c r="I1297" s="99" t="s">
        <v>2104</v>
      </c>
      <c r="J1297" s="41" t="s">
        <v>2129</v>
      </c>
      <c r="K1297" s="41" t="s">
        <v>100</v>
      </c>
      <c r="L1297" s="41" t="s">
        <v>101</v>
      </c>
      <c r="M1297" s="42"/>
      <c r="N1297" s="42">
        <v>7</v>
      </c>
      <c r="O1297" s="42"/>
      <c r="P1297" s="42"/>
      <c r="Q1297" s="42"/>
      <c r="R1297" s="42"/>
      <c r="S1297" s="99"/>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c r="BL1297" s="4"/>
      <c r="BM1297" s="4"/>
      <c r="BN1297" s="4"/>
      <c r="BO1297" s="4"/>
    </row>
    <row r="1298" spans="1:67" x14ac:dyDescent="0.25">
      <c r="A1298" s="4" t="s">
        <v>265</v>
      </c>
      <c r="B1298" s="99"/>
      <c r="C1298" s="99" t="s">
        <v>2034</v>
      </c>
      <c r="D1298" s="99" t="s">
        <v>567</v>
      </c>
      <c r="E1298" s="99" t="s">
        <v>568</v>
      </c>
      <c r="F1298" s="99" t="s">
        <v>13</v>
      </c>
      <c r="G1298" s="99" t="s">
        <v>14</v>
      </c>
      <c r="H1298" s="99" t="s">
        <v>2136</v>
      </c>
      <c r="I1298" s="99" t="s">
        <v>2135</v>
      </c>
      <c r="J1298" s="41" t="s">
        <v>2135</v>
      </c>
      <c r="K1298" s="41" t="s">
        <v>372</v>
      </c>
      <c r="L1298" s="41" t="s">
        <v>373</v>
      </c>
      <c r="M1298" s="42"/>
      <c r="N1298" s="42">
        <v>0</v>
      </c>
      <c r="O1298" s="42"/>
      <c r="P1298" s="42"/>
      <c r="Q1298" s="42"/>
      <c r="R1298" s="42"/>
      <c r="S1298" s="99"/>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c r="BL1298" s="4"/>
      <c r="BM1298" s="4"/>
      <c r="BN1298" s="4"/>
      <c r="BO1298" s="4"/>
    </row>
    <row r="1299" spans="1:67" x14ac:dyDescent="0.25">
      <c r="A1299" s="4" t="s">
        <v>265</v>
      </c>
      <c r="B1299" s="99"/>
      <c r="C1299" s="99" t="s">
        <v>2034</v>
      </c>
      <c r="D1299" s="99" t="s">
        <v>567</v>
      </c>
      <c r="E1299" s="99" t="s">
        <v>568</v>
      </c>
      <c r="F1299" s="99" t="s">
        <v>13</v>
      </c>
      <c r="G1299" s="99" t="s">
        <v>14</v>
      </c>
      <c r="H1299" s="99" t="s">
        <v>2134</v>
      </c>
      <c r="I1299" s="99" t="s">
        <v>2135</v>
      </c>
      <c r="J1299" s="41" t="s">
        <v>2135</v>
      </c>
      <c r="K1299" s="41" t="s">
        <v>372</v>
      </c>
      <c r="L1299" s="41" t="s">
        <v>373</v>
      </c>
      <c r="M1299" s="42"/>
      <c r="N1299" s="42">
        <v>0</v>
      </c>
      <c r="O1299" s="42"/>
      <c r="P1299" s="42"/>
      <c r="Q1299" s="42"/>
      <c r="R1299" s="42"/>
      <c r="S1299" s="99"/>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c r="BL1299" s="4"/>
      <c r="BM1299" s="4"/>
      <c r="BN1299" s="4"/>
      <c r="BO1299" s="4"/>
    </row>
    <row r="1300" spans="1:67" x14ac:dyDescent="0.25">
      <c r="A1300" s="4" t="s">
        <v>265</v>
      </c>
      <c r="B1300" s="99"/>
      <c r="C1300" s="99" t="s">
        <v>2034</v>
      </c>
      <c r="D1300" s="99" t="s">
        <v>567</v>
      </c>
      <c r="E1300" s="99" t="s">
        <v>568</v>
      </c>
      <c r="F1300" s="99" t="s">
        <v>13</v>
      </c>
      <c r="G1300" s="99" t="s">
        <v>14</v>
      </c>
      <c r="H1300" s="99" t="s">
        <v>2138</v>
      </c>
      <c r="I1300" s="99" t="s">
        <v>568</v>
      </c>
      <c r="J1300" s="41" t="s">
        <v>568</v>
      </c>
      <c r="K1300" s="41" t="s">
        <v>372</v>
      </c>
      <c r="L1300" s="41" t="s">
        <v>373</v>
      </c>
      <c r="M1300" s="42"/>
      <c r="N1300" s="42">
        <v>3</v>
      </c>
      <c r="O1300" s="42"/>
      <c r="P1300" s="42"/>
      <c r="Q1300" s="42"/>
      <c r="R1300" s="42"/>
      <c r="S1300" s="99"/>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c r="BL1300" s="4"/>
      <c r="BM1300" s="4"/>
      <c r="BN1300" s="4"/>
      <c r="BO1300" s="4"/>
    </row>
    <row r="1301" spans="1:67" x14ac:dyDescent="0.25">
      <c r="A1301" s="4" t="s">
        <v>265</v>
      </c>
      <c r="B1301" s="99"/>
      <c r="C1301" s="99" t="s">
        <v>2034</v>
      </c>
      <c r="D1301" s="99" t="s">
        <v>567</v>
      </c>
      <c r="E1301" s="99" t="s">
        <v>568</v>
      </c>
      <c r="F1301" s="99" t="s">
        <v>13</v>
      </c>
      <c r="G1301" s="99" t="s">
        <v>14</v>
      </c>
      <c r="H1301" s="99" t="s">
        <v>2137</v>
      </c>
      <c r="I1301" s="99" t="s">
        <v>568</v>
      </c>
      <c r="J1301" s="41" t="s">
        <v>568</v>
      </c>
      <c r="K1301" s="41" t="s">
        <v>372</v>
      </c>
      <c r="L1301" s="41" t="s">
        <v>373</v>
      </c>
      <c r="M1301" s="42"/>
      <c r="N1301" s="42">
        <v>40</v>
      </c>
      <c r="O1301" s="42"/>
      <c r="P1301" s="42"/>
      <c r="Q1301" s="42"/>
      <c r="R1301" s="42"/>
      <c r="S1301" s="99"/>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c r="BL1301" s="4"/>
      <c r="BM1301" s="4"/>
      <c r="BN1301" s="4"/>
      <c r="BO1301" s="4"/>
    </row>
    <row r="1302" spans="1:67" x14ac:dyDescent="0.25">
      <c r="A1302" s="4" t="s">
        <v>265</v>
      </c>
      <c r="B1302" s="99"/>
      <c r="C1302" s="99" t="s">
        <v>2034</v>
      </c>
      <c r="D1302" s="99" t="s">
        <v>567</v>
      </c>
      <c r="E1302" s="99" t="s">
        <v>568</v>
      </c>
      <c r="F1302" s="99" t="s">
        <v>13</v>
      </c>
      <c r="G1302" s="99" t="s">
        <v>14</v>
      </c>
      <c r="H1302" s="99" t="s">
        <v>2139</v>
      </c>
      <c r="I1302" s="99" t="s">
        <v>2140</v>
      </c>
      <c r="J1302" s="41" t="s">
        <v>2140</v>
      </c>
      <c r="K1302" s="41" t="s">
        <v>372</v>
      </c>
      <c r="L1302" s="41" t="s">
        <v>373</v>
      </c>
      <c r="M1302" s="42"/>
      <c r="N1302" s="42">
        <v>9</v>
      </c>
      <c r="O1302" s="42"/>
      <c r="P1302" s="42"/>
      <c r="Q1302" s="42"/>
      <c r="R1302" s="42"/>
      <c r="S1302" s="99"/>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c r="BL1302" s="4"/>
      <c r="BM1302" s="4"/>
      <c r="BN1302" s="4"/>
      <c r="BO1302" s="4"/>
    </row>
    <row r="1303" spans="1:67" x14ac:dyDescent="0.25">
      <c r="A1303" s="4" t="s">
        <v>265</v>
      </c>
      <c r="B1303" s="99"/>
      <c r="C1303" s="99" t="s">
        <v>2034</v>
      </c>
      <c r="D1303" s="99" t="s">
        <v>567</v>
      </c>
      <c r="E1303" s="99" t="s">
        <v>568</v>
      </c>
      <c r="F1303" s="99" t="s">
        <v>13</v>
      </c>
      <c r="G1303" s="99" t="s">
        <v>14</v>
      </c>
      <c r="H1303" s="99" t="s">
        <v>2141</v>
      </c>
      <c r="I1303" s="99" t="s">
        <v>2140</v>
      </c>
      <c r="J1303" s="41" t="s">
        <v>2140</v>
      </c>
      <c r="K1303" s="41" t="s">
        <v>372</v>
      </c>
      <c r="L1303" s="41" t="s">
        <v>373</v>
      </c>
      <c r="M1303" s="42"/>
      <c r="N1303" s="42">
        <v>1</v>
      </c>
      <c r="O1303" s="42"/>
      <c r="P1303" s="42"/>
      <c r="Q1303" s="42"/>
      <c r="R1303" s="42"/>
      <c r="S1303" s="99"/>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c r="BL1303" s="4"/>
      <c r="BM1303" s="4"/>
      <c r="BN1303" s="4"/>
      <c r="BO1303" s="4"/>
    </row>
    <row r="1304" spans="1:67" x14ac:dyDescent="0.25">
      <c r="A1304" s="4" t="s">
        <v>265</v>
      </c>
      <c r="B1304" s="99"/>
      <c r="C1304" s="99" t="s">
        <v>2034</v>
      </c>
      <c r="D1304" s="99" t="s">
        <v>567</v>
      </c>
      <c r="E1304" s="99" t="s">
        <v>568</v>
      </c>
      <c r="F1304" s="99" t="s">
        <v>13</v>
      </c>
      <c r="G1304" s="99" t="s">
        <v>17</v>
      </c>
      <c r="H1304" s="99" t="s">
        <v>2142</v>
      </c>
      <c r="I1304" s="99" t="s">
        <v>2135</v>
      </c>
      <c r="J1304" s="41" t="s">
        <v>2135</v>
      </c>
      <c r="K1304" s="41" t="s">
        <v>18</v>
      </c>
      <c r="L1304" s="41" t="s">
        <v>19</v>
      </c>
      <c r="M1304" s="42"/>
      <c r="N1304" s="42">
        <v>0</v>
      </c>
      <c r="O1304" s="42"/>
      <c r="P1304" s="42"/>
      <c r="Q1304" s="42"/>
      <c r="R1304" s="42"/>
      <c r="S1304" s="99"/>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c r="BL1304" s="4"/>
      <c r="BM1304" s="4"/>
      <c r="BN1304" s="4"/>
      <c r="BO1304" s="4"/>
    </row>
    <row r="1305" spans="1:67" x14ac:dyDescent="0.25">
      <c r="A1305" s="4" t="s">
        <v>265</v>
      </c>
      <c r="B1305" s="99"/>
      <c r="C1305" s="99" t="s">
        <v>2034</v>
      </c>
      <c r="D1305" s="99" t="s">
        <v>567</v>
      </c>
      <c r="E1305" s="99" t="s">
        <v>568</v>
      </c>
      <c r="F1305" s="99" t="s">
        <v>13</v>
      </c>
      <c r="G1305" s="99" t="s">
        <v>17</v>
      </c>
      <c r="H1305" s="99" t="s">
        <v>2143</v>
      </c>
      <c r="I1305" s="99" t="s">
        <v>568</v>
      </c>
      <c r="J1305" s="41" t="s">
        <v>568</v>
      </c>
      <c r="K1305" s="41" t="s">
        <v>18</v>
      </c>
      <c r="L1305" s="41" t="s">
        <v>19</v>
      </c>
      <c r="M1305" s="42"/>
      <c r="N1305" s="42">
        <v>7</v>
      </c>
      <c r="O1305" s="42"/>
      <c r="P1305" s="42"/>
      <c r="Q1305" s="42"/>
      <c r="R1305" s="42"/>
      <c r="S1305" s="99"/>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c r="BL1305" s="4"/>
      <c r="BM1305" s="4"/>
      <c r="BN1305" s="4"/>
      <c r="BO1305" s="4"/>
    </row>
    <row r="1306" spans="1:67" x14ac:dyDescent="0.25">
      <c r="A1306" s="4" t="s">
        <v>265</v>
      </c>
      <c r="B1306" s="99"/>
      <c r="C1306" s="99" t="s">
        <v>2034</v>
      </c>
      <c r="D1306" s="99" t="s">
        <v>567</v>
      </c>
      <c r="E1306" s="99" t="s">
        <v>568</v>
      </c>
      <c r="F1306" s="99" t="s">
        <v>13</v>
      </c>
      <c r="G1306" s="99" t="s">
        <v>17</v>
      </c>
      <c r="H1306" s="99" t="s">
        <v>2144</v>
      </c>
      <c r="I1306" s="99" t="s">
        <v>2140</v>
      </c>
      <c r="J1306" s="41" t="s">
        <v>2140</v>
      </c>
      <c r="K1306" s="41" t="s">
        <v>18</v>
      </c>
      <c r="L1306" s="41" t="s">
        <v>19</v>
      </c>
      <c r="M1306" s="42"/>
      <c r="N1306" s="42">
        <v>0</v>
      </c>
      <c r="O1306" s="42"/>
      <c r="P1306" s="42"/>
      <c r="Q1306" s="42"/>
      <c r="R1306" s="42"/>
      <c r="S1306" s="99"/>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c r="BL1306" s="4"/>
      <c r="BM1306" s="4"/>
      <c r="BN1306" s="4"/>
      <c r="BO1306" s="4"/>
    </row>
    <row r="1307" spans="1:67" ht="26.25" x14ac:dyDescent="0.25">
      <c r="A1307" s="4" t="s">
        <v>265</v>
      </c>
      <c r="B1307" s="99"/>
      <c r="C1307" s="99" t="s">
        <v>2034</v>
      </c>
      <c r="D1307" s="99" t="s">
        <v>567</v>
      </c>
      <c r="E1307" s="99" t="s">
        <v>568</v>
      </c>
      <c r="F1307" s="99" t="s">
        <v>13</v>
      </c>
      <c r="G1307" s="99" t="s">
        <v>17</v>
      </c>
      <c r="H1307" s="99" t="s">
        <v>2145</v>
      </c>
      <c r="I1307" s="99" t="s">
        <v>2146</v>
      </c>
      <c r="J1307" s="41" t="s">
        <v>2147</v>
      </c>
      <c r="K1307" s="41" t="s">
        <v>100</v>
      </c>
      <c r="L1307" s="41" t="s">
        <v>101</v>
      </c>
      <c r="M1307" s="42"/>
      <c r="N1307" s="42">
        <v>14</v>
      </c>
      <c r="O1307" s="42"/>
      <c r="P1307" s="42"/>
      <c r="Q1307" s="42"/>
      <c r="R1307" s="42"/>
      <c r="S1307" s="99"/>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c r="BL1307" s="4"/>
      <c r="BM1307" s="4"/>
      <c r="BN1307" s="4"/>
      <c r="BO1307" s="4"/>
    </row>
    <row r="1308" spans="1:67" ht="26.25" x14ac:dyDescent="0.25">
      <c r="A1308" s="4" t="s">
        <v>265</v>
      </c>
      <c r="B1308" s="99"/>
      <c r="C1308" s="99" t="s">
        <v>2034</v>
      </c>
      <c r="D1308" s="99" t="s">
        <v>567</v>
      </c>
      <c r="E1308" s="99" t="s">
        <v>568</v>
      </c>
      <c r="F1308" s="99" t="s">
        <v>13</v>
      </c>
      <c r="G1308" s="99" t="s">
        <v>17</v>
      </c>
      <c r="H1308" s="99" t="s">
        <v>2148</v>
      </c>
      <c r="I1308" s="99" t="s">
        <v>2149</v>
      </c>
      <c r="J1308" s="41" t="s">
        <v>2150</v>
      </c>
      <c r="K1308" s="41" t="s">
        <v>100</v>
      </c>
      <c r="L1308" s="41" t="s">
        <v>101</v>
      </c>
      <c r="M1308" s="42"/>
      <c r="N1308" s="42">
        <v>0</v>
      </c>
      <c r="O1308" s="42"/>
      <c r="P1308" s="42"/>
      <c r="Q1308" s="42"/>
      <c r="R1308" s="42"/>
      <c r="S1308" s="99"/>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c r="BL1308" s="4"/>
      <c r="BM1308" s="4"/>
      <c r="BN1308" s="4"/>
      <c r="BO1308" s="4"/>
    </row>
    <row r="1309" spans="1:67" x14ac:dyDescent="0.25">
      <c r="A1309" s="4" t="s">
        <v>265</v>
      </c>
      <c r="B1309" s="99"/>
      <c r="C1309" s="99" t="s">
        <v>2034</v>
      </c>
      <c r="D1309" s="99" t="s">
        <v>1379</v>
      </c>
      <c r="E1309" s="99" t="s">
        <v>1380</v>
      </c>
      <c r="F1309" s="99" t="s">
        <v>13</v>
      </c>
      <c r="G1309" s="99" t="s">
        <v>14</v>
      </c>
      <c r="H1309" s="99" t="s">
        <v>2155</v>
      </c>
      <c r="I1309" s="99" t="s">
        <v>1381</v>
      </c>
      <c r="J1309" s="41" t="s">
        <v>1381</v>
      </c>
      <c r="K1309" s="41" t="s">
        <v>372</v>
      </c>
      <c r="L1309" s="41" t="s">
        <v>373</v>
      </c>
      <c r="M1309" s="42"/>
      <c r="N1309" s="42">
        <v>15</v>
      </c>
      <c r="O1309" s="42"/>
      <c r="P1309" s="42"/>
      <c r="Q1309" s="42"/>
      <c r="R1309" s="42"/>
      <c r="S1309" s="99"/>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c r="BL1309" s="4"/>
      <c r="BM1309" s="4"/>
      <c r="BN1309" s="4"/>
      <c r="BO1309" s="4"/>
    </row>
    <row r="1310" spans="1:67" x14ac:dyDescent="0.25">
      <c r="A1310" s="4" t="s">
        <v>265</v>
      </c>
      <c r="B1310" s="99"/>
      <c r="C1310" s="99" t="s">
        <v>2034</v>
      </c>
      <c r="D1310" s="99" t="s">
        <v>1379</v>
      </c>
      <c r="E1310" s="99" t="s">
        <v>1380</v>
      </c>
      <c r="F1310" s="99" t="s">
        <v>13</v>
      </c>
      <c r="G1310" s="99" t="s">
        <v>14</v>
      </c>
      <c r="H1310" s="99" t="s">
        <v>2156</v>
      </c>
      <c r="I1310" s="99" t="s">
        <v>1381</v>
      </c>
      <c r="J1310" s="41" t="s">
        <v>1381</v>
      </c>
      <c r="K1310" s="41" t="s">
        <v>372</v>
      </c>
      <c r="L1310" s="41" t="s">
        <v>373</v>
      </c>
      <c r="M1310" s="42"/>
      <c r="N1310" s="42">
        <v>8</v>
      </c>
      <c r="O1310" s="42"/>
      <c r="P1310" s="42"/>
      <c r="Q1310" s="42"/>
      <c r="R1310" s="42"/>
      <c r="S1310" s="99"/>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c r="BL1310" s="4"/>
      <c r="BM1310" s="4"/>
      <c r="BN1310" s="4"/>
      <c r="BO1310" s="4"/>
    </row>
    <row r="1311" spans="1:67" x14ac:dyDescent="0.25">
      <c r="A1311" s="4" t="s">
        <v>265</v>
      </c>
      <c r="B1311" s="99"/>
      <c r="C1311" s="99" t="s">
        <v>2034</v>
      </c>
      <c r="D1311" s="99" t="s">
        <v>1379</v>
      </c>
      <c r="E1311" s="99" t="s">
        <v>1380</v>
      </c>
      <c r="F1311" s="99" t="s">
        <v>13</v>
      </c>
      <c r="G1311" s="99" t="s">
        <v>14</v>
      </c>
      <c r="H1311" s="99" t="s">
        <v>2157</v>
      </c>
      <c r="I1311" s="99" t="s">
        <v>2158</v>
      </c>
      <c r="J1311" s="41" t="s">
        <v>2158</v>
      </c>
      <c r="K1311" s="41" t="s">
        <v>372</v>
      </c>
      <c r="L1311" s="41" t="s">
        <v>373</v>
      </c>
      <c r="M1311" s="42"/>
      <c r="N1311" s="42">
        <v>0</v>
      </c>
      <c r="O1311" s="42"/>
      <c r="P1311" s="42"/>
      <c r="Q1311" s="42"/>
      <c r="R1311" s="42"/>
      <c r="S1311" s="99"/>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c r="BL1311" s="4"/>
      <c r="BM1311" s="4"/>
      <c r="BN1311" s="4"/>
      <c r="BO1311" s="4"/>
    </row>
    <row r="1312" spans="1:67" x14ac:dyDescent="0.25">
      <c r="A1312" s="4" t="s">
        <v>265</v>
      </c>
      <c r="B1312" s="99"/>
      <c r="C1312" s="99" t="s">
        <v>2034</v>
      </c>
      <c r="D1312" s="99" t="s">
        <v>1379</v>
      </c>
      <c r="E1312" s="99" t="s">
        <v>1380</v>
      </c>
      <c r="F1312" s="99" t="s">
        <v>13</v>
      </c>
      <c r="G1312" s="99" t="s">
        <v>14</v>
      </c>
      <c r="H1312" s="99" t="s">
        <v>2159</v>
      </c>
      <c r="I1312" s="99" t="s">
        <v>2158</v>
      </c>
      <c r="J1312" s="41" t="s">
        <v>2158</v>
      </c>
      <c r="K1312" s="41" t="s">
        <v>372</v>
      </c>
      <c r="L1312" s="41" t="s">
        <v>373</v>
      </c>
      <c r="M1312" s="42"/>
      <c r="N1312" s="42">
        <v>0</v>
      </c>
      <c r="O1312" s="42"/>
      <c r="P1312" s="42"/>
      <c r="Q1312" s="42"/>
      <c r="R1312" s="42"/>
      <c r="S1312" s="99"/>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c r="BL1312" s="4"/>
      <c r="BM1312" s="4"/>
      <c r="BN1312" s="4"/>
      <c r="BO1312" s="4"/>
    </row>
    <row r="1313" spans="1:67" ht="26.25" x14ac:dyDescent="0.25">
      <c r="A1313" s="4" t="s">
        <v>265</v>
      </c>
      <c r="B1313" s="99"/>
      <c r="C1313" s="99" t="s">
        <v>2034</v>
      </c>
      <c r="D1313" s="99" t="s">
        <v>1379</v>
      </c>
      <c r="E1313" s="99" t="s">
        <v>1380</v>
      </c>
      <c r="F1313" s="99" t="s">
        <v>13</v>
      </c>
      <c r="G1313" s="99" t="s">
        <v>14</v>
      </c>
      <c r="H1313" s="99" t="s">
        <v>2163</v>
      </c>
      <c r="I1313" s="99" t="s">
        <v>2161</v>
      </c>
      <c r="J1313" s="41" t="s">
        <v>2162</v>
      </c>
      <c r="K1313" s="41" t="s">
        <v>372</v>
      </c>
      <c r="L1313" s="41" t="s">
        <v>373</v>
      </c>
      <c r="M1313" s="42"/>
      <c r="N1313" s="42">
        <v>60</v>
      </c>
      <c r="O1313" s="42"/>
      <c r="P1313" s="42"/>
      <c r="Q1313" s="42"/>
      <c r="R1313" s="42"/>
      <c r="S1313" s="99"/>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c r="BL1313" s="4"/>
      <c r="BM1313" s="4"/>
      <c r="BN1313" s="4"/>
      <c r="BO1313" s="4"/>
    </row>
    <row r="1314" spans="1:67" ht="26.25" x14ac:dyDescent="0.25">
      <c r="A1314" s="4" t="s">
        <v>265</v>
      </c>
      <c r="B1314" s="99"/>
      <c r="C1314" s="99" t="s">
        <v>2034</v>
      </c>
      <c r="D1314" s="99" t="s">
        <v>1379</v>
      </c>
      <c r="E1314" s="99" t="s">
        <v>1380</v>
      </c>
      <c r="F1314" s="99" t="s">
        <v>13</v>
      </c>
      <c r="G1314" s="99" t="s">
        <v>14</v>
      </c>
      <c r="H1314" s="99" t="s">
        <v>2160</v>
      </c>
      <c r="I1314" s="99" t="s">
        <v>2161</v>
      </c>
      <c r="J1314" s="41" t="s">
        <v>2162</v>
      </c>
      <c r="K1314" s="41" t="s">
        <v>372</v>
      </c>
      <c r="L1314" s="41" t="s">
        <v>373</v>
      </c>
      <c r="M1314" s="42"/>
      <c r="N1314" s="42">
        <v>1</v>
      </c>
      <c r="O1314" s="42"/>
      <c r="P1314" s="42"/>
      <c r="Q1314" s="42"/>
      <c r="R1314" s="42"/>
      <c r="S1314" s="99"/>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c r="BL1314" s="4"/>
      <c r="BM1314" s="4"/>
      <c r="BN1314" s="4"/>
      <c r="BO1314" s="4"/>
    </row>
    <row r="1315" spans="1:67" ht="26.25" x14ac:dyDescent="0.25">
      <c r="A1315" s="4" t="s">
        <v>265</v>
      </c>
      <c r="B1315" s="99"/>
      <c r="C1315" s="99" t="s">
        <v>2034</v>
      </c>
      <c r="D1315" s="99" t="s">
        <v>1379</v>
      </c>
      <c r="E1315" s="99" t="s">
        <v>1380</v>
      </c>
      <c r="F1315" s="99" t="s">
        <v>13</v>
      </c>
      <c r="G1315" s="99" t="s">
        <v>14</v>
      </c>
      <c r="H1315" s="99" t="s">
        <v>2164</v>
      </c>
      <c r="I1315" s="99" t="s">
        <v>2161</v>
      </c>
      <c r="J1315" s="41" t="s">
        <v>2162</v>
      </c>
      <c r="K1315" s="41" t="s">
        <v>15</v>
      </c>
      <c r="L1315" s="41" t="s">
        <v>16</v>
      </c>
      <c r="M1315" s="42"/>
      <c r="N1315" s="42">
        <v>41</v>
      </c>
      <c r="O1315" s="42"/>
      <c r="P1315" s="42"/>
      <c r="Q1315" s="42"/>
      <c r="R1315" s="42"/>
      <c r="S1315" s="99"/>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c r="BL1315" s="4"/>
      <c r="BM1315" s="4"/>
      <c r="BN1315" s="4"/>
      <c r="BO1315" s="4"/>
    </row>
    <row r="1316" spans="1:67" ht="26.25" x14ac:dyDescent="0.25">
      <c r="A1316" s="4" t="s">
        <v>265</v>
      </c>
      <c r="B1316" s="99"/>
      <c r="C1316" s="99" t="s">
        <v>2034</v>
      </c>
      <c r="D1316" s="99" t="s">
        <v>1379</v>
      </c>
      <c r="E1316" s="99" t="s">
        <v>1380</v>
      </c>
      <c r="F1316" s="99" t="s">
        <v>13</v>
      </c>
      <c r="G1316" s="99" t="s">
        <v>14</v>
      </c>
      <c r="H1316" s="99" t="s">
        <v>2165</v>
      </c>
      <c r="I1316" s="99" t="s">
        <v>2161</v>
      </c>
      <c r="J1316" s="41" t="s">
        <v>2162</v>
      </c>
      <c r="K1316" s="41" t="s">
        <v>15</v>
      </c>
      <c r="L1316" s="41" t="s">
        <v>16</v>
      </c>
      <c r="M1316" s="42"/>
      <c r="N1316" s="42">
        <v>0</v>
      </c>
      <c r="O1316" s="42"/>
      <c r="P1316" s="42"/>
      <c r="Q1316" s="42"/>
      <c r="R1316" s="42"/>
      <c r="S1316" s="99"/>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c r="BL1316" s="4"/>
      <c r="BM1316" s="4"/>
      <c r="BN1316" s="4"/>
      <c r="BO1316" s="4"/>
    </row>
    <row r="1317" spans="1:67" x14ac:dyDescent="0.25">
      <c r="A1317" s="4" t="s">
        <v>265</v>
      </c>
      <c r="B1317" s="99"/>
      <c r="C1317" s="99" t="s">
        <v>2034</v>
      </c>
      <c r="D1317" s="99" t="s">
        <v>1379</v>
      </c>
      <c r="E1317" s="99" t="s">
        <v>1380</v>
      </c>
      <c r="F1317" s="99" t="s">
        <v>13</v>
      </c>
      <c r="G1317" s="99" t="s">
        <v>17</v>
      </c>
      <c r="H1317" s="99" t="s">
        <v>2166</v>
      </c>
      <c r="I1317" s="99" t="s">
        <v>1381</v>
      </c>
      <c r="J1317" s="41" t="s">
        <v>1381</v>
      </c>
      <c r="K1317" s="41" t="s">
        <v>18</v>
      </c>
      <c r="L1317" s="41" t="s">
        <v>19</v>
      </c>
      <c r="M1317" s="42"/>
      <c r="N1317" s="42">
        <v>8</v>
      </c>
      <c r="O1317" s="42"/>
      <c r="P1317" s="42"/>
      <c r="Q1317" s="42"/>
      <c r="R1317" s="42"/>
      <c r="S1317" s="99"/>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row>
    <row r="1318" spans="1:67" x14ac:dyDescent="0.25">
      <c r="A1318" s="4" t="s">
        <v>265</v>
      </c>
      <c r="B1318" s="99"/>
      <c r="C1318" s="99" t="s">
        <v>2034</v>
      </c>
      <c r="D1318" s="99" t="s">
        <v>1379</v>
      </c>
      <c r="E1318" s="99" t="s">
        <v>1380</v>
      </c>
      <c r="F1318" s="99" t="s">
        <v>13</v>
      </c>
      <c r="G1318" s="99" t="s">
        <v>17</v>
      </c>
      <c r="H1318" s="99" t="s">
        <v>2167</v>
      </c>
      <c r="I1318" s="99" t="s">
        <v>2158</v>
      </c>
      <c r="J1318" s="41" t="s">
        <v>2158</v>
      </c>
      <c r="K1318" s="41" t="s">
        <v>18</v>
      </c>
      <c r="L1318" s="41" t="s">
        <v>19</v>
      </c>
      <c r="M1318" s="42"/>
      <c r="N1318" s="42">
        <v>0</v>
      </c>
      <c r="O1318" s="42"/>
      <c r="P1318" s="42"/>
      <c r="Q1318" s="42"/>
      <c r="R1318" s="42"/>
      <c r="S1318" s="99"/>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row>
    <row r="1319" spans="1:67" ht="26.25" x14ac:dyDescent="0.25">
      <c r="A1319" s="4" t="s">
        <v>265</v>
      </c>
      <c r="B1319" s="99"/>
      <c r="C1319" s="99" t="s">
        <v>2034</v>
      </c>
      <c r="D1319" s="99" t="s">
        <v>1379</v>
      </c>
      <c r="E1319" s="99" t="s">
        <v>1380</v>
      </c>
      <c r="F1319" s="99" t="s">
        <v>13</v>
      </c>
      <c r="G1319" s="99" t="s">
        <v>17</v>
      </c>
      <c r="H1319" s="99" t="s">
        <v>2168</v>
      </c>
      <c r="I1319" s="99" t="s">
        <v>2161</v>
      </c>
      <c r="J1319" s="41" t="s">
        <v>2162</v>
      </c>
      <c r="K1319" s="41" t="s">
        <v>18</v>
      </c>
      <c r="L1319" s="41" t="s">
        <v>19</v>
      </c>
      <c r="M1319" s="42"/>
      <c r="N1319" s="42">
        <v>1</v>
      </c>
      <c r="O1319" s="42"/>
      <c r="P1319" s="42"/>
      <c r="Q1319" s="42"/>
      <c r="R1319" s="42"/>
      <c r="S1319" s="99"/>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c r="BL1319" s="4"/>
      <c r="BM1319" s="4"/>
      <c r="BN1319" s="4"/>
      <c r="BO1319" s="4"/>
    </row>
    <row r="1320" spans="1:67" x14ac:dyDescent="0.25">
      <c r="A1320" s="4" t="s">
        <v>265</v>
      </c>
      <c r="B1320" s="99"/>
      <c r="C1320" s="99" t="s">
        <v>2034</v>
      </c>
      <c r="D1320" s="99" t="s">
        <v>1379</v>
      </c>
      <c r="E1320" s="99" t="s">
        <v>1380</v>
      </c>
      <c r="F1320" s="99" t="s">
        <v>13</v>
      </c>
      <c r="G1320" s="99" t="s">
        <v>17</v>
      </c>
      <c r="H1320" s="99" t="s">
        <v>2169</v>
      </c>
      <c r="I1320" s="99" t="s">
        <v>2170</v>
      </c>
      <c r="J1320" s="41" t="s">
        <v>2171</v>
      </c>
      <c r="K1320" s="41" t="s">
        <v>142</v>
      </c>
      <c r="L1320" s="41" t="s">
        <v>143</v>
      </c>
      <c r="M1320" s="42"/>
      <c r="N1320" s="42">
        <v>0</v>
      </c>
      <c r="O1320" s="42"/>
      <c r="P1320" s="42"/>
      <c r="Q1320" s="42"/>
      <c r="R1320" s="42"/>
      <c r="S1320" s="99"/>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c r="BL1320" s="4"/>
      <c r="BM1320" s="4"/>
      <c r="BN1320" s="4"/>
      <c r="BO1320" s="4"/>
    </row>
    <row r="1321" spans="1:67" x14ac:dyDescent="0.25">
      <c r="A1321" s="4" t="s">
        <v>265</v>
      </c>
      <c r="B1321" s="99"/>
      <c r="C1321" s="99" t="s">
        <v>2034</v>
      </c>
      <c r="D1321" s="99" t="s">
        <v>1379</v>
      </c>
      <c r="E1321" s="99" t="s">
        <v>1380</v>
      </c>
      <c r="F1321" s="99" t="s">
        <v>13</v>
      </c>
      <c r="G1321" s="99" t="s">
        <v>17</v>
      </c>
      <c r="H1321" s="99" t="s">
        <v>2172</v>
      </c>
      <c r="I1321" s="99" t="s">
        <v>2173</v>
      </c>
      <c r="J1321" s="41" t="s">
        <v>2171</v>
      </c>
      <c r="K1321" s="41" t="s">
        <v>142</v>
      </c>
      <c r="L1321" s="41" t="s">
        <v>143</v>
      </c>
      <c r="M1321" s="42"/>
      <c r="N1321" s="42">
        <v>0</v>
      </c>
      <c r="O1321" s="42"/>
      <c r="P1321" s="42"/>
      <c r="Q1321" s="42"/>
      <c r="R1321" s="42"/>
      <c r="S1321" s="99"/>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c r="BL1321" s="4"/>
      <c r="BM1321" s="4"/>
      <c r="BN1321" s="4"/>
      <c r="BO1321" s="4"/>
    </row>
    <row r="1322" spans="1:67" x14ac:dyDescent="0.25">
      <c r="A1322" s="4" t="s">
        <v>265</v>
      </c>
      <c r="B1322" s="99"/>
      <c r="C1322" s="99" t="s">
        <v>2034</v>
      </c>
      <c r="D1322" s="99" t="s">
        <v>1379</v>
      </c>
      <c r="E1322" s="99" t="s">
        <v>1380</v>
      </c>
      <c r="F1322" s="99" t="s">
        <v>13</v>
      </c>
      <c r="G1322" s="99" t="s">
        <v>17</v>
      </c>
      <c r="H1322" s="99" t="s">
        <v>2174</v>
      </c>
      <c r="I1322" s="99" t="s">
        <v>2175</v>
      </c>
      <c r="J1322" s="41" t="s">
        <v>2176</v>
      </c>
      <c r="K1322" s="41" t="s">
        <v>142</v>
      </c>
      <c r="L1322" s="41" t="s">
        <v>143</v>
      </c>
      <c r="M1322" s="42"/>
      <c r="N1322" s="42">
        <v>14</v>
      </c>
      <c r="O1322" s="42"/>
      <c r="P1322" s="42"/>
      <c r="Q1322" s="42"/>
      <c r="R1322" s="42"/>
      <c r="S1322" s="99"/>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c r="BL1322" s="4"/>
      <c r="BM1322" s="4"/>
      <c r="BN1322" s="4"/>
      <c r="BO1322" s="4"/>
    </row>
    <row r="1323" spans="1:67" x14ac:dyDescent="0.25">
      <c r="A1323" s="4" t="s">
        <v>265</v>
      </c>
      <c r="B1323" s="99"/>
      <c r="C1323" s="99" t="s">
        <v>2034</v>
      </c>
      <c r="D1323" s="99" t="s">
        <v>1379</v>
      </c>
      <c r="E1323" s="99" t="s">
        <v>1380</v>
      </c>
      <c r="F1323" s="99" t="s">
        <v>13</v>
      </c>
      <c r="G1323" s="99" t="s">
        <v>17</v>
      </c>
      <c r="H1323" s="99" t="s">
        <v>2177</v>
      </c>
      <c r="I1323" s="99" t="s">
        <v>2178</v>
      </c>
      <c r="J1323" s="41" t="s">
        <v>2178</v>
      </c>
      <c r="K1323" s="41" t="s">
        <v>100</v>
      </c>
      <c r="L1323" s="41" t="s">
        <v>101</v>
      </c>
      <c r="M1323" s="42"/>
      <c r="N1323" s="42">
        <v>0</v>
      </c>
      <c r="O1323" s="42"/>
      <c r="P1323" s="42"/>
      <c r="Q1323" s="42"/>
      <c r="R1323" s="42"/>
      <c r="S1323" s="99"/>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c r="BL1323" s="4"/>
      <c r="BM1323" s="4"/>
      <c r="BN1323" s="4"/>
      <c r="BO1323" s="4"/>
    </row>
    <row r="1324" spans="1:67" x14ac:dyDescent="0.25">
      <c r="A1324" s="4" t="s">
        <v>265</v>
      </c>
      <c r="B1324" s="99"/>
      <c r="C1324" s="99" t="s">
        <v>2034</v>
      </c>
      <c r="D1324" s="99" t="s">
        <v>2190</v>
      </c>
      <c r="E1324" s="99" t="s">
        <v>2191</v>
      </c>
      <c r="F1324" s="99" t="s">
        <v>13</v>
      </c>
      <c r="G1324" s="99" t="s">
        <v>14</v>
      </c>
      <c r="H1324" s="99" t="s">
        <v>2192</v>
      </c>
      <c r="I1324" s="99" t="s">
        <v>2089</v>
      </c>
      <c r="J1324" s="41" t="s">
        <v>2089</v>
      </c>
      <c r="K1324" s="41" t="s">
        <v>372</v>
      </c>
      <c r="L1324" s="41" t="s">
        <v>373</v>
      </c>
      <c r="M1324" s="42"/>
      <c r="N1324" s="42">
        <v>10</v>
      </c>
      <c r="O1324" s="42"/>
      <c r="P1324" s="42"/>
      <c r="Q1324" s="42"/>
      <c r="R1324" s="42"/>
      <c r="S1324" s="99"/>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row>
    <row r="1325" spans="1:67" x14ac:dyDescent="0.25">
      <c r="A1325" s="4" t="s">
        <v>265</v>
      </c>
      <c r="B1325" s="99"/>
      <c r="C1325" s="99" t="s">
        <v>2034</v>
      </c>
      <c r="D1325" s="99" t="s">
        <v>2190</v>
      </c>
      <c r="E1325" s="99" t="s">
        <v>2191</v>
      </c>
      <c r="F1325" s="99" t="s">
        <v>13</v>
      </c>
      <c r="G1325" s="99" t="s">
        <v>14</v>
      </c>
      <c r="H1325" s="99" t="s">
        <v>2193</v>
      </c>
      <c r="I1325" s="99" t="s">
        <v>2089</v>
      </c>
      <c r="J1325" s="41" t="s">
        <v>2089</v>
      </c>
      <c r="K1325" s="41" t="s">
        <v>372</v>
      </c>
      <c r="L1325" s="41" t="s">
        <v>373</v>
      </c>
      <c r="M1325" s="42"/>
      <c r="N1325" s="42">
        <v>0</v>
      </c>
      <c r="O1325" s="42"/>
      <c r="P1325" s="42"/>
      <c r="Q1325" s="42"/>
      <c r="R1325" s="42"/>
      <c r="S1325" s="99"/>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c r="BL1325" s="4"/>
      <c r="BM1325" s="4"/>
      <c r="BN1325" s="4"/>
      <c r="BO1325" s="4"/>
    </row>
    <row r="1326" spans="1:67" x14ac:dyDescent="0.25">
      <c r="A1326" s="4" t="s">
        <v>265</v>
      </c>
      <c r="B1326" s="99"/>
      <c r="C1326" s="99" t="s">
        <v>2034</v>
      </c>
      <c r="D1326" s="99" t="s">
        <v>2190</v>
      </c>
      <c r="E1326" s="99" t="s">
        <v>2191</v>
      </c>
      <c r="F1326" s="99" t="s">
        <v>13</v>
      </c>
      <c r="G1326" s="99" t="s">
        <v>17</v>
      </c>
      <c r="H1326" s="99" t="s">
        <v>2194</v>
      </c>
      <c r="I1326" s="99" t="s">
        <v>2089</v>
      </c>
      <c r="J1326" s="41" t="s">
        <v>2089</v>
      </c>
      <c r="K1326" s="41" t="s">
        <v>18</v>
      </c>
      <c r="L1326" s="41" t="s">
        <v>19</v>
      </c>
      <c r="M1326" s="42"/>
      <c r="N1326" s="42">
        <v>1</v>
      </c>
      <c r="O1326" s="42"/>
      <c r="P1326" s="42"/>
      <c r="Q1326" s="42"/>
      <c r="R1326" s="42"/>
      <c r="S1326" s="99"/>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c r="BL1326" s="4"/>
      <c r="BM1326" s="4"/>
      <c r="BN1326" s="4"/>
      <c r="BO1326" s="4"/>
    </row>
    <row r="1327" spans="1:67" ht="26.25" x14ac:dyDescent="0.25">
      <c r="A1327" s="4" t="s">
        <v>265</v>
      </c>
      <c r="B1327" s="99"/>
      <c r="C1327" s="99" t="s">
        <v>2034</v>
      </c>
      <c r="D1327" s="99" t="s">
        <v>2190</v>
      </c>
      <c r="E1327" s="99" t="s">
        <v>2191</v>
      </c>
      <c r="F1327" s="99" t="s">
        <v>13</v>
      </c>
      <c r="G1327" s="99" t="s">
        <v>17</v>
      </c>
      <c r="H1327" s="99" t="s">
        <v>2195</v>
      </c>
      <c r="I1327" s="99" t="s">
        <v>2196</v>
      </c>
      <c r="J1327" s="41" t="s">
        <v>2197</v>
      </c>
      <c r="K1327" s="41" t="s">
        <v>100</v>
      </c>
      <c r="L1327" s="41" t="s">
        <v>101</v>
      </c>
      <c r="M1327" s="42"/>
      <c r="N1327" s="42">
        <v>58</v>
      </c>
      <c r="O1327" s="42"/>
      <c r="P1327" s="42"/>
      <c r="Q1327" s="42"/>
      <c r="R1327" s="42"/>
      <c r="S1327" s="99"/>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c r="BL1327" s="4"/>
      <c r="BM1327" s="4"/>
      <c r="BN1327" s="4"/>
      <c r="BO1327" s="4"/>
    </row>
    <row r="1328" spans="1:67" x14ac:dyDescent="0.25">
      <c r="A1328" s="4" t="s">
        <v>265</v>
      </c>
      <c r="B1328" s="99"/>
      <c r="C1328" s="99" t="s">
        <v>2034</v>
      </c>
      <c r="D1328" s="99" t="s">
        <v>368</v>
      </c>
      <c r="E1328" s="99" t="s">
        <v>369</v>
      </c>
      <c r="F1328" s="99" t="s">
        <v>13</v>
      </c>
      <c r="G1328" s="99" t="s">
        <v>14</v>
      </c>
      <c r="H1328" s="99" t="s">
        <v>2207</v>
      </c>
      <c r="I1328" s="99" t="s">
        <v>397</v>
      </c>
      <c r="J1328" s="41" t="s">
        <v>397</v>
      </c>
      <c r="K1328" s="41" t="s">
        <v>15</v>
      </c>
      <c r="L1328" s="41" t="s">
        <v>16</v>
      </c>
      <c r="M1328" s="42"/>
      <c r="N1328" s="42">
        <v>15</v>
      </c>
      <c r="O1328" s="42"/>
      <c r="P1328" s="42"/>
      <c r="Q1328" s="42"/>
      <c r="R1328" s="42"/>
      <c r="S1328" s="99"/>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c r="BL1328" s="4"/>
      <c r="BM1328" s="4"/>
      <c r="BN1328" s="4"/>
      <c r="BO1328" s="4"/>
    </row>
    <row r="1329" spans="1:67" x14ac:dyDescent="0.25">
      <c r="A1329" s="4" t="s">
        <v>265</v>
      </c>
      <c r="B1329" s="99"/>
      <c r="C1329" s="99" t="s">
        <v>2034</v>
      </c>
      <c r="D1329" s="99" t="s">
        <v>368</v>
      </c>
      <c r="E1329" s="99" t="s">
        <v>369</v>
      </c>
      <c r="F1329" s="99" t="s">
        <v>13</v>
      </c>
      <c r="G1329" s="99" t="s">
        <v>17</v>
      </c>
      <c r="H1329" s="99" t="s">
        <v>2208</v>
      </c>
      <c r="I1329" s="99" t="s">
        <v>397</v>
      </c>
      <c r="J1329" s="41" t="s">
        <v>397</v>
      </c>
      <c r="K1329" s="41" t="s">
        <v>18</v>
      </c>
      <c r="L1329" s="41" t="s">
        <v>19</v>
      </c>
      <c r="M1329" s="42"/>
      <c r="N1329" s="42">
        <v>1</v>
      </c>
      <c r="O1329" s="42"/>
      <c r="P1329" s="42"/>
      <c r="Q1329" s="42"/>
      <c r="R1329" s="42"/>
      <c r="S1329" s="99"/>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c r="BL1329" s="4"/>
      <c r="BM1329" s="4"/>
      <c r="BN1329" s="4"/>
      <c r="BO1329" s="4"/>
    </row>
    <row r="1330" spans="1:67" x14ac:dyDescent="0.25">
      <c r="A1330" s="4" t="s">
        <v>265</v>
      </c>
      <c r="B1330" s="99"/>
      <c r="C1330" s="99" t="s">
        <v>2034</v>
      </c>
      <c r="D1330" s="99" t="s">
        <v>2214</v>
      </c>
      <c r="E1330" s="99" t="s">
        <v>2215</v>
      </c>
      <c r="F1330" s="99" t="s">
        <v>13</v>
      </c>
      <c r="G1330" s="99" t="s">
        <v>14</v>
      </c>
      <c r="H1330" s="99" t="s">
        <v>2216</v>
      </c>
      <c r="I1330" s="99" t="s">
        <v>2215</v>
      </c>
      <c r="J1330" s="41" t="s">
        <v>2215</v>
      </c>
      <c r="K1330" s="41" t="s">
        <v>372</v>
      </c>
      <c r="L1330" s="41" t="s">
        <v>373</v>
      </c>
      <c r="M1330" s="42"/>
      <c r="N1330" s="42">
        <v>50</v>
      </c>
      <c r="O1330" s="42"/>
      <c r="P1330" s="42"/>
      <c r="Q1330" s="42"/>
      <c r="R1330" s="42"/>
      <c r="S1330" s="99"/>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c r="BL1330" s="4"/>
      <c r="BM1330" s="4"/>
      <c r="BN1330" s="4"/>
      <c r="BO1330" s="4"/>
    </row>
    <row r="1331" spans="1:67" x14ac:dyDescent="0.25">
      <c r="A1331" s="4" t="s">
        <v>265</v>
      </c>
      <c r="B1331" s="99"/>
      <c r="C1331" s="99" t="s">
        <v>2034</v>
      </c>
      <c r="D1331" s="99" t="s">
        <v>2214</v>
      </c>
      <c r="E1331" s="99" t="s">
        <v>2215</v>
      </c>
      <c r="F1331" s="99" t="s">
        <v>13</v>
      </c>
      <c r="G1331" s="99" t="s">
        <v>14</v>
      </c>
      <c r="H1331" s="99" t="s">
        <v>2217</v>
      </c>
      <c r="I1331" s="99" t="s">
        <v>2215</v>
      </c>
      <c r="J1331" s="41" t="s">
        <v>2215</v>
      </c>
      <c r="K1331" s="41" t="s">
        <v>372</v>
      </c>
      <c r="L1331" s="41" t="s">
        <v>373</v>
      </c>
      <c r="M1331" s="42"/>
      <c r="N1331" s="42">
        <v>3</v>
      </c>
      <c r="O1331" s="42"/>
      <c r="P1331" s="42"/>
      <c r="Q1331" s="42"/>
      <c r="R1331" s="42"/>
      <c r="S1331" s="99"/>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c r="BL1331" s="4"/>
      <c r="BM1331" s="4"/>
      <c r="BN1331" s="4"/>
      <c r="BO1331" s="4"/>
    </row>
    <row r="1332" spans="1:67" x14ac:dyDescent="0.25">
      <c r="A1332" s="4" t="s">
        <v>265</v>
      </c>
      <c r="B1332" s="99"/>
      <c r="C1332" s="99" t="s">
        <v>2034</v>
      </c>
      <c r="D1332" s="99" t="s">
        <v>2214</v>
      </c>
      <c r="E1332" s="99" t="s">
        <v>2215</v>
      </c>
      <c r="F1332" s="99" t="s">
        <v>13</v>
      </c>
      <c r="G1332" s="99" t="s">
        <v>14</v>
      </c>
      <c r="H1332" s="99" t="s">
        <v>2218</v>
      </c>
      <c r="I1332" s="99" t="s">
        <v>2219</v>
      </c>
      <c r="J1332" s="41" t="s">
        <v>2219</v>
      </c>
      <c r="K1332" s="41" t="s">
        <v>372</v>
      </c>
      <c r="L1332" s="41" t="s">
        <v>373</v>
      </c>
      <c r="M1332" s="42"/>
      <c r="N1332" s="42">
        <v>87</v>
      </c>
      <c r="O1332" s="42"/>
      <c r="P1332" s="42"/>
      <c r="Q1332" s="42"/>
      <c r="R1332" s="42"/>
      <c r="S1332" s="99"/>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c r="BL1332" s="4"/>
      <c r="BM1332" s="4"/>
      <c r="BN1332" s="4"/>
      <c r="BO1332" s="4"/>
    </row>
    <row r="1333" spans="1:67" x14ac:dyDescent="0.25">
      <c r="A1333" s="4" t="s">
        <v>265</v>
      </c>
      <c r="B1333" s="99"/>
      <c r="C1333" s="99" t="s">
        <v>2034</v>
      </c>
      <c r="D1333" s="99" t="s">
        <v>2214</v>
      </c>
      <c r="E1333" s="99" t="s">
        <v>2215</v>
      </c>
      <c r="F1333" s="99" t="s">
        <v>13</v>
      </c>
      <c r="G1333" s="99" t="s">
        <v>14</v>
      </c>
      <c r="H1333" s="99" t="s">
        <v>2220</v>
      </c>
      <c r="I1333" s="99" t="s">
        <v>2219</v>
      </c>
      <c r="J1333" s="41" t="s">
        <v>2219</v>
      </c>
      <c r="K1333" s="41" t="s">
        <v>372</v>
      </c>
      <c r="L1333" s="41" t="s">
        <v>373</v>
      </c>
      <c r="M1333" s="42"/>
      <c r="N1333" s="42">
        <v>6</v>
      </c>
      <c r="O1333" s="42"/>
      <c r="P1333" s="42"/>
      <c r="Q1333" s="42"/>
      <c r="R1333" s="42"/>
      <c r="S1333" s="99"/>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c r="BL1333" s="4"/>
      <c r="BM1333" s="4"/>
      <c r="BN1333" s="4"/>
      <c r="BO1333" s="4"/>
    </row>
    <row r="1334" spans="1:67" x14ac:dyDescent="0.25">
      <c r="A1334" s="4" t="s">
        <v>265</v>
      </c>
      <c r="B1334" s="99"/>
      <c r="C1334" s="99" t="s">
        <v>2034</v>
      </c>
      <c r="D1334" s="99" t="s">
        <v>2214</v>
      </c>
      <c r="E1334" s="99" t="s">
        <v>2215</v>
      </c>
      <c r="F1334" s="99" t="s">
        <v>13</v>
      </c>
      <c r="G1334" s="99" t="s">
        <v>14</v>
      </c>
      <c r="H1334" s="99" t="s">
        <v>2221</v>
      </c>
      <c r="I1334" s="99" t="s">
        <v>2222</v>
      </c>
      <c r="J1334" s="41" t="s">
        <v>2222</v>
      </c>
      <c r="K1334" s="41" t="s">
        <v>372</v>
      </c>
      <c r="L1334" s="41" t="s">
        <v>373</v>
      </c>
      <c r="M1334" s="42"/>
      <c r="N1334" s="42">
        <v>15</v>
      </c>
      <c r="O1334" s="42"/>
      <c r="P1334" s="42"/>
      <c r="Q1334" s="42"/>
      <c r="R1334" s="42"/>
      <c r="S1334" s="99"/>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c r="BL1334" s="4"/>
      <c r="BM1334" s="4"/>
      <c r="BN1334" s="4"/>
      <c r="BO1334" s="4"/>
    </row>
    <row r="1335" spans="1:67" x14ac:dyDescent="0.25">
      <c r="A1335" s="4" t="s">
        <v>265</v>
      </c>
      <c r="B1335" s="99"/>
      <c r="C1335" s="99" t="s">
        <v>2034</v>
      </c>
      <c r="D1335" s="99" t="s">
        <v>2214</v>
      </c>
      <c r="E1335" s="99" t="s">
        <v>2215</v>
      </c>
      <c r="F1335" s="99" t="s">
        <v>13</v>
      </c>
      <c r="G1335" s="99" t="s">
        <v>14</v>
      </c>
      <c r="H1335" s="99" t="s">
        <v>2223</v>
      </c>
      <c r="I1335" s="99" t="s">
        <v>2222</v>
      </c>
      <c r="J1335" s="41" t="s">
        <v>2222</v>
      </c>
      <c r="K1335" s="41" t="s">
        <v>372</v>
      </c>
      <c r="L1335" s="41" t="s">
        <v>373</v>
      </c>
      <c r="M1335" s="42"/>
      <c r="N1335" s="42">
        <v>0</v>
      </c>
      <c r="O1335" s="42"/>
      <c r="P1335" s="42"/>
      <c r="Q1335" s="42"/>
      <c r="R1335" s="42"/>
      <c r="S1335" s="99"/>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c r="BL1335" s="4"/>
      <c r="BM1335" s="4"/>
      <c r="BN1335" s="4"/>
      <c r="BO1335" s="4"/>
    </row>
    <row r="1336" spans="1:67" x14ac:dyDescent="0.25">
      <c r="A1336" s="4" t="s">
        <v>265</v>
      </c>
      <c r="B1336" s="99"/>
      <c r="C1336" s="99" t="s">
        <v>2034</v>
      </c>
      <c r="D1336" s="99" t="s">
        <v>2214</v>
      </c>
      <c r="E1336" s="99" t="s">
        <v>2215</v>
      </c>
      <c r="F1336" s="99" t="s">
        <v>13</v>
      </c>
      <c r="G1336" s="99" t="s">
        <v>14</v>
      </c>
      <c r="H1336" s="99" t="s">
        <v>2224</v>
      </c>
      <c r="I1336" s="99" t="s">
        <v>2225</v>
      </c>
      <c r="J1336" s="41" t="s">
        <v>2225</v>
      </c>
      <c r="K1336" s="41" t="s">
        <v>372</v>
      </c>
      <c r="L1336" s="41" t="s">
        <v>373</v>
      </c>
      <c r="M1336" s="42"/>
      <c r="N1336" s="42">
        <v>14</v>
      </c>
      <c r="O1336" s="42"/>
      <c r="P1336" s="42"/>
      <c r="Q1336" s="42"/>
      <c r="R1336" s="42"/>
      <c r="S1336" s="99"/>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L1336" s="4"/>
      <c r="BM1336" s="4"/>
      <c r="BN1336" s="4"/>
      <c r="BO1336" s="4"/>
    </row>
    <row r="1337" spans="1:67" x14ac:dyDescent="0.25">
      <c r="A1337" s="4" t="s">
        <v>265</v>
      </c>
      <c r="B1337" s="99"/>
      <c r="C1337" s="99" t="s">
        <v>2034</v>
      </c>
      <c r="D1337" s="99" t="s">
        <v>2214</v>
      </c>
      <c r="E1337" s="99" t="s">
        <v>2215</v>
      </c>
      <c r="F1337" s="99" t="s">
        <v>13</v>
      </c>
      <c r="G1337" s="99" t="s">
        <v>14</v>
      </c>
      <c r="H1337" s="99" t="s">
        <v>2226</v>
      </c>
      <c r="I1337" s="99" t="s">
        <v>2225</v>
      </c>
      <c r="J1337" s="41" t="s">
        <v>2225</v>
      </c>
      <c r="K1337" s="41" t="s">
        <v>372</v>
      </c>
      <c r="L1337" s="41" t="s">
        <v>373</v>
      </c>
      <c r="M1337" s="42"/>
      <c r="N1337" s="42">
        <v>1</v>
      </c>
      <c r="O1337" s="42"/>
      <c r="P1337" s="42"/>
      <c r="Q1337" s="42"/>
      <c r="R1337" s="42"/>
      <c r="S1337" s="99"/>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c r="BL1337" s="4"/>
      <c r="BM1337" s="4"/>
      <c r="BN1337" s="4"/>
      <c r="BO1337" s="4"/>
    </row>
    <row r="1338" spans="1:67" x14ac:dyDescent="0.25">
      <c r="A1338" s="4" t="s">
        <v>265</v>
      </c>
      <c r="B1338" s="99"/>
      <c r="C1338" s="99" t="s">
        <v>2034</v>
      </c>
      <c r="D1338" s="99" t="s">
        <v>2214</v>
      </c>
      <c r="E1338" s="99" t="s">
        <v>2215</v>
      </c>
      <c r="F1338" s="99" t="s">
        <v>13</v>
      </c>
      <c r="G1338" s="99" t="s">
        <v>17</v>
      </c>
      <c r="H1338" s="99" t="s">
        <v>2227</v>
      </c>
      <c r="I1338" s="99" t="s">
        <v>2215</v>
      </c>
      <c r="J1338" s="41" t="s">
        <v>2215</v>
      </c>
      <c r="K1338" s="41" t="s">
        <v>18</v>
      </c>
      <c r="L1338" s="41" t="s">
        <v>19</v>
      </c>
      <c r="M1338" s="42"/>
      <c r="N1338" s="42">
        <v>6</v>
      </c>
      <c r="O1338" s="42"/>
      <c r="P1338" s="42"/>
      <c r="Q1338" s="42"/>
      <c r="R1338" s="42"/>
      <c r="S1338" s="99"/>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c r="BL1338" s="4"/>
      <c r="BM1338" s="4"/>
      <c r="BN1338" s="4"/>
      <c r="BO1338" s="4"/>
    </row>
    <row r="1339" spans="1:67" x14ac:dyDescent="0.25">
      <c r="A1339" s="4" t="s">
        <v>265</v>
      </c>
      <c r="B1339" s="99"/>
      <c r="C1339" s="99" t="s">
        <v>2034</v>
      </c>
      <c r="D1339" s="99" t="s">
        <v>2214</v>
      </c>
      <c r="E1339" s="99" t="s">
        <v>2215</v>
      </c>
      <c r="F1339" s="99" t="s">
        <v>13</v>
      </c>
      <c r="G1339" s="99" t="s">
        <v>17</v>
      </c>
      <c r="H1339" s="99" t="s">
        <v>2228</v>
      </c>
      <c r="I1339" s="99" t="s">
        <v>2219</v>
      </c>
      <c r="J1339" s="41" t="s">
        <v>2219</v>
      </c>
      <c r="K1339" s="41" t="s">
        <v>18</v>
      </c>
      <c r="L1339" s="41" t="s">
        <v>19</v>
      </c>
      <c r="M1339" s="42"/>
      <c r="N1339" s="42">
        <v>5</v>
      </c>
      <c r="O1339" s="42"/>
      <c r="P1339" s="42"/>
      <c r="Q1339" s="42"/>
      <c r="R1339" s="42"/>
      <c r="S1339" s="99"/>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c r="BL1339" s="4"/>
      <c r="BM1339" s="4"/>
      <c r="BN1339" s="4"/>
      <c r="BO1339" s="4"/>
    </row>
    <row r="1340" spans="1:67" x14ac:dyDescent="0.25">
      <c r="A1340" s="4" t="s">
        <v>265</v>
      </c>
      <c r="B1340" s="99"/>
      <c r="C1340" s="99" t="s">
        <v>2034</v>
      </c>
      <c r="D1340" s="99" t="s">
        <v>2214</v>
      </c>
      <c r="E1340" s="99" t="s">
        <v>2215</v>
      </c>
      <c r="F1340" s="99" t="s">
        <v>13</v>
      </c>
      <c r="G1340" s="99" t="s">
        <v>17</v>
      </c>
      <c r="H1340" s="99" t="s">
        <v>2229</v>
      </c>
      <c r="I1340" s="99" t="s">
        <v>2222</v>
      </c>
      <c r="J1340" s="41" t="s">
        <v>2222</v>
      </c>
      <c r="K1340" s="41" t="s">
        <v>18</v>
      </c>
      <c r="L1340" s="41" t="s">
        <v>19</v>
      </c>
      <c r="M1340" s="42"/>
      <c r="N1340" s="42">
        <v>1</v>
      </c>
      <c r="O1340" s="42"/>
      <c r="P1340" s="42"/>
      <c r="Q1340" s="42"/>
      <c r="R1340" s="42"/>
      <c r="S1340" s="99"/>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c r="BL1340" s="4"/>
      <c r="BM1340" s="4"/>
      <c r="BN1340" s="4"/>
      <c r="BO1340" s="4"/>
    </row>
    <row r="1341" spans="1:67" x14ac:dyDescent="0.25">
      <c r="A1341" s="4" t="s">
        <v>188</v>
      </c>
      <c r="B1341" s="99" t="s">
        <v>46</v>
      </c>
      <c r="C1341" s="99" t="s">
        <v>2034</v>
      </c>
      <c r="D1341" s="99" t="s">
        <v>368</v>
      </c>
      <c r="E1341" s="99" t="s">
        <v>369</v>
      </c>
      <c r="F1341" s="99" t="s">
        <v>13</v>
      </c>
      <c r="G1341" s="99" t="s">
        <v>14</v>
      </c>
      <c r="H1341" s="99" t="s">
        <v>2206</v>
      </c>
      <c r="I1341" s="99" t="s">
        <v>397</v>
      </c>
      <c r="J1341" s="41" t="s">
        <v>397</v>
      </c>
      <c r="K1341" s="41" t="s">
        <v>15</v>
      </c>
      <c r="L1341" s="41" t="s">
        <v>16</v>
      </c>
      <c r="M1341" s="107">
        <v>1</v>
      </c>
      <c r="N1341" s="42">
        <v>0</v>
      </c>
      <c r="O1341" s="42"/>
      <c r="P1341" s="42"/>
      <c r="Q1341" s="106"/>
      <c r="R1341" s="106"/>
      <c r="S1341" s="99"/>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c r="BL1341" s="4"/>
      <c r="BM1341" s="4"/>
      <c r="BN1341" s="4"/>
      <c r="BO1341" s="4"/>
    </row>
    <row r="1342" spans="1:67" x14ac:dyDescent="0.25">
      <c r="A1342" s="4" t="s">
        <v>265</v>
      </c>
      <c r="B1342" s="99"/>
      <c r="C1342" s="99" t="s">
        <v>2034</v>
      </c>
      <c r="D1342" s="99" t="s">
        <v>2214</v>
      </c>
      <c r="E1342" s="99" t="s">
        <v>2215</v>
      </c>
      <c r="F1342" s="99" t="s">
        <v>13</v>
      </c>
      <c r="G1342" s="99" t="s">
        <v>17</v>
      </c>
      <c r="H1342" s="99" t="s">
        <v>2230</v>
      </c>
      <c r="I1342" s="99" t="s">
        <v>2225</v>
      </c>
      <c r="J1342" s="41" t="s">
        <v>2225</v>
      </c>
      <c r="K1342" s="41" t="s">
        <v>18</v>
      </c>
      <c r="L1342" s="41" t="s">
        <v>19</v>
      </c>
      <c r="M1342" s="42"/>
      <c r="N1342" s="42">
        <v>0</v>
      </c>
      <c r="O1342" s="42"/>
      <c r="P1342" s="42"/>
      <c r="Q1342" s="42"/>
      <c r="R1342" s="42"/>
      <c r="S1342" s="99"/>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c r="BL1342" s="4"/>
      <c r="BM1342" s="4"/>
      <c r="BN1342" s="4"/>
      <c r="BO1342" s="4"/>
    </row>
    <row r="1343" spans="1:67" x14ac:dyDescent="0.25">
      <c r="A1343" s="4" t="s">
        <v>265</v>
      </c>
      <c r="B1343" s="99"/>
      <c r="C1343" s="99" t="s">
        <v>2034</v>
      </c>
      <c r="D1343" s="99" t="s">
        <v>1467</v>
      </c>
      <c r="E1343" s="99" t="s">
        <v>1468</v>
      </c>
      <c r="F1343" s="99" t="s">
        <v>13</v>
      </c>
      <c r="G1343" s="99" t="s">
        <v>14</v>
      </c>
      <c r="H1343" s="99" t="s">
        <v>2237</v>
      </c>
      <c r="I1343" s="99" t="s">
        <v>1468</v>
      </c>
      <c r="J1343" s="41" t="s">
        <v>1468</v>
      </c>
      <c r="K1343" s="41" t="s">
        <v>372</v>
      </c>
      <c r="L1343" s="41" t="s">
        <v>373</v>
      </c>
      <c r="M1343" s="42"/>
      <c r="N1343" s="42">
        <v>6</v>
      </c>
      <c r="O1343" s="42"/>
      <c r="P1343" s="42"/>
      <c r="Q1343" s="42"/>
      <c r="R1343" s="42"/>
      <c r="S1343" s="99"/>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c r="BL1343" s="4"/>
      <c r="BM1343" s="4"/>
      <c r="BN1343" s="4"/>
      <c r="BO1343" s="4"/>
    </row>
    <row r="1344" spans="1:67" x14ac:dyDescent="0.25">
      <c r="A1344" s="4" t="s">
        <v>265</v>
      </c>
      <c r="B1344" s="99"/>
      <c r="C1344" s="99" t="s">
        <v>2034</v>
      </c>
      <c r="D1344" s="99" t="s">
        <v>1467</v>
      </c>
      <c r="E1344" s="99" t="s">
        <v>1468</v>
      </c>
      <c r="F1344" s="99" t="s">
        <v>13</v>
      </c>
      <c r="G1344" s="99" t="s">
        <v>14</v>
      </c>
      <c r="H1344" s="99" t="s">
        <v>2236</v>
      </c>
      <c r="I1344" s="99" t="s">
        <v>1468</v>
      </c>
      <c r="J1344" s="41" t="s">
        <v>1468</v>
      </c>
      <c r="K1344" s="41" t="s">
        <v>372</v>
      </c>
      <c r="L1344" s="41" t="s">
        <v>373</v>
      </c>
      <c r="M1344" s="42"/>
      <c r="N1344" s="42">
        <v>202</v>
      </c>
      <c r="O1344" s="42"/>
      <c r="P1344" s="42"/>
      <c r="Q1344" s="42"/>
      <c r="R1344" s="42"/>
      <c r="S1344" s="99"/>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c r="BL1344" s="4"/>
      <c r="BM1344" s="4"/>
      <c r="BN1344" s="4"/>
      <c r="BO1344" s="4"/>
    </row>
    <row r="1345" spans="1:67" x14ac:dyDescent="0.25">
      <c r="A1345" s="4" t="s">
        <v>265</v>
      </c>
      <c r="B1345" s="99"/>
      <c r="C1345" s="99" t="s">
        <v>2034</v>
      </c>
      <c r="D1345" s="99" t="s">
        <v>1467</v>
      </c>
      <c r="E1345" s="99" t="s">
        <v>1468</v>
      </c>
      <c r="F1345" s="99" t="s">
        <v>13</v>
      </c>
      <c r="G1345" s="99" t="s">
        <v>14</v>
      </c>
      <c r="H1345" s="99" t="s">
        <v>2238</v>
      </c>
      <c r="I1345" s="99" t="s">
        <v>1468</v>
      </c>
      <c r="J1345" s="41" t="s">
        <v>1468</v>
      </c>
      <c r="K1345" s="41" t="s">
        <v>15</v>
      </c>
      <c r="L1345" s="41" t="s">
        <v>16</v>
      </c>
      <c r="M1345" s="42"/>
      <c r="N1345" s="42">
        <v>97</v>
      </c>
      <c r="O1345" s="42"/>
      <c r="P1345" s="42"/>
      <c r="Q1345" s="42"/>
      <c r="R1345" s="42"/>
      <c r="S1345" s="99"/>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c r="BL1345" s="4"/>
      <c r="BM1345" s="4"/>
      <c r="BN1345" s="4"/>
      <c r="BO1345" s="4"/>
    </row>
    <row r="1346" spans="1:67" x14ac:dyDescent="0.25">
      <c r="A1346" s="4" t="s">
        <v>265</v>
      </c>
      <c r="B1346" s="99"/>
      <c r="C1346" s="99" t="s">
        <v>2034</v>
      </c>
      <c r="D1346" s="99" t="s">
        <v>1467</v>
      </c>
      <c r="E1346" s="99" t="s">
        <v>1468</v>
      </c>
      <c r="F1346" s="99" t="s">
        <v>13</v>
      </c>
      <c r="G1346" s="99" t="s">
        <v>14</v>
      </c>
      <c r="H1346" s="99" t="s">
        <v>2239</v>
      </c>
      <c r="I1346" s="99" t="s">
        <v>1468</v>
      </c>
      <c r="J1346" s="41" t="s">
        <v>1468</v>
      </c>
      <c r="K1346" s="41" t="s">
        <v>15</v>
      </c>
      <c r="L1346" s="41" t="s">
        <v>16</v>
      </c>
      <c r="M1346" s="42"/>
      <c r="N1346" s="42">
        <v>12</v>
      </c>
      <c r="O1346" s="42"/>
      <c r="P1346" s="42"/>
      <c r="Q1346" s="42"/>
      <c r="R1346" s="42"/>
      <c r="S1346" s="99"/>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c r="BL1346" s="4"/>
      <c r="BM1346" s="4"/>
      <c r="BN1346" s="4"/>
      <c r="BO1346" s="4"/>
    </row>
    <row r="1347" spans="1:67" x14ac:dyDescent="0.25">
      <c r="A1347" s="4" t="s">
        <v>265</v>
      </c>
      <c r="B1347" s="99"/>
      <c r="C1347" s="99" t="s">
        <v>2034</v>
      </c>
      <c r="D1347" s="99" t="s">
        <v>1467</v>
      </c>
      <c r="E1347" s="99" t="s">
        <v>1468</v>
      </c>
      <c r="F1347" s="99" t="s">
        <v>13</v>
      </c>
      <c r="G1347" s="99" t="s">
        <v>17</v>
      </c>
      <c r="H1347" s="99" t="s">
        <v>2240</v>
      </c>
      <c r="I1347" s="99" t="s">
        <v>1468</v>
      </c>
      <c r="J1347" s="41" t="s">
        <v>1468</v>
      </c>
      <c r="K1347" s="41" t="s">
        <v>18</v>
      </c>
      <c r="L1347" s="41" t="s">
        <v>19</v>
      </c>
      <c r="M1347" s="42"/>
      <c r="N1347" s="42">
        <v>38</v>
      </c>
      <c r="O1347" s="42"/>
      <c r="P1347" s="42"/>
      <c r="Q1347" s="42"/>
      <c r="R1347" s="42"/>
      <c r="S1347" s="99"/>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c r="BL1347" s="4"/>
      <c r="BM1347" s="4"/>
      <c r="BN1347" s="4"/>
      <c r="BO1347" s="4"/>
    </row>
    <row r="1348" spans="1:67" ht="26.25" x14ac:dyDescent="0.25">
      <c r="A1348" s="4" t="s">
        <v>265</v>
      </c>
      <c r="B1348" s="99"/>
      <c r="C1348" s="99" t="s">
        <v>2034</v>
      </c>
      <c r="D1348" s="99" t="s">
        <v>2258</v>
      </c>
      <c r="E1348" s="99" t="s">
        <v>2259</v>
      </c>
      <c r="F1348" s="99" t="s">
        <v>13</v>
      </c>
      <c r="G1348" s="99" t="s">
        <v>14</v>
      </c>
      <c r="H1348" s="99" t="s">
        <v>2260</v>
      </c>
      <c r="I1348" s="99" t="s">
        <v>2261</v>
      </c>
      <c r="J1348" s="41" t="s">
        <v>2262</v>
      </c>
      <c r="K1348" s="41" t="s">
        <v>372</v>
      </c>
      <c r="L1348" s="41" t="s">
        <v>373</v>
      </c>
      <c r="M1348" s="42"/>
      <c r="N1348" s="42">
        <v>9</v>
      </c>
      <c r="O1348" s="42"/>
      <c r="P1348" s="42"/>
      <c r="Q1348" s="42"/>
      <c r="R1348" s="42"/>
      <c r="S1348" s="99"/>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c r="BL1348" s="4"/>
      <c r="BM1348" s="4"/>
      <c r="BN1348" s="4"/>
      <c r="BO1348" s="4"/>
    </row>
    <row r="1349" spans="1:67" ht="26.25" x14ac:dyDescent="0.25">
      <c r="A1349" s="4" t="s">
        <v>265</v>
      </c>
      <c r="B1349" s="99"/>
      <c r="C1349" s="99" t="s">
        <v>2034</v>
      </c>
      <c r="D1349" s="99" t="s">
        <v>2258</v>
      </c>
      <c r="E1349" s="99" t="s">
        <v>2259</v>
      </c>
      <c r="F1349" s="99" t="s">
        <v>13</v>
      </c>
      <c r="G1349" s="99" t="s">
        <v>14</v>
      </c>
      <c r="H1349" s="99" t="s">
        <v>2263</v>
      </c>
      <c r="I1349" s="99" t="s">
        <v>2261</v>
      </c>
      <c r="J1349" s="41" t="s">
        <v>2262</v>
      </c>
      <c r="K1349" s="41" t="s">
        <v>372</v>
      </c>
      <c r="L1349" s="41" t="s">
        <v>373</v>
      </c>
      <c r="M1349" s="42"/>
      <c r="N1349" s="42">
        <v>0</v>
      </c>
      <c r="O1349" s="42"/>
      <c r="P1349" s="42"/>
      <c r="Q1349" s="42"/>
      <c r="R1349" s="42"/>
      <c r="S1349" s="99"/>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c r="BL1349" s="4"/>
      <c r="BM1349" s="4"/>
      <c r="BN1349" s="4"/>
      <c r="BO1349" s="4"/>
    </row>
    <row r="1350" spans="1:67" ht="26.25" x14ac:dyDescent="0.25">
      <c r="A1350" s="4" t="s">
        <v>265</v>
      </c>
      <c r="B1350" s="99"/>
      <c r="C1350" s="99" t="s">
        <v>2034</v>
      </c>
      <c r="D1350" s="99" t="s">
        <v>2258</v>
      </c>
      <c r="E1350" s="99" t="s">
        <v>2259</v>
      </c>
      <c r="F1350" s="99" t="s">
        <v>13</v>
      </c>
      <c r="G1350" s="99" t="s">
        <v>17</v>
      </c>
      <c r="H1350" s="99" t="s">
        <v>2264</v>
      </c>
      <c r="I1350" s="99" t="s">
        <v>2261</v>
      </c>
      <c r="J1350" s="41" t="s">
        <v>2262</v>
      </c>
      <c r="K1350" s="41" t="s">
        <v>18</v>
      </c>
      <c r="L1350" s="41" t="s">
        <v>19</v>
      </c>
      <c r="M1350" s="42"/>
      <c r="N1350" s="42">
        <v>2</v>
      </c>
      <c r="O1350" s="42"/>
      <c r="P1350" s="42"/>
      <c r="Q1350" s="42"/>
      <c r="R1350" s="42"/>
      <c r="S1350" s="99"/>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c r="BL1350" s="4"/>
      <c r="BM1350" s="4"/>
      <c r="BN1350" s="4"/>
      <c r="BO1350" s="4"/>
    </row>
    <row r="1351" spans="1:67" x14ac:dyDescent="0.25">
      <c r="A1351" s="4" t="s">
        <v>265</v>
      </c>
      <c r="B1351" s="99"/>
      <c r="C1351" s="99" t="s">
        <v>2034</v>
      </c>
      <c r="D1351" s="99" t="s">
        <v>2258</v>
      </c>
      <c r="E1351" s="99" t="s">
        <v>2259</v>
      </c>
      <c r="F1351" s="99" t="s">
        <v>13</v>
      </c>
      <c r="G1351" s="99" t="s">
        <v>17</v>
      </c>
      <c r="H1351" s="99" t="s">
        <v>2265</v>
      </c>
      <c r="I1351" s="99" t="s">
        <v>2266</v>
      </c>
      <c r="J1351" s="41" t="s">
        <v>2267</v>
      </c>
      <c r="K1351" s="41" t="s">
        <v>142</v>
      </c>
      <c r="L1351" s="41" t="s">
        <v>143</v>
      </c>
      <c r="M1351" s="42"/>
      <c r="N1351" s="42">
        <v>1</v>
      </c>
      <c r="O1351" s="42"/>
      <c r="P1351" s="42"/>
      <c r="Q1351" s="42"/>
      <c r="R1351" s="42"/>
      <c r="S1351" s="99"/>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c r="BL1351" s="4"/>
      <c r="BM1351" s="4"/>
      <c r="BN1351" s="4"/>
      <c r="BO1351" s="4"/>
    </row>
    <row r="1352" spans="1:67" x14ac:dyDescent="0.25">
      <c r="A1352" s="4" t="s">
        <v>265</v>
      </c>
      <c r="B1352" s="99"/>
      <c r="C1352" s="99" t="s">
        <v>2034</v>
      </c>
      <c r="D1352" s="99" t="s">
        <v>2258</v>
      </c>
      <c r="E1352" s="99" t="s">
        <v>2259</v>
      </c>
      <c r="F1352" s="99" t="s">
        <v>13</v>
      </c>
      <c r="G1352" s="99" t="s">
        <v>17</v>
      </c>
      <c r="H1352" s="99" t="s">
        <v>2268</v>
      </c>
      <c r="I1352" s="99" t="s">
        <v>2269</v>
      </c>
      <c r="J1352" s="41" t="s">
        <v>2267</v>
      </c>
      <c r="K1352" s="41" t="s">
        <v>142</v>
      </c>
      <c r="L1352" s="41" t="s">
        <v>143</v>
      </c>
      <c r="M1352" s="42"/>
      <c r="N1352" s="42">
        <v>0</v>
      </c>
      <c r="O1352" s="42"/>
      <c r="P1352" s="42"/>
      <c r="Q1352" s="42"/>
      <c r="R1352" s="42"/>
      <c r="S1352" s="99"/>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c r="BL1352" s="4"/>
      <c r="BM1352" s="4"/>
      <c r="BN1352" s="4"/>
      <c r="BO1352" s="4"/>
    </row>
    <row r="1353" spans="1:67" x14ac:dyDescent="0.25">
      <c r="A1353" s="4" t="s">
        <v>265</v>
      </c>
      <c r="B1353" s="99"/>
      <c r="C1353" s="99" t="s">
        <v>2034</v>
      </c>
      <c r="D1353" s="99" t="s">
        <v>2258</v>
      </c>
      <c r="E1353" s="99" t="s">
        <v>2259</v>
      </c>
      <c r="F1353" s="99" t="s">
        <v>13</v>
      </c>
      <c r="G1353" s="99" t="s">
        <v>17</v>
      </c>
      <c r="H1353" s="99" t="s">
        <v>2270</v>
      </c>
      <c r="I1353" s="99" t="s">
        <v>2271</v>
      </c>
      <c r="J1353" s="41" t="s">
        <v>2267</v>
      </c>
      <c r="K1353" s="41" t="s">
        <v>142</v>
      </c>
      <c r="L1353" s="41" t="s">
        <v>143</v>
      </c>
      <c r="M1353" s="42"/>
      <c r="N1353" s="42">
        <v>0</v>
      </c>
      <c r="O1353" s="42"/>
      <c r="P1353" s="42"/>
      <c r="Q1353" s="42"/>
      <c r="R1353" s="42"/>
      <c r="S1353" s="99"/>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row>
    <row r="1354" spans="1:67" x14ac:dyDescent="0.25">
      <c r="A1354" s="4" t="s">
        <v>265</v>
      </c>
      <c r="B1354" s="99"/>
      <c r="C1354" s="99" t="s">
        <v>2034</v>
      </c>
      <c r="D1354" s="99" t="s">
        <v>2258</v>
      </c>
      <c r="E1354" s="99" t="s">
        <v>2259</v>
      </c>
      <c r="F1354" s="99" t="s">
        <v>13</v>
      </c>
      <c r="G1354" s="99" t="s">
        <v>17</v>
      </c>
      <c r="H1354" s="99" t="s">
        <v>2272</v>
      </c>
      <c r="I1354" s="99" t="s">
        <v>1494</v>
      </c>
      <c r="J1354" s="41" t="s">
        <v>2267</v>
      </c>
      <c r="K1354" s="41" t="s">
        <v>142</v>
      </c>
      <c r="L1354" s="41" t="s">
        <v>143</v>
      </c>
      <c r="M1354" s="42"/>
      <c r="N1354" s="42">
        <v>2</v>
      </c>
      <c r="O1354" s="42"/>
      <c r="P1354" s="42"/>
      <c r="Q1354" s="42"/>
      <c r="R1354" s="42"/>
      <c r="S1354" s="99"/>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row>
    <row r="1355" spans="1:67" x14ac:dyDescent="0.25">
      <c r="A1355" s="4" t="s">
        <v>265</v>
      </c>
      <c r="B1355" s="99"/>
      <c r="C1355" s="99" t="s">
        <v>2034</v>
      </c>
      <c r="D1355" s="99" t="s">
        <v>2258</v>
      </c>
      <c r="E1355" s="99" t="s">
        <v>2259</v>
      </c>
      <c r="F1355" s="99" t="s">
        <v>13</v>
      </c>
      <c r="G1355" s="99" t="s">
        <v>17</v>
      </c>
      <c r="H1355" s="99" t="s">
        <v>2273</v>
      </c>
      <c r="I1355" s="99" t="s">
        <v>2274</v>
      </c>
      <c r="J1355" s="41" t="s">
        <v>2267</v>
      </c>
      <c r="K1355" s="41" t="s">
        <v>142</v>
      </c>
      <c r="L1355" s="41" t="s">
        <v>143</v>
      </c>
      <c r="M1355" s="42"/>
      <c r="N1355" s="42">
        <v>0</v>
      </c>
      <c r="O1355" s="42"/>
      <c r="P1355" s="42"/>
      <c r="Q1355" s="42"/>
      <c r="R1355" s="42"/>
      <c r="S1355" s="99"/>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c r="BL1355" s="4"/>
      <c r="BM1355" s="4"/>
      <c r="BN1355" s="4"/>
      <c r="BO1355" s="4"/>
    </row>
    <row r="1356" spans="1:67" x14ac:dyDescent="0.25">
      <c r="A1356" s="4" t="s">
        <v>265</v>
      </c>
      <c r="B1356" s="99"/>
      <c r="C1356" s="99" t="s">
        <v>2034</v>
      </c>
      <c r="D1356" s="99" t="s">
        <v>2258</v>
      </c>
      <c r="E1356" s="99" t="s">
        <v>2259</v>
      </c>
      <c r="F1356" s="99" t="s">
        <v>13</v>
      </c>
      <c r="G1356" s="99" t="s">
        <v>17</v>
      </c>
      <c r="H1356" s="99" t="s">
        <v>2275</v>
      </c>
      <c r="I1356" s="99" t="s">
        <v>2276</v>
      </c>
      <c r="J1356" s="41" t="s">
        <v>2267</v>
      </c>
      <c r="K1356" s="41" t="s">
        <v>142</v>
      </c>
      <c r="L1356" s="41" t="s">
        <v>143</v>
      </c>
      <c r="M1356" s="42"/>
      <c r="N1356" s="42">
        <v>6</v>
      </c>
      <c r="O1356" s="42"/>
      <c r="P1356" s="42"/>
      <c r="Q1356" s="42"/>
      <c r="R1356" s="42"/>
      <c r="S1356" s="99"/>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row>
    <row r="1357" spans="1:67" x14ac:dyDescent="0.25">
      <c r="A1357" s="4" t="s">
        <v>265</v>
      </c>
      <c r="B1357" s="99"/>
      <c r="C1357" s="99" t="s">
        <v>2034</v>
      </c>
      <c r="D1357" s="99" t="s">
        <v>2258</v>
      </c>
      <c r="E1357" s="99" t="s">
        <v>2259</v>
      </c>
      <c r="F1357" s="99" t="s">
        <v>13</v>
      </c>
      <c r="G1357" s="99" t="s">
        <v>17</v>
      </c>
      <c r="H1357" s="99" t="s">
        <v>2277</v>
      </c>
      <c r="I1357" s="99" t="s">
        <v>2278</v>
      </c>
      <c r="J1357" s="41" t="s">
        <v>2267</v>
      </c>
      <c r="K1357" s="41" t="s">
        <v>142</v>
      </c>
      <c r="L1357" s="41" t="s">
        <v>143</v>
      </c>
      <c r="M1357" s="42"/>
      <c r="N1357" s="42">
        <v>2</v>
      </c>
      <c r="O1357" s="42"/>
      <c r="P1357" s="42"/>
      <c r="Q1357" s="42"/>
      <c r="R1357" s="42"/>
      <c r="S1357" s="99"/>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row>
    <row r="1358" spans="1:67" x14ac:dyDescent="0.25">
      <c r="A1358" s="4" t="s">
        <v>265</v>
      </c>
      <c r="B1358" s="99"/>
      <c r="C1358" s="99" t="s">
        <v>2034</v>
      </c>
      <c r="D1358" s="99" t="s">
        <v>2258</v>
      </c>
      <c r="E1358" s="99" t="s">
        <v>2259</v>
      </c>
      <c r="F1358" s="99" t="s">
        <v>13</v>
      </c>
      <c r="G1358" s="99" t="s">
        <v>17</v>
      </c>
      <c r="H1358" s="99" t="s">
        <v>2279</v>
      </c>
      <c r="I1358" s="99" t="s">
        <v>2280</v>
      </c>
      <c r="J1358" s="41" t="s">
        <v>2267</v>
      </c>
      <c r="K1358" s="41" t="s">
        <v>142</v>
      </c>
      <c r="L1358" s="41" t="s">
        <v>143</v>
      </c>
      <c r="M1358" s="42"/>
      <c r="N1358" s="42">
        <v>0</v>
      </c>
      <c r="O1358" s="42"/>
      <c r="P1358" s="42"/>
      <c r="Q1358" s="42"/>
      <c r="R1358" s="42"/>
      <c r="S1358" s="99"/>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row>
    <row r="1359" spans="1:67" x14ac:dyDescent="0.25">
      <c r="A1359" s="4" t="s">
        <v>265</v>
      </c>
      <c r="B1359" s="99"/>
      <c r="C1359" s="99" t="s">
        <v>2034</v>
      </c>
      <c r="D1359" s="99" t="s">
        <v>2258</v>
      </c>
      <c r="E1359" s="99" t="s">
        <v>2259</v>
      </c>
      <c r="F1359" s="99" t="s">
        <v>13</v>
      </c>
      <c r="G1359" s="99" t="s">
        <v>17</v>
      </c>
      <c r="H1359" s="99" t="s">
        <v>2281</v>
      </c>
      <c r="I1359" s="99" t="s">
        <v>517</v>
      </c>
      <c r="J1359" s="41" t="s">
        <v>2267</v>
      </c>
      <c r="K1359" s="41" t="s">
        <v>142</v>
      </c>
      <c r="L1359" s="41" t="s">
        <v>143</v>
      </c>
      <c r="M1359" s="42"/>
      <c r="N1359" s="42">
        <v>0</v>
      </c>
      <c r="O1359" s="42"/>
      <c r="P1359" s="42"/>
      <c r="Q1359" s="42"/>
      <c r="R1359" s="42"/>
      <c r="S1359" s="99"/>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row>
    <row r="1360" spans="1:67" x14ac:dyDescent="0.25">
      <c r="A1360" s="4" t="s">
        <v>265</v>
      </c>
      <c r="B1360" s="99"/>
      <c r="C1360" s="99" t="s">
        <v>2034</v>
      </c>
      <c r="D1360" s="99" t="s">
        <v>2258</v>
      </c>
      <c r="E1360" s="99" t="s">
        <v>2259</v>
      </c>
      <c r="F1360" s="99" t="s">
        <v>13</v>
      </c>
      <c r="G1360" s="99" t="s">
        <v>17</v>
      </c>
      <c r="H1360" s="99" t="s">
        <v>2282</v>
      </c>
      <c r="I1360" s="99" t="s">
        <v>2266</v>
      </c>
      <c r="J1360" s="41" t="s">
        <v>2266</v>
      </c>
      <c r="K1360" s="41" t="s">
        <v>100</v>
      </c>
      <c r="L1360" s="41" t="s">
        <v>101</v>
      </c>
      <c r="M1360" s="42"/>
      <c r="N1360" s="42">
        <v>2</v>
      </c>
      <c r="O1360" s="42"/>
      <c r="P1360" s="42"/>
      <c r="Q1360" s="42"/>
      <c r="R1360" s="42"/>
      <c r="S1360" s="99"/>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row>
    <row r="1361" spans="1:67" ht="26.25" x14ac:dyDescent="0.25">
      <c r="A1361" s="4" t="s">
        <v>265</v>
      </c>
      <c r="B1361" s="99"/>
      <c r="C1361" s="99" t="s">
        <v>2034</v>
      </c>
      <c r="D1361" s="99" t="s">
        <v>2258</v>
      </c>
      <c r="E1361" s="99" t="s">
        <v>2259</v>
      </c>
      <c r="F1361" s="99" t="s">
        <v>13</v>
      </c>
      <c r="G1361" s="99" t="s">
        <v>17</v>
      </c>
      <c r="H1361" s="99" t="s">
        <v>2283</v>
      </c>
      <c r="I1361" s="99" t="s">
        <v>2284</v>
      </c>
      <c r="J1361" s="41" t="s">
        <v>2284</v>
      </c>
      <c r="K1361" s="41" t="s">
        <v>100</v>
      </c>
      <c r="L1361" s="41" t="s">
        <v>101</v>
      </c>
      <c r="M1361" s="42"/>
      <c r="N1361" s="42">
        <v>4</v>
      </c>
      <c r="O1361" s="42"/>
      <c r="P1361" s="42"/>
      <c r="Q1361" s="42"/>
      <c r="R1361" s="42"/>
      <c r="S1361" s="99"/>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row>
    <row r="1362" spans="1:67" x14ac:dyDescent="0.25">
      <c r="A1362" s="4" t="s">
        <v>265</v>
      </c>
      <c r="B1362" s="99"/>
      <c r="C1362" s="99" t="s">
        <v>2034</v>
      </c>
      <c r="D1362" s="99" t="s">
        <v>2258</v>
      </c>
      <c r="E1362" s="99" t="s">
        <v>2259</v>
      </c>
      <c r="F1362" s="99" t="s">
        <v>13</v>
      </c>
      <c r="G1362" s="99" t="s">
        <v>17</v>
      </c>
      <c r="H1362" s="99" t="s">
        <v>2285</v>
      </c>
      <c r="I1362" s="99" t="s">
        <v>2269</v>
      </c>
      <c r="J1362" s="41" t="s">
        <v>2269</v>
      </c>
      <c r="K1362" s="41" t="s">
        <v>100</v>
      </c>
      <c r="L1362" s="41" t="s">
        <v>101</v>
      </c>
      <c r="M1362" s="42"/>
      <c r="N1362" s="42">
        <v>1</v>
      </c>
      <c r="O1362" s="42"/>
      <c r="P1362" s="42"/>
      <c r="Q1362" s="42"/>
      <c r="R1362" s="42"/>
      <c r="S1362" s="99"/>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row>
    <row r="1363" spans="1:67" x14ac:dyDescent="0.25">
      <c r="A1363" s="4" t="s">
        <v>265</v>
      </c>
      <c r="B1363" s="99"/>
      <c r="C1363" s="99" t="s">
        <v>2034</v>
      </c>
      <c r="D1363" s="99" t="s">
        <v>2258</v>
      </c>
      <c r="E1363" s="99" t="s">
        <v>2259</v>
      </c>
      <c r="F1363" s="99" t="s">
        <v>13</v>
      </c>
      <c r="G1363" s="99" t="s">
        <v>17</v>
      </c>
      <c r="H1363" s="99" t="s">
        <v>2286</v>
      </c>
      <c r="I1363" s="99" t="s">
        <v>2287</v>
      </c>
      <c r="J1363" s="41" t="s">
        <v>2287</v>
      </c>
      <c r="K1363" s="41" t="s">
        <v>100</v>
      </c>
      <c r="L1363" s="41" t="s">
        <v>101</v>
      </c>
      <c r="M1363" s="42"/>
      <c r="N1363" s="42">
        <v>11</v>
      </c>
      <c r="O1363" s="42"/>
      <c r="P1363" s="42"/>
      <c r="Q1363" s="42"/>
      <c r="R1363" s="42"/>
      <c r="S1363" s="99"/>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row>
    <row r="1364" spans="1:67" ht="26.25" x14ac:dyDescent="0.25">
      <c r="A1364" s="4" t="s">
        <v>265</v>
      </c>
      <c r="B1364" s="99"/>
      <c r="C1364" s="99" t="s">
        <v>2034</v>
      </c>
      <c r="D1364" s="99" t="s">
        <v>2258</v>
      </c>
      <c r="E1364" s="99" t="s">
        <v>2259</v>
      </c>
      <c r="F1364" s="99" t="s">
        <v>13</v>
      </c>
      <c r="G1364" s="99" t="s">
        <v>17</v>
      </c>
      <c r="H1364" s="99" t="s">
        <v>2288</v>
      </c>
      <c r="I1364" s="99" t="s">
        <v>2289</v>
      </c>
      <c r="J1364" s="41" t="s">
        <v>2290</v>
      </c>
      <c r="K1364" s="41" t="s">
        <v>100</v>
      </c>
      <c r="L1364" s="41" t="s">
        <v>101</v>
      </c>
      <c r="M1364" s="42"/>
      <c r="N1364" s="42">
        <v>2</v>
      </c>
      <c r="O1364" s="42"/>
      <c r="P1364" s="42"/>
      <c r="Q1364" s="42"/>
      <c r="R1364" s="42"/>
      <c r="S1364" s="99"/>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row>
    <row r="1365" spans="1:67" x14ac:dyDescent="0.25">
      <c r="A1365" s="4" t="s">
        <v>265</v>
      </c>
      <c r="B1365" s="99"/>
      <c r="C1365" s="99" t="s">
        <v>2034</v>
      </c>
      <c r="D1365" s="99" t="s">
        <v>2258</v>
      </c>
      <c r="E1365" s="99" t="s">
        <v>2259</v>
      </c>
      <c r="F1365" s="99" t="s">
        <v>13</v>
      </c>
      <c r="G1365" s="99" t="s">
        <v>17</v>
      </c>
      <c r="H1365" s="99" t="s">
        <v>2291</v>
      </c>
      <c r="I1365" s="99" t="s">
        <v>2276</v>
      </c>
      <c r="J1365" s="41" t="s">
        <v>2276</v>
      </c>
      <c r="K1365" s="41" t="s">
        <v>100</v>
      </c>
      <c r="L1365" s="41" t="s">
        <v>101</v>
      </c>
      <c r="M1365" s="42"/>
      <c r="N1365" s="42">
        <v>0</v>
      </c>
      <c r="O1365" s="42"/>
      <c r="P1365" s="42"/>
      <c r="Q1365" s="42"/>
      <c r="R1365" s="42"/>
      <c r="S1365" s="99"/>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c r="BL1365" s="4"/>
      <c r="BM1365" s="4"/>
      <c r="BN1365" s="4"/>
      <c r="BO1365" s="4"/>
    </row>
    <row r="1366" spans="1:67" ht="26.25" x14ac:dyDescent="0.25">
      <c r="A1366" s="4" t="s">
        <v>265</v>
      </c>
      <c r="B1366" s="99"/>
      <c r="C1366" s="99" t="s">
        <v>2034</v>
      </c>
      <c r="D1366" s="99" t="s">
        <v>2258</v>
      </c>
      <c r="E1366" s="99" t="s">
        <v>2259</v>
      </c>
      <c r="F1366" s="99" t="s">
        <v>13</v>
      </c>
      <c r="G1366" s="99" t="s">
        <v>17</v>
      </c>
      <c r="H1366" s="99" t="s">
        <v>2292</v>
      </c>
      <c r="I1366" s="99" t="s">
        <v>2293</v>
      </c>
      <c r="J1366" s="41" t="s">
        <v>2294</v>
      </c>
      <c r="K1366" s="41" t="s">
        <v>100</v>
      </c>
      <c r="L1366" s="41" t="s">
        <v>101</v>
      </c>
      <c r="M1366" s="42"/>
      <c r="N1366" s="42">
        <v>6</v>
      </c>
      <c r="O1366" s="42"/>
      <c r="P1366" s="42"/>
      <c r="Q1366" s="42"/>
      <c r="R1366" s="42"/>
      <c r="S1366" s="99"/>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c r="BL1366" s="4"/>
      <c r="BM1366" s="4"/>
      <c r="BN1366" s="4"/>
      <c r="BO1366" s="4"/>
    </row>
    <row r="1367" spans="1:67" x14ac:dyDescent="0.25">
      <c r="A1367" s="4" t="s">
        <v>265</v>
      </c>
      <c r="B1367" s="99"/>
      <c r="C1367" s="99" t="s">
        <v>2034</v>
      </c>
      <c r="D1367" s="99" t="s">
        <v>2258</v>
      </c>
      <c r="E1367" s="99" t="s">
        <v>2259</v>
      </c>
      <c r="F1367" s="99" t="s">
        <v>13</v>
      </c>
      <c r="G1367" s="99" t="s">
        <v>17</v>
      </c>
      <c r="H1367" s="99" t="s">
        <v>2295</v>
      </c>
      <c r="I1367" s="99" t="s">
        <v>2296</v>
      </c>
      <c r="J1367" s="41" t="s">
        <v>2296</v>
      </c>
      <c r="K1367" s="41" t="s">
        <v>100</v>
      </c>
      <c r="L1367" s="41" t="s">
        <v>101</v>
      </c>
      <c r="M1367" s="42"/>
      <c r="N1367" s="42">
        <v>37</v>
      </c>
      <c r="O1367" s="42"/>
      <c r="P1367" s="42"/>
      <c r="Q1367" s="42"/>
      <c r="R1367" s="42"/>
      <c r="S1367" s="99"/>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c r="BL1367" s="4"/>
      <c r="BM1367" s="4"/>
      <c r="BN1367" s="4"/>
      <c r="BO1367" s="4"/>
    </row>
    <row r="1368" spans="1:67" x14ac:dyDescent="0.25">
      <c r="A1368" s="4" t="s">
        <v>265</v>
      </c>
      <c r="B1368" s="99"/>
      <c r="C1368" s="99" t="s">
        <v>2034</v>
      </c>
      <c r="D1368" s="99" t="s">
        <v>2320</v>
      </c>
      <c r="E1368" s="99" t="s">
        <v>2321</v>
      </c>
      <c r="F1368" s="99" t="s">
        <v>13</v>
      </c>
      <c r="G1368" s="99" t="s">
        <v>14</v>
      </c>
      <c r="H1368" s="99" t="s">
        <v>2322</v>
      </c>
      <c r="I1368" s="99" t="s">
        <v>2321</v>
      </c>
      <c r="J1368" s="41" t="s">
        <v>2321</v>
      </c>
      <c r="K1368" s="41" t="s">
        <v>372</v>
      </c>
      <c r="L1368" s="41" t="s">
        <v>373</v>
      </c>
      <c r="M1368" s="42"/>
      <c r="N1368" s="42">
        <v>58</v>
      </c>
      <c r="O1368" s="42"/>
      <c r="P1368" s="42"/>
      <c r="Q1368" s="42"/>
      <c r="R1368" s="42"/>
      <c r="S1368" s="99"/>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c r="BL1368" s="4"/>
      <c r="BM1368" s="4"/>
      <c r="BN1368" s="4"/>
      <c r="BO1368" s="4"/>
    </row>
    <row r="1369" spans="1:67" x14ac:dyDescent="0.25">
      <c r="A1369" s="4" t="s">
        <v>265</v>
      </c>
      <c r="B1369" s="99"/>
      <c r="C1369" s="99" t="s">
        <v>2034</v>
      </c>
      <c r="D1369" s="99" t="s">
        <v>2320</v>
      </c>
      <c r="E1369" s="99" t="s">
        <v>2321</v>
      </c>
      <c r="F1369" s="99" t="s">
        <v>13</v>
      </c>
      <c r="G1369" s="99" t="s">
        <v>14</v>
      </c>
      <c r="H1369" s="99" t="s">
        <v>2323</v>
      </c>
      <c r="I1369" s="99" t="s">
        <v>2321</v>
      </c>
      <c r="J1369" s="41" t="s">
        <v>2321</v>
      </c>
      <c r="K1369" s="41" t="s">
        <v>372</v>
      </c>
      <c r="L1369" s="41" t="s">
        <v>373</v>
      </c>
      <c r="M1369" s="42"/>
      <c r="N1369" s="42">
        <v>0</v>
      </c>
      <c r="O1369" s="42"/>
      <c r="P1369" s="42"/>
      <c r="Q1369" s="42"/>
      <c r="R1369" s="42"/>
      <c r="S1369" s="99"/>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4"/>
      <c r="BE1369" s="4"/>
      <c r="BF1369" s="4"/>
      <c r="BG1369" s="4"/>
      <c r="BH1369" s="4"/>
      <c r="BI1369" s="4"/>
      <c r="BJ1369" s="4"/>
      <c r="BK1369" s="4"/>
      <c r="BL1369" s="4"/>
      <c r="BM1369" s="4"/>
      <c r="BN1369" s="4"/>
      <c r="BO1369" s="4"/>
    </row>
    <row r="1370" spans="1:67" x14ac:dyDescent="0.25">
      <c r="A1370" s="4" t="s">
        <v>265</v>
      </c>
      <c r="B1370" s="99"/>
      <c r="C1370" s="99" t="s">
        <v>2034</v>
      </c>
      <c r="D1370" s="99" t="s">
        <v>2320</v>
      </c>
      <c r="E1370" s="99" t="s">
        <v>2321</v>
      </c>
      <c r="F1370" s="99" t="s">
        <v>13</v>
      </c>
      <c r="G1370" s="99" t="s">
        <v>17</v>
      </c>
      <c r="H1370" s="99" t="s">
        <v>2324</v>
      </c>
      <c r="I1370" s="99" t="s">
        <v>2321</v>
      </c>
      <c r="J1370" s="41" t="s">
        <v>2321</v>
      </c>
      <c r="K1370" s="41" t="s">
        <v>18</v>
      </c>
      <c r="L1370" s="41" t="s">
        <v>19</v>
      </c>
      <c r="M1370" s="42"/>
      <c r="N1370" s="42">
        <v>0</v>
      </c>
      <c r="O1370" s="42"/>
      <c r="P1370" s="42"/>
      <c r="Q1370" s="42"/>
      <c r="R1370" s="42"/>
      <c r="S1370" s="99"/>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4"/>
      <c r="BE1370" s="4"/>
      <c r="BF1370" s="4"/>
      <c r="BG1370" s="4"/>
      <c r="BH1370" s="4"/>
      <c r="BI1370" s="4"/>
      <c r="BJ1370" s="4"/>
      <c r="BK1370" s="4"/>
      <c r="BL1370" s="4"/>
      <c r="BM1370" s="4"/>
      <c r="BN1370" s="4"/>
      <c r="BO1370" s="4"/>
    </row>
    <row r="1371" spans="1:67" ht="26.25" x14ac:dyDescent="0.25">
      <c r="A1371" s="4" t="s">
        <v>265</v>
      </c>
      <c r="B1371" s="99"/>
      <c r="C1371" s="99" t="s">
        <v>2034</v>
      </c>
      <c r="D1371" s="99" t="s">
        <v>2320</v>
      </c>
      <c r="E1371" s="99" t="s">
        <v>2321</v>
      </c>
      <c r="F1371" s="99" t="s">
        <v>13</v>
      </c>
      <c r="G1371" s="99" t="s">
        <v>17</v>
      </c>
      <c r="H1371" s="99" t="s">
        <v>2325</v>
      </c>
      <c r="I1371" s="99" t="s">
        <v>2326</v>
      </c>
      <c r="J1371" s="41" t="s">
        <v>2327</v>
      </c>
      <c r="K1371" s="41" t="s">
        <v>100</v>
      </c>
      <c r="L1371" s="41" t="s">
        <v>101</v>
      </c>
      <c r="M1371" s="42"/>
      <c r="N1371" s="42">
        <v>4</v>
      </c>
      <c r="O1371" s="42"/>
      <c r="P1371" s="42"/>
      <c r="Q1371" s="42"/>
      <c r="R1371" s="42"/>
      <c r="S1371" s="99"/>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4"/>
      <c r="BE1371" s="4"/>
      <c r="BF1371" s="4"/>
      <c r="BG1371" s="4"/>
      <c r="BH1371" s="4"/>
      <c r="BI1371" s="4"/>
      <c r="BJ1371" s="4"/>
      <c r="BK1371" s="4"/>
      <c r="BL1371" s="4"/>
      <c r="BM1371" s="4"/>
      <c r="BN1371" s="4"/>
      <c r="BO1371" s="4"/>
    </row>
    <row r="1372" spans="1:67" x14ac:dyDescent="0.25">
      <c r="A1372" s="4" t="s">
        <v>265</v>
      </c>
      <c r="B1372" s="99"/>
      <c r="C1372" s="99" t="s">
        <v>2034</v>
      </c>
      <c r="D1372" s="99" t="s">
        <v>1469</v>
      </c>
      <c r="E1372" s="99" t="s">
        <v>1470</v>
      </c>
      <c r="F1372" s="99" t="s">
        <v>13</v>
      </c>
      <c r="G1372" s="99" t="s">
        <v>14</v>
      </c>
      <c r="H1372" s="99" t="s">
        <v>2340</v>
      </c>
      <c r="I1372" s="99" t="s">
        <v>1470</v>
      </c>
      <c r="J1372" s="41" t="s">
        <v>1470</v>
      </c>
      <c r="K1372" s="41" t="s">
        <v>372</v>
      </c>
      <c r="L1372" s="41" t="s">
        <v>373</v>
      </c>
      <c r="M1372" s="42"/>
      <c r="N1372" s="42">
        <v>22</v>
      </c>
      <c r="O1372" s="42"/>
      <c r="P1372" s="42"/>
      <c r="Q1372" s="42"/>
      <c r="R1372" s="42"/>
      <c r="S1372" s="99"/>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c r="BL1372" s="4"/>
      <c r="BM1372" s="4"/>
      <c r="BN1372" s="4"/>
      <c r="BO1372" s="4"/>
    </row>
    <row r="1373" spans="1:67" x14ac:dyDescent="0.25">
      <c r="A1373" s="4" t="s">
        <v>265</v>
      </c>
      <c r="B1373" s="99"/>
      <c r="C1373" s="99" t="s">
        <v>2034</v>
      </c>
      <c r="D1373" s="99" t="s">
        <v>1469</v>
      </c>
      <c r="E1373" s="99" t="s">
        <v>1470</v>
      </c>
      <c r="F1373" s="99" t="s">
        <v>13</v>
      </c>
      <c r="G1373" s="99" t="s">
        <v>14</v>
      </c>
      <c r="H1373" s="99" t="s">
        <v>2341</v>
      </c>
      <c r="I1373" s="99" t="s">
        <v>1470</v>
      </c>
      <c r="J1373" s="41" t="s">
        <v>1470</v>
      </c>
      <c r="K1373" s="41" t="s">
        <v>372</v>
      </c>
      <c r="L1373" s="41" t="s">
        <v>373</v>
      </c>
      <c r="M1373" s="42"/>
      <c r="N1373" s="42">
        <v>1</v>
      </c>
      <c r="O1373" s="42"/>
      <c r="P1373" s="42"/>
      <c r="Q1373" s="42"/>
      <c r="R1373" s="42"/>
      <c r="S1373" s="99"/>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c r="BL1373" s="4"/>
      <c r="BM1373" s="4"/>
      <c r="BN1373" s="4"/>
      <c r="BO1373" s="4"/>
    </row>
    <row r="1374" spans="1:67" x14ac:dyDescent="0.25">
      <c r="A1374" s="4" t="s">
        <v>265</v>
      </c>
      <c r="B1374" s="99"/>
      <c r="C1374" s="99" t="s">
        <v>2034</v>
      </c>
      <c r="D1374" s="99" t="s">
        <v>1469</v>
      </c>
      <c r="E1374" s="99" t="s">
        <v>1470</v>
      </c>
      <c r="F1374" s="99" t="s">
        <v>13</v>
      </c>
      <c r="G1374" s="99" t="s">
        <v>14</v>
      </c>
      <c r="H1374" s="99" t="s">
        <v>2342</v>
      </c>
      <c r="I1374" s="99" t="s">
        <v>1470</v>
      </c>
      <c r="J1374" s="41" t="s">
        <v>1470</v>
      </c>
      <c r="K1374" s="41" t="s">
        <v>15</v>
      </c>
      <c r="L1374" s="41" t="s">
        <v>16</v>
      </c>
      <c r="M1374" s="42"/>
      <c r="N1374" s="42">
        <v>9</v>
      </c>
      <c r="O1374" s="42"/>
      <c r="P1374" s="42"/>
      <c r="Q1374" s="42"/>
      <c r="R1374" s="42"/>
      <c r="S1374" s="99"/>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4"/>
      <c r="BE1374" s="4"/>
      <c r="BF1374" s="4"/>
      <c r="BG1374" s="4"/>
      <c r="BH1374" s="4"/>
      <c r="BI1374" s="4"/>
      <c r="BJ1374" s="4"/>
      <c r="BK1374" s="4"/>
      <c r="BL1374" s="4"/>
      <c r="BM1374" s="4"/>
      <c r="BN1374" s="4"/>
      <c r="BO1374" s="4"/>
    </row>
    <row r="1375" spans="1:67" x14ac:dyDescent="0.25">
      <c r="A1375" s="4" t="s">
        <v>265</v>
      </c>
      <c r="B1375" s="99"/>
      <c r="C1375" s="99" t="s">
        <v>2034</v>
      </c>
      <c r="D1375" s="99" t="s">
        <v>1469</v>
      </c>
      <c r="E1375" s="99" t="s">
        <v>1470</v>
      </c>
      <c r="F1375" s="99" t="s">
        <v>13</v>
      </c>
      <c r="G1375" s="99" t="s">
        <v>14</v>
      </c>
      <c r="H1375" s="99" t="s">
        <v>2343</v>
      </c>
      <c r="I1375" s="99" t="s">
        <v>1470</v>
      </c>
      <c r="J1375" s="41" t="s">
        <v>1470</v>
      </c>
      <c r="K1375" s="41" t="s">
        <v>15</v>
      </c>
      <c r="L1375" s="41" t="s">
        <v>16</v>
      </c>
      <c r="M1375" s="42"/>
      <c r="N1375" s="42">
        <v>1</v>
      </c>
      <c r="O1375" s="42"/>
      <c r="P1375" s="42"/>
      <c r="Q1375" s="42"/>
      <c r="R1375" s="42"/>
      <c r="S1375" s="99"/>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4"/>
      <c r="BE1375" s="4"/>
      <c r="BF1375" s="4"/>
      <c r="BG1375" s="4"/>
      <c r="BH1375" s="4"/>
      <c r="BI1375" s="4"/>
      <c r="BJ1375" s="4"/>
      <c r="BK1375" s="4"/>
      <c r="BL1375" s="4"/>
      <c r="BM1375" s="4"/>
      <c r="BN1375" s="4"/>
      <c r="BO1375" s="4"/>
    </row>
    <row r="1376" spans="1:67" x14ac:dyDescent="0.25">
      <c r="A1376" s="4" t="s">
        <v>265</v>
      </c>
      <c r="B1376" s="99"/>
      <c r="C1376" s="99" t="s">
        <v>2034</v>
      </c>
      <c r="D1376" s="99" t="s">
        <v>1469</v>
      </c>
      <c r="E1376" s="99" t="s">
        <v>1470</v>
      </c>
      <c r="F1376" s="99" t="s">
        <v>13</v>
      </c>
      <c r="G1376" s="99" t="s">
        <v>17</v>
      </c>
      <c r="H1376" s="99" t="s">
        <v>2344</v>
      </c>
      <c r="I1376" s="99" t="s">
        <v>1470</v>
      </c>
      <c r="J1376" s="41" t="s">
        <v>1470</v>
      </c>
      <c r="K1376" s="41" t="s">
        <v>18</v>
      </c>
      <c r="L1376" s="41" t="s">
        <v>19</v>
      </c>
      <c r="M1376" s="42"/>
      <c r="N1376" s="42">
        <v>8</v>
      </c>
      <c r="O1376" s="42"/>
      <c r="P1376" s="42"/>
      <c r="Q1376" s="42"/>
      <c r="R1376" s="42"/>
      <c r="S1376" s="99"/>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4"/>
      <c r="BE1376" s="4"/>
      <c r="BF1376" s="4"/>
      <c r="BG1376" s="4"/>
      <c r="BH1376" s="4"/>
      <c r="BI1376" s="4"/>
      <c r="BJ1376" s="4"/>
      <c r="BK1376" s="4"/>
      <c r="BL1376" s="4"/>
      <c r="BM1376" s="4"/>
      <c r="BN1376" s="4"/>
      <c r="BO1376" s="4"/>
    </row>
    <row r="1377" spans="1:67" x14ac:dyDescent="0.25">
      <c r="A1377" s="4" t="s">
        <v>265</v>
      </c>
      <c r="B1377" s="99"/>
      <c r="C1377" s="99" t="s">
        <v>2034</v>
      </c>
      <c r="D1377" s="99" t="s">
        <v>1469</v>
      </c>
      <c r="E1377" s="99" t="s">
        <v>1470</v>
      </c>
      <c r="F1377" s="99" t="s">
        <v>13</v>
      </c>
      <c r="G1377" s="99" t="s">
        <v>17</v>
      </c>
      <c r="H1377" s="99" t="s">
        <v>2345</v>
      </c>
      <c r="I1377" s="99" t="s">
        <v>1470</v>
      </c>
      <c r="J1377" s="41" t="s">
        <v>2346</v>
      </c>
      <c r="K1377" s="41" t="s">
        <v>100</v>
      </c>
      <c r="L1377" s="41" t="s">
        <v>101</v>
      </c>
      <c r="M1377" s="42"/>
      <c r="N1377" s="42">
        <v>42</v>
      </c>
      <c r="O1377" s="42"/>
      <c r="P1377" s="42"/>
      <c r="Q1377" s="42"/>
      <c r="R1377" s="42"/>
      <c r="S1377" s="99"/>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L1377" s="4"/>
      <c r="BM1377" s="4"/>
      <c r="BN1377" s="4"/>
      <c r="BO1377" s="4"/>
    </row>
    <row r="1378" spans="1:67" x14ac:dyDescent="0.25">
      <c r="A1378" s="4" t="s">
        <v>262</v>
      </c>
      <c r="B1378" s="99"/>
      <c r="C1378" s="99" t="s">
        <v>2354</v>
      </c>
      <c r="D1378" s="99" t="s">
        <v>2389</v>
      </c>
      <c r="E1378" s="99" t="s">
        <v>2390</v>
      </c>
      <c r="F1378" s="99" t="s">
        <v>13</v>
      </c>
      <c r="G1378" s="99" t="s">
        <v>14</v>
      </c>
      <c r="H1378" s="99" t="s">
        <v>2399</v>
      </c>
      <c r="I1378" s="99" t="s">
        <v>2354</v>
      </c>
      <c r="J1378" s="41" t="s">
        <v>2354</v>
      </c>
      <c r="K1378" s="41" t="s">
        <v>15</v>
      </c>
      <c r="L1378" s="41" t="s">
        <v>16</v>
      </c>
      <c r="M1378" s="42"/>
      <c r="N1378" s="42">
        <v>3</v>
      </c>
      <c r="O1378" s="42"/>
      <c r="P1378" s="42"/>
      <c r="Q1378" s="42"/>
      <c r="R1378" s="42"/>
      <c r="S1378" s="99"/>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c r="BL1378" s="4"/>
      <c r="BM1378" s="4"/>
      <c r="BN1378" s="4"/>
      <c r="BO1378" s="4"/>
    </row>
    <row r="1379" spans="1:67" x14ac:dyDescent="0.25">
      <c r="A1379" s="4" t="s">
        <v>262</v>
      </c>
      <c r="B1379" s="99"/>
      <c r="C1379" s="99" t="s">
        <v>2354</v>
      </c>
      <c r="D1379" s="99" t="s">
        <v>2389</v>
      </c>
      <c r="E1379" s="99" t="s">
        <v>2390</v>
      </c>
      <c r="F1379" s="99" t="s">
        <v>13</v>
      </c>
      <c r="G1379" s="99" t="s">
        <v>14</v>
      </c>
      <c r="H1379" s="99" t="s">
        <v>2400</v>
      </c>
      <c r="I1379" s="99" t="s">
        <v>2354</v>
      </c>
      <c r="J1379" s="41" t="s">
        <v>2354</v>
      </c>
      <c r="K1379" s="41" t="s">
        <v>15</v>
      </c>
      <c r="L1379" s="41" t="s">
        <v>16</v>
      </c>
      <c r="M1379" s="42"/>
      <c r="N1379" s="42">
        <v>0</v>
      </c>
      <c r="O1379" s="42"/>
      <c r="P1379" s="42"/>
      <c r="Q1379" s="42"/>
      <c r="R1379" s="42"/>
      <c r="S1379" s="99"/>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4"/>
      <c r="BE1379" s="4"/>
      <c r="BF1379" s="4"/>
      <c r="BG1379" s="4"/>
      <c r="BH1379" s="4"/>
      <c r="BI1379" s="4"/>
      <c r="BJ1379" s="4"/>
      <c r="BK1379" s="4"/>
      <c r="BL1379" s="4"/>
      <c r="BM1379" s="4"/>
      <c r="BN1379" s="4"/>
      <c r="BO1379" s="4"/>
    </row>
    <row r="1380" spans="1:67" x14ac:dyDescent="0.25">
      <c r="A1380" s="4" t="s">
        <v>262</v>
      </c>
      <c r="B1380" s="99"/>
      <c r="C1380" s="99" t="s">
        <v>2354</v>
      </c>
      <c r="D1380" s="99" t="s">
        <v>2389</v>
      </c>
      <c r="E1380" s="99" t="s">
        <v>2390</v>
      </c>
      <c r="F1380" s="99" t="s">
        <v>13</v>
      </c>
      <c r="G1380" s="99" t="s">
        <v>14</v>
      </c>
      <c r="H1380" s="99" t="s">
        <v>2401</v>
      </c>
      <c r="I1380" s="99" t="s">
        <v>81</v>
      </c>
      <c r="J1380" s="41" t="s">
        <v>81</v>
      </c>
      <c r="K1380" s="41" t="s">
        <v>15</v>
      </c>
      <c r="L1380" s="41" t="s">
        <v>16</v>
      </c>
      <c r="M1380" s="42"/>
      <c r="N1380" s="42">
        <v>21</v>
      </c>
      <c r="O1380" s="42"/>
      <c r="P1380" s="42"/>
      <c r="Q1380" s="42"/>
      <c r="R1380" s="42"/>
      <c r="S1380" s="99"/>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c r="BL1380" s="4"/>
      <c r="BM1380" s="4"/>
      <c r="BN1380" s="4"/>
      <c r="BO1380" s="4"/>
    </row>
    <row r="1381" spans="1:67" x14ac:dyDescent="0.25">
      <c r="A1381" s="4" t="s">
        <v>262</v>
      </c>
      <c r="B1381" s="99"/>
      <c r="C1381" s="99" t="s">
        <v>2354</v>
      </c>
      <c r="D1381" s="99" t="s">
        <v>2389</v>
      </c>
      <c r="E1381" s="99" t="s">
        <v>2390</v>
      </c>
      <c r="F1381" s="99" t="s">
        <v>13</v>
      </c>
      <c r="G1381" s="99" t="s">
        <v>14</v>
      </c>
      <c r="H1381" s="99" t="s">
        <v>2402</v>
      </c>
      <c r="I1381" s="99" t="s">
        <v>81</v>
      </c>
      <c r="J1381" s="41" t="s">
        <v>81</v>
      </c>
      <c r="K1381" s="41" t="s">
        <v>15</v>
      </c>
      <c r="L1381" s="41" t="s">
        <v>16</v>
      </c>
      <c r="M1381" s="42"/>
      <c r="N1381" s="42">
        <v>0</v>
      </c>
      <c r="O1381" s="42"/>
      <c r="P1381" s="42"/>
      <c r="Q1381" s="42"/>
      <c r="R1381" s="42"/>
      <c r="S1381" s="99"/>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4"/>
      <c r="BE1381" s="4"/>
      <c r="BF1381" s="4"/>
      <c r="BG1381" s="4"/>
      <c r="BH1381" s="4"/>
      <c r="BI1381" s="4"/>
      <c r="BJ1381" s="4"/>
      <c r="BK1381" s="4"/>
      <c r="BL1381" s="4"/>
      <c r="BM1381" s="4"/>
      <c r="BN1381" s="4"/>
      <c r="BO1381" s="4"/>
    </row>
    <row r="1382" spans="1:67" x14ac:dyDescent="0.25">
      <c r="A1382" s="4" t="s">
        <v>262</v>
      </c>
      <c r="B1382" s="99"/>
      <c r="C1382" s="99" t="s">
        <v>2354</v>
      </c>
      <c r="D1382" s="99" t="s">
        <v>2389</v>
      </c>
      <c r="E1382" s="99" t="s">
        <v>2390</v>
      </c>
      <c r="F1382" s="99" t="s">
        <v>13</v>
      </c>
      <c r="G1382" s="99" t="s">
        <v>17</v>
      </c>
      <c r="H1382" s="99" t="s">
        <v>2403</v>
      </c>
      <c r="I1382" s="99" t="s">
        <v>2354</v>
      </c>
      <c r="J1382" s="41" t="s">
        <v>2354</v>
      </c>
      <c r="K1382" s="41" t="s">
        <v>18</v>
      </c>
      <c r="L1382" s="41" t="s">
        <v>19</v>
      </c>
      <c r="M1382" s="42"/>
      <c r="N1382" s="42">
        <v>0</v>
      </c>
      <c r="O1382" s="42"/>
      <c r="P1382" s="42"/>
      <c r="Q1382" s="42"/>
      <c r="R1382" s="42"/>
      <c r="S1382" s="99"/>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4"/>
      <c r="BE1382" s="4"/>
      <c r="BF1382" s="4"/>
      <c r="BG1382" s="4"/>
      <c r="BH1382" s="4"/>
      <c r="BI1382" s="4"/>
      <c r="BJ1382" s="4"/>
      <c r="BK1382" s="4"/>
      <c r="BL1382" s="4"/>
      <c r="BM1382" s="4"/>
      <c r="BN1382" s="4"/>
      <c r="BO1382" s="4"/>
    </row>
    <row r="1383" spans="1:67" x14ac:dyDescent="0.25">
      <c r="A1383" s="4" t="s">
        <v>262</v>
      </c>
      <c r="B1383" s="99"/>
      <c r="C1383" s="99" t="s">
        <v>2354</v>
      </c>
      <c r="D1383" s="99" t="s">
        <v>2389</v>
      </c>
      <c r="E1383" s="99" t="s">
        <v>2390</v>
      </c>
      <c r="F1383" s="99" t="s">
        <v>13</v>
      </c>
      <c r="G1383" s="99" t="s">
        <v>17</v>
      </c>
      <c r="H1383" s="99" t="s">
        <v>2404</v>
      </c>
      <c r="I1383" s="99" t="s">
        <v>81</v>
      </c>
      <c r="J1383" s="41" t="s">
        <v>81</v>
      </c>
      <c r="K1383" s="41" t="s">
        <v>18</v>
      </c>
      <c r="L1383" s="41" t="s">
        <v>19</v>
      </c>
      <c r="M1383" s="42"/>
      <c r="N1383" s="42">
        <v>0</v>
      </c>
      <c r="O1383" s="42"/>
      <c r="P1383" s="42"/>
      <c r="Q1383" s="42"/>
      <c r="R1383" s="42"/>
      <c r="S1383" s="99"/>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4"/>
      <c r="BE1383" s="4"/>
      <c r="BF1383" s="4"/>
      <c r="BG1383" s="4"/>
      <c r="BH1383" s="4"/>
      <c r="BI1383" s="4"/>
      <c r="BJ1383" s="4"/>
      <c r="BK1383" s="4"/>
      <c r="BL1383" s="4"/>
      <c r="BM1383" s="4"/>
      <c r="BN1383" s="4"/>
      <c r="BO1383" s="4"/>
    </row>
    <row r="1384" spans="1:67" x14ac:dyDescent="0.25">
      <c r="A1384" s="4" t="s">
        <v>262</v>
      </c>
      <c r="B1384" s="99"/>
      <c r="C1384" s="99" t="s">
        <v>2354</v>
      </c>
      <c r="D1384" s="99" t="s">
        <v>2420</v>
      </c>
      <c r="E1384" s="99" t="s">
        <v>81</v>
      </c>
      <c r="F1384" s="99" t="s">
        <v>34</v>
      </c>
      <c r="G1384" s="99" t="s">
        <v>17</v>
      </c>
      <c r="H1384" s="99" t="s">
        <v>2421</v>
      </c>
      <c r="I1384" s="99" t="s">
        <v>81</v>
      </c>
      <c r="J1384" s="41" t="s">
        <v>81</v>
      </c>
      <c r="K1384" s="41" t="s">
        <v>35</v>
      </c>
      <c r="L1384" s="41" t="s">
        <v>36</v>
      </c>
      <c r="M1384" s="42"/>
      <c r="N1384" s="42">
        <v>3</v>
      </c>
      <c r="O1384" s="42"/>
      <c r="P1384" s="42"/>
      <c r="Q1384" s="42"/>
      <c r="R1384" s="42"/>
      <c r="S1384" s="99"/>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4"/>
      <c r="BE1384" s="4"/>
      <c r="BF1384" s="4"/>
      <c r="BG1384" s="4"/>
      <c r="BH1384" s="4"/>
      <c r="BI1384" s="4"/>
      <c r="BJ1384" s="4"/>
      <c r="BK1384" s="4"/>
      <c r="BL1384" s="4"/>
      <c r="BM1384" s="4"/>
      <c r="BN1384" s="4"/>
      <c r="BO1384" s="4"/>
    </row>
    <row r="1385" spans="1:67" x14ac:dyDescent="0.25">
      <c r="A1385" s="4"/>
      <c r="B1385" s="4"/>
      <c r="C1385" s="4"/>
      <c r="D1385" s="4"/>
      <c r="E1385" s="4"/>
      <c r="F1385" s="4"/>
      <c r="G1385" s="4"/>
      <c r="H1385" s="4"/>
      <c r="I1385" s="4"/>
      <c r="J1385" s="6"/>
      <c r="K1385" s="6"/>
      <c r="L1385" s="6"/>
      <c r="M1385" s="16"/>
      <c r="N1385" s="16"/>
      <c r="O1385" s="16"/>
      <c r="P1385" s="16"/>
      <c r="Q1385" s="16"/>
      <c r="R1385" s="16"/>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4"/>
      <c r="BE1385" s="4"/>
      <c r="BF1385" s="4"/>
      <c r="BG1385" s="4"/>
      <c r="BH1385" s="4"/>
      <c r="BI1385" s="4"/>
      <c r="BJ1385" s="4"/>
      <c r="BK1385" s="4"/>
      <c r="BL1385" s="4"/>
      <c r="BM1385" s="4"/>
      <c r="BN1385" s="4"/>
      <c r="BO1385" s="4"/>
    </row>
    <row r="1386" spans="1:67" x14ac:dyDescent="0.25">
      <c r="A1386" s="4"/>
      <c r="B1386" s="4"/>
      <c r="C1386" s="4"/>
      <c r="D1386" s="4"/>
      <c r="E1386" s="4"/>
      <c r="F1386" s="4"/>
      <c r="G1386" s="4"/>
      <c r="H1386" s="4"/>
      <c r="I1386" s="4"/>
      <c r="J1386" s="6"/>
      <c r="K1386" s="6"/>
      <c r="L1386" s="44" t="s">
        <v>2473</v>
      </c>
      <c r="M1386" s="34"/>
      <c r="N1386" s="45">
        <f>SUM(N542:N1384)</f>
        <v>12800</v>
      </c>
      <c r="O1386" s="45"/>
      <c r="P1386" s="16"/>
      <c r="Q1386" s="16"/>
      <c r="R1386" s="16"/>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4"/>
      <c r="BE1386" s="4"/>
      <c r="BF1386" s="4"/>
      <c r="BG1386" s="4"/>
      <c r="BH1386" s="4"/>
      <c r="BI1386" s="4"/>
      <c r="BJ1386" s="4"/>
      <c r="BK1386" s="4"/>
      <c r="BL1386" s="4"/>
      <c r="BM1386" s="4"/>
      <c r="BN1386" s="4"/>
      <c r="BO1386" s="4"/>
    </row>
    <row r="1387" spans="1:67" x14ac:dyDescent="0.25">
      <c r="A1387" s="4"/>
      <c r="B1387" s="4"/>
      <c r="C1387" s="4"/>
      <c r="D1387" s="4"/>
      <c r="E1387" s="4"/>
      <c r="F1387" s="4"/>
      <c r="G1387" s="4"/>
      <c r="H1387" s="4"/>
      <c r="I1387" s="4"/>
      <c r="J1387" s="6"/>
      <c r="K1387" s="6"/>
      <c r="L1387" s="46" t="s">
        <v>2474</v>
      </c>
      <c r="M1387" s="34"/>
      <c r="N1387" s="45">
        <f>Q133</f>
        <v>379</v>
      </c>
      <c r="O1387" s="34"/>
      <c r="P1387" s="17"/>
      <c r="Q1387" s="17"/>
      <c r="R1387" s="17"/>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4"/>
      <c r="BE1387" s="4"/>
      <c r="BF1387" s="4"/>
      <c r="BG1387" s="4"/>
      <c r="BH1387" s="4"/>
      <c r="BI1387" s="4"/>
      <c r="BJ1387" s="4"/>
      <c r="BK1387" s="4"/>
      <c r="BL1387" s="4"/>
      <c r="BM1387" s="4"/>
      <c r="BN1387" s="4"/>
      <c r="BO1387" s="4"/>
    </row>
    <row r="1388" spans="1:67" x14ac:dyDescent="0.25">
      <c r="A1388" s="4"/>
      <c r="B1388" s="4"/>
      <c r="C1388" s="4"/>
      <c r="D1388" s="4"/>
      <c r="E1388" s="4"/>
      <c r="F1388" s="4"/>
      <c r="G1388" s="4"/>
      <c r="H1388" s="4"/>
      <c r="I1388" s="4"/>
      <c r="J1388" s="6"/>
      <c r="K1388" s="6"/>
      <c r="L1388" s="44"/>
      <c r="M1388" s="34"/>
      <c r="N1388" s="45">
        <f>N1386+N1387</f>
        <v>13179</v>
      </c>
      <c r="O1388" s="34"/>
      <c r="P1388" s="17"/>
      <c r="Q1388" s="17"/>
      <c r="R1388" s="17"/>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4"/>
      <c r="BE1388" s="4"/>
      <c r="BF1388" s="4"/>
      <c r="BG1388" s="4"/>
      <c r="BH1388" s="4"/>
      <c r="BI1388" s="4"/>
      <c r="BJ1388" s="4"/>
      <c r="BK1388" s="4"/>
      <c r="BL1388" s="4"/>
      <c r="BM1388" s="4"/>
      <c r="BN1388" s="4"/>
      <c r="BO1388" s="4"/>
    </row>
    <row r="1389" spans="1:67" x14ac:dyDescent="0.25">
      <c r="A1389" s="4"/>
      <c r="B1389" s="4"/>
      <c r="C1389" s="4"/>
      <c r="D1389" s="4"/>
      <c r="E1389" s="4"/>
      <c r="F1389" s="4"/>
      <c r="G1389" s="4"/>
      <c r="H1389" s="4"/>
      <c r="I1389" s="4"/>
      <c r="J1389" s="6"/>
      <c r="K1389" s="6"/>
      <c r="L1389" s="44" t="s">
        <v>2471</v>
      </c>
      <c r="M1389" s="34"/>
      <c r="N1389" s="45">
        <f>SUM(N15:N1384)</f>
        <v>16730</v>
      </c>
      <c r="O1389" s="34"/>
      <c r="P1389" s="17"/>
      <c r="Q1389" s="17"/>
      <c r="R1389" s="17"/>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c r="BL1389" s="4"/>
      <c r="BM1389" s="4"/>
      <c r="BN1389" s="4"/>
      <c r="BO1389" s="4"/>
    </row>
    <row r="1390" spans="1:67" x14ac:dyDescent="0.25">
      <c r="A1390" s="4"/>
      <c r="B1390" s="4"/>
      <c r="C1390" s="4"/>
      <c r="D1390" s="4"/>
      <c r="E1390" s="4"/>
      <c r="F1390" s="4"/>
      <c r="G1390" s="4"/>
      <c r="H1390" s="4"/>
      <c r="I1390" s="4"/>
      <c r="J1390" s="6"/>
      <c r="K1390" s="6"/>
      <c r="L1390" s="44" t="s">
        <v>2472</v>
      </c>
      <c r="M1390" s="34"/>
      <c r="N1390" s="47">
        <f>N1388/N1389</f>
        <v>0.78774656306037061</v>
      </c>
      <c r="O1390" s="34"/>
      <c r="P1390" s="17"/>
      <c r="Q1390" s="17"/>
      <c r="R1390" s="17"/>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c r="BL1390" s="4"/>
      <c r="BM1390" s="4"/>
      <c r="BN1390" s="4"/>
      <c r="BO1390" s="4"/>
    </row>
    <row r="1391" spans="1:67" x14ac:dyDescent="0.25">
      <c r="A1391" s="4"/>
      <c r="B1391" s="4"/>
      <c r="C1391" s="4"/>
      <c r="D1391" s="4"/>
      <c r="E1391" s="4"/>
      <c r="F1391" s="4"/>
      <c r="G1391" s="4"/>
      <c r="H1391" s="4"/>
      <c r="I1391" s="4"/>
      <c r="J1391" s="6"/>
      <c r="K1391" s="6"/>
      <c r="L1391" s="6"/>
      <c r="M1391" s="17"/>
      <c r="N1391" s="16"/>
      <c r="O1391" s="17"/>
      <c r="P1391" s="17"/>
      <c r="Q1391" s="17"/>
      <c r="R1391" s="17"/>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4"/>
      <c r="BE1391" s="4"/>
      <c r="BF1391" s="4"/>
      <c r="BG1391" s="4"/>
      <c r="BH1391" s="4"/>
      <c r="BI1391" s="4"/>
      <c r="BJ1391" s="4"/>
      <c r="BK1391" s="4"/>
      <c r="BL1391" s="4"/>
      <c r="BM1391" s="4"/>
      <c r="BN1391" s="4"/>
      <c r="BO1391" s="4"/>
    </row>
    <row r="1392" spans="1:67" x14ac:dyDescent="0.25">
      <c r="A1392" s="4"/>
      <c r="B1392" s="4"/>
      <c r="C1392" s="4"/>
      <c r="D1392" s="4"/>
      <c r="E1392" s="4"/>
      <c r="F1392" s="4"/>
      <c r="G1392" s="4"/>
      <c r="H1392" s="4"/>
      <c r="I1392" s="4"/>
      <c r="J1392" s="6"/>
      <c r="K1392" s="6"/>
      <c r="L1392" s="6"/>
      <c r="M1392" s="17"/>
      <c r="N1392" s="16"/>
      <c r="O1392" s="17"/>
      <c r="P1392" s="17"/>
      <c r="Q1392" s="17"/>
      <c r="R1392" s="17"/>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4"/>
      <c r="BE1392" s="4"/>
      <c r="BF1392" s="4"/>
      <c r="BG1392" s="4"/>
      <c r="BH1392" s="4"/>
      <c r="BI1392" s="4"/>
      <c r="BJ1392" s="4"/>
      <c r="BK1392" s="4"/>
      <c r="BL1392" s="4"/>
      <c r="BM1392" s="4"/>
      <c r="BN1392" s="4"/>
      <c r="BO1392" s="4"/>
    </row>
    <row r="1393" spans="1:67" x14ac:dyDescent="0.25">
      <c r="A1393" s="4"/>
      <c r="B1393" s="4"/>
      <c r="C1393" s="4"/>
      <c r="D1393" s="4"/>
      <c r="E1393" s="4"/>
      <c r="F1393" s="4"/>
      <c r="G1393" s="4"/>
      <c r="H1393" s="4"/>
      <c r="I1393" s="4"/>
      <c r="J1393" s="6"/>
      <c r="K1393" s="6"/>
      <c r="L1393" s="6"/>
      <c r="M1393" s="17"/>
      <c r="N1393" s="16"/>
      <c r="O1393" s="17"/>
      <c r="P1393" s="17"/>
      <c r="Q1393" s="17"/>
      <c r="R1393" s="17"/>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4"/>
      <c r="BE1393" s="4"/>
      <c r="BF1393" s="4"/>
      <c r="BG1393" s="4"/>
      <c r="BH1393" s="4"/>
      <c r="BI1393" s="4"/>
      <c r="BJ1393" s="4"/>
      <c r="BK1393" s="4"/>
      <c r="BL1393" s="4"/>
      <c r="BM1393" s="4"/>
      <c r="BN1393" s="4"/>
      <c r="BO1393" s="4"/>
    </row>
    <row r="1394" spans="1:67" x14ac:dyDescent="0.25">
      <c r="A1394" s="4"/>
      <c r="B1394" s="4"/>
      <c r="C1394" s="4"/>
      <c r="D1394" s="4"/>
      <c r="E1394" s="4"/>
      <c r="F1394" s="4"/>
      <c r="G1394" s="4"/>
      <c r="H1394" s="4"/>
      <c r="I1394" s="4"/>
      <c r="J1394" s="6"/>
      <c r="K1394" s="6"/>
      <c r="L1394" s="6"/>
      <c r="M1394" s="17"/>
      <c r="N1394" s="16"/>
      <c r="O1394" s="17"/>
      <c r="P1394" s="17"/>
      <c r="Q1394" s="17"/>
      <c r="R1394" s="17"/>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4"/>
      <c r="BE1394" s="4"/>
      <c r="BF1394" s="4"/>
      <c r="BG1394" s="4"/>
      <c r="BH1394" s="4"/>
      <c r="BI1394" s="4"/>
      <c r="BJ1394" s="4"/>
      <c r="BK1394" s="4"/>
      <c r="BL1394" s="4"/>
      <c r="BM1394" s="4"/>
      <c r="BN1394" s="4"/>
      <c r="BO1394" s="4"/>
    </row>
    <row r="1395" spans="1:67" x14ac:dyDescent="0.25">
      <c r="A1395" s="4"/>
      <c r="B1395" s="4"/>
      <c r="C1395" s="4"/>
      <c r="D1395" s="4"/>
      <c r="E1395" s="4"/>
      <c r="F1395" s="4"/>
      <c r="G1395" s="4"/>
      <c r="H1395" s="4"/>
      <c r="I1395" s="4"/>
      <c r="J1395" s="6"/>
      <c r="K1395" s="6"/>
      <c r="L1395" s="6"/>
      <c r="M1395" s="17"/>
      <c r="N1395" s="16"/>
      <c r="O1395" s="17"/>
      <c r="P1395" s="17"/>
      <c r="Q1395" s="17"/>
      <c r="R1395" s="17"/>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4"/>
      <c r="BE1395" s="4"/>
      <c r="BF1395" s="4"/>
      <c r="BG1395" s="4"/>
      <c r="BH1395" s="4"/>
      <c r="BI1395" s="4"/>
      <c r="BJ1395" s="4"/>
      <c r="BK1395" s="4"/>
      <c r="BL1395" s="4"/>
      <c r="BM1395" s="4"/>
      <c r="BN1395" s="4"/>
      <c r="BO1395" s="4"/>
    </row>
    <row r="1396" spans="1:67" x14ac:dyDescent="0.25">
      <c r="A1396" s="4"/>
      <c r="B1396" s="4"/>
      <c r="C1396" s="4"/>
      <c r="D1396" s="4"/>
      <c r="E1396" s="4"/>
      <c r="F1396" s="4"/>
      <c r="G1396" s="4"/>
      <c r="H1396" s="4"/>
      <c r="I1396" s="4"/>
      <c r="J1396" s="6"/>
      <c r="K1396" s="6"/>
      <c r="L1396" s="6"/>
      <c r="M1396" s="17"/>
      <c r="N1396" s="16"/>
      <c r="O1396" s="17"/>
      <c r="P1396" s="17"/>
      <c r="Q1396" s="17"/>
      <c r="R1396" s="17"/>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c r="BL1396" s="4"/>
      <c r="BM1396" s="4"/>
      <c r="BN1396" s="4"/>
      <c r="BO1396" s="4"/>
    </row>
    <row r="1397" spans="1:67" x14ac:dyDescent="0.25">
      <c r="A1397" s="4"/>
      <c r="B1397" s="4"/>
      <c r="C1397" s="4"/>
      <c r="D1397" s="4"/>
      <c r="E1397" s="4"/>
      <c r="F1397" s="4"/>
      <c r="G1397" s="4"/>
      <c r="H1397" s="4"/>
      <c r="I1397" s="4"/>
      <c r="J1397" s="6"/>
      <c r="K1397" s="6"/>
      <c r="L1397" s="6"/>
      <c r="M1397" s="17"/>
      <c r="N1397" s="16"/>
      <c r="O1397" s="17"/>
      <c r="P1397" s="17"/>
      <c r="Q1397" s="17"/>
      <c r="R1397" s="17"/>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4"/>
      <c r="BE1397" s="4"/>
      <c r="BF1397" s="4"/>
      <c r="BG1397" s="4"/>
      <c r="BH1397" s="4"/>
      <c r="BI1397" s="4"/>
      <c r="BJ1397" s="4"/>
      <c r="BK1397" s="4"/>
      <c r="BL1397" s="4"/>
      <c r="BM1397" s="4"/>
      <c r="BN1397" s="4"/>
      <c r="BO1397" s="4"/>
    </row>
    <row r="1398" spans="1:67" x14ac:dyDescent="0.25">
      <c r="A1398" s="4"/>
      <c r="B1398" s="4"/>
      <c r="C1398" s="4"/>
      <c r="D1398" s="4"/>
      <c r="E1398" s="4"/>
      <c r="F1398" s="4"/>
      <c r="G1398" s="4"/>
      <c r="H1398" s="4"/>
      <c r="I1398" s="4"/>
      <c r="J1398" s="6"/>
      <c r="K1398" s="6"/>
      <c r="L1398" s="6"/>
      <c r="M1398" s="17"/>
      <c r="N1398" s="16"/>
      <c r="O1398" s="17"/>
      <c r="P1398" s="17"/>
      <c r="Q1398" s="17"/>
      <c r="R1398" s="17"/>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4"/>
      <c r="BE1398" s="4"/>
      <c r="BF1398" s="4"/>
      <c r="BG1398" s="4"/>
      <c r="BH1398" s="4"/>
      <c r="BI1398" s="4"/>
      <c r="BJ1398" s="4"/>
      <c r="BK1398" s="4"/>
      <c r="BL1398" s="4"/>
      <c r="BM1398" s="4"/>
      <c r="BN1398" s="4"/>
      <c r="BO1398" s="4"/>
    </row>
    <row r="1399" spans="1:67" x14ac:dyDescent="0.25">
      <c r="A1399" s="4"/>
      <c r="B1399" s="4"/>
      <c r="C1399" s="4"/>
      <c r="D1399" s="4"/>
      <c r="E1399" s="4"/>
      <c r="F1399" s="4"/>
      <c r="G1399" s="4"/>
      <c r="H1399" s="4"/>
      <c r="I1399" s="4"/>
      <c r="J1399" s="6"/>
      <c r="K1399" s="6"/>
      <c r="L1399" s="6"/>
      <c r="M1399" s="17"/>
      <c r="N1399" s="16"/>
      <c r="O1399" s="17"/>
      <c r="P1399" s="17"/>
      <c r="Q1399" s="17"/>
      <c r="R1399" s="17"/>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4"/>
      <c r="BE1399" s="4"/>
      <c r="BF1399" s="4"/>
      <c r="BG1399" s="4"/>
      <c r="BH1399" s="4"/>
      <c r="BI1399" s="4"/>
      <c r="BJ1399" s="4"/>
      <c r="BK1399" s="4"/>
      <c r="BL1399" s="4"/>
      <c r="BM1399" s="4"/>
      <c r="BN1399" s="4"/>
      <c r="BO1399" s="4"/>
    </row>
    <row r="1400" spans="1:67" x14ac:dyDescent="0.25">
      <c r="A1400" s="4"/>
      <c r="B1400" s="4"/>
      <c r="C1400" s="4"/>
      <c r="D1400" s="4"/>
      <c r="E1400" s="4"/>
      <c r="F1400" s="4"/>
      <c r="G1400" s="4"/>
      <c r="H1400" s="4"/>
      <c r="I1400" s="4"/>
      <c r="J1400" s="6"/>
      <c r="K1400" s="6"/>
      <c r="L1400" s="6"/>
      <c r="M1400" s="17"/>
      <c r="N1400" s="16"/>
      <c r="O1400" s="17"/>
      <c r="P1400" s="17"/>
      <c r="Q1400" s="17"/>
      <c r="R1400" s="17"/>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4"/>
      <c r="BE1400" s="4"/>
      <c r="BF1400" s="4"/>
      <c r="BG1400" s="4"/>
      <c r="BH1400" s="4"/>
      <c r="BI1400" s="4"/>
      <c r="BJ1400" s="4"/>
      <c r="BK1400" s="4"/>
      <c r="BL1400" s="4"/>
      <c r="BM1400" s="4"/>
      <c r="BN1400" s="4"/>
      <c r="BO1400" s="4"/>
    </row>
    <row r="1401" spans="1:67" x14ac:dyDescent="0.25">
      <c r="A1401" s="4"/>
      <c r="B1401" s="4"/>
      <c r="C1401" s="4"/>
      <c r="D1401" s="4"/>
      <c r="E1401" s="4"/>
      <c r="F1401" s="4"/>
      <c r="G1401" s="4"/>
      <c r="H1401" s="4"/>
      <c r="I1401" s="4"/>
      <c r="J1401" s="6"/>
      <c r="K1401" s="6"/>
      <c r="L1401" s="6"/>
      <c r="M1401" s="17"/>
      <c r="N1401" s="16"/>
      <c r="O1401" s="17"/>
      <c r="P1401" s="17"/>
      <c r="Q1401" s="17"/>
      <c r="R1401" s="17"/>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4"/>
      <c r="BE1401" s="4"/>
      <c r="BF1401" s="4"/>
      <c r="BG1401" s="4"/>
      <c r="BH1401" s="4"/>
      <c r="BI1401" s="4"/>
      <c r="BJ1401" s="4"/>
      <c r="BK1401" s="4"/>
      <c r="BL1401" s="4"/>
      <c r="BM1401" s="4"/>
      <c r="BN1401" s="4"/>
      <c r="BO1401" s="4"/>
    </row>
    <row r="1402" spans="1:67" x14ac:dyDescent="0.25">
      <c r="A1402" s="4"/>
      <c r="B1402" s="4"/>
      <c r="C1402" s="4"/>
      <c r="D1402" s="4"/>
      <c r="E1402" s="4"/>
      <c r="F1402" s="4"/>
      <c r="G1402" s="4"/>
      <c r="H1402" s="4"/>
      <c r="I1402" s="4"/>
      <c r="J1402" s="6"/>
      <c r="K1402" s="6"/>
      <c r="L1402" s="6"/>
      <c r="M1402" s="17"/>
      <c r="N1402" s="16"/>
      <c r="O1402" s="17"/>
      <c r="P1402" s="17"/>
      <c r="Q1402" s="17"/>
      <c r="R1402" s="17"/>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4"/>
      <c r="BE1402" s="4"/>
      <c r="BF1402" s="4"/>
      <c r="BG1402" s="4"/>
      <c r="BH1402" s="4"/>
      <c r="BI1402" s="4"/>
      <c r="BJ1402" s="4"/>
      <c r="BK1402" s="4"/>
      <c r="BL1402" s="4"/>
      <c r="BM1402" s="4"/>
      <c r="BN1402" s="4"/>
      <c r="BO1402" s="4"/>
    </row>
    <row r="1403" spans="1:67" x14ac:dyDescent="0.25">
      <c r="A1403" s="4"/>
      <c r="B1403" s="4"/>
      <c r="C1403" s="4"/>
      <c r="D1403" s="4"/>
      <c r="E1403" s="4"/>
      <c r="F1403" s="4"/>
      <c r="G1403" s="4"/>
      <c r="H1403" s="4"/>
      <c r="I1403" s="4"/>
      <c r="J1403" s="6"/>
      <c r="K1403" s="6"/>
      <c r="L1403" s="6"/>
      <c r="M1403" s="17"/>
      <c r="N1403" s="16"/>
      <c r="O1403" s="17"/>
      <c r="P1403" s="17"/>
      <c r="Q1403" s="17"/>
      <c r="R1403" s="17"/>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4"/>
      <c r="BE1403" s="4"/>
      <c r="BF1403" s="4"/>
      <c r="BG1403" s="4"/>
      <c r="BH1403" s="4"/>
      <c r="BI1403" s="4"/>
      <c r="BJ1403" s="4"/>
      <c r="BK1403" s="4"/>
      <c r="BL1403" s="4"/>
      <c r="BM1403" s="4"/>
      <c r="BN1403" s="4"/>
      <c r="BO1403" s="4"/>
    </row>
    <row r="1404" spans="1:67" x14ac:dyDescent="0.25">
      <c r="A1404" s="4"/>
      <c r="B1404" s="4"/>
      <c r="C1404" s="4"/>
      <c r="D1404" s="4"/>
      <c r="E1404" s="4"/>
      <c r="F1404" s="4"/>
      <c r="G1404" s="4"/>
      <c r="H1404" s="4"/>
      <c r="I1404" s="4"/>
      <c r="J1404" s="6"/>
      <c r="K1404" s="6"/>
      <c r="L1404" s="6"/>
      <c r="M1404" s="17"/>
      <c r="N1404" s="16"/>
      <c r="O1404" s="17"/>
      <c r="P1404" s="17"/>
      <c r="Q1404" s="17"/>
      <c r="R1404" s="17"/>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4"/>
      <c r="BE1404" s="4"/>
      <c r="BF1404" s="4"/>
      <c r="BG1404" s="4"/>
      <c r="BH1404" s="4"/>
      <c r="BI1404" s="4"/>
      <c r="BJ1404" s="4"/>
      <c r="BK1404" s="4"/>
      <c r="BL1404" s="4"/>
      <c r="BM1404" s="4"/>
      <c r="BN1404" s="4"/>
      <c r="BO1404" s="4"/>
    </row>
    <row r="1405" spans="1:67" x14ac:dyDescent="0.25">
      <c r="A1405" s="4"/>
      <c r="B1405" s="4"/>
      <c r="C1405" s="4"/>
      <c r="D1405" s="4"/>
      <c r="E1405" s="4"/>
      <c r="F1405" s="4"/>
      <c r="G1405" s="4"/>
      <c r="H1405" s="4"/>
      <c r="I1405" s="4"/>
      <c r="J1405" s="6"/>
      <c r="K1405" s="6"/>
      <c r="L1405" s="6"/>
      <c r="M1405" s="17"/>
      <c r="N1405" s="16"/>
      <c r="O1405" s="17"/>
      <c r="P1405" s="17"/>
      <c r="Q1405" s="17"/>
      <c r="R1405" s="17"/>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4"/>
      <c r="BE1405" s="4"/>
      <c r="BF1405" s="4"/>
      <c r="BG1405" s="4"/>
      <c r="BH1405" s="4"/>
      <c r="BI1405" s="4"/>
      <c r="BJ1405" s="4"/>
      <c r="BK1405" s="4"/>
      <c r="BL1405" s="4"/>
      <c r="BM1405" s="4"/>
      <c r="BN1405" s="4"/>
      <c r="BO1405" s="4"/>
    </row>
    <row r="1406" spans="1:67" x14ac:dyDescent="0.25">
      <c r="A1406" s="4"/>
      <c r="B1406" s="4"/>
      <c r="C1406" s="4"/>
      <c r="D1406" s="4"/>
      <c r="E1406" s="4"/>
      <c r="F1406" s="4"/>
      <c r="G1406" s="4"/>
      <c r="H1406" s="4"/>
      <c r="I1406" s="4"/>
      <c r="J1406" s="6"/>
      <c r="K1406" s="6"/>
      <c r="L1406" s="6"/>
      <c r="M1406" s="17"/>
      <c r="N1406" s="16"/>
      <c r="O1406" s="17"/>
      <c r="P1406" s="17"/>
      <c r="Q1406" s="17"/>
      <c r="R1406" s="17"/>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4"/>
      <c r="BE1406" s="4"/>
      <c r="BF1406" s="4"/>
      <c r="BG1406" s="4"/>
      <c r="BH1406" s="4"/>
      <c r="BI1406" s="4"/>
      <c r="BJ1406" s="4"/>
      <c r="BK1406" s="4"/>
      <c r="BL1406" s="4"/>
      <c r="BM1406" s="4"/>
      <c r="BN1406" s="4"/>
      <c r="BO1406" s="4"/>
    </row>
    <row r="1407" spans="1:67" x14ac:dyDescent="0.25">
      <c r="A1407" s="4"/>
      <c r="B1407" s="4"/>
      <c r="C1407" s="4"/>
      <c r="D1407" s="4"/>
      <c r="E1407" s="4"/>
      <c r="F1407" s="4"/>
      <c r="G1407" s="4"/>
      <c r="H1407" s="4"/>
      <c r="I1407" s="4"/>
      <c r="J1407" s="6"/>
      <c r="K1407" s="6"/>
      <c r="L1407" s="6"/>
      <c r="M1407" s="17"/>
      <c r="N1407" s="16"/>
      <c r="O1407" s="17"/>
      <c r="P1407" s="17"/>
      <c r="Q1407" s="17"/>
      <c r="R1407" s="17"/>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4"/>
      <c r="BE1407" s="4"/>
      <c r="BF1407" s="4"/>
      <c r="BG1407" s="4"/>
      <c r="BH1407" s="4"/>
      <c r="BI1407" s="4"/>
      <c r="BJ1407" s="4"/>
      <c r="BK1407" s="4"/>
      <c r="BL1407" s="4"/>
      <c r="BM1407" s="4"/>
      <c r="BN1407" s="4"/>
      <c r="BO1407" s="4"/>
    </row>
    <row r="1408" spans="1:67" x14ac:dyDescent="0.25">
      <c r="A1408" s="4"/>
      <c r="B1408" s="4"/>
      <c r="C1408" s="4"/>
      <c r="D1408" s="4"/>
      <c r="E1408" s="4"/>
      <c r="F1408" s="4"/>
      <c r="G1408" s="4"/>
      <c r="H1408" s="4"/>
      <c r="I1408" s="4"/>
      <c r="J1408" s="6"/>
      <c r="K1408" s="6"/>
      <c r="L1408" s="6"/>
      <c r="M1408" s="17"/>
      <c r="N1408" s="16"/>
      <c r="O1408" s="17"/>
      <c r="P1408" s="17"/>
      <c r="Q1408" s="17"/>
      <c r="R1408" s="17"/>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c r="BL1408" s="4"/>
      <c r="BM1408" s="4"/>
      <c r="BN1408" s="4"/>
      <c r="BO1408" s="4"/>
    </row>
    <row r="1409" spans="1:67" x14ac:dyDescent="0.25">
      <c r="A1409" s="4"/>
      <c r="B1409" s="4"/>
      <c r="C1409" s="4"/>
      <c r="D1409" s="4"/>
      <c r="E1409" s="4"/>
      <c r="F1409" s="4"/>
      <c r="G1409" s="4"/>
      <c r="H1409" s="4"/>
      <c r="I1409" s="4"/>
      <c r="J1409" s="6"/>
      <c r="K1409" s="6"/>
      <c r="L1409" s="6"/>
      <c r="M1409" s="17"/>
      <c r="N1409" s="16"/>
      <c r="O1409" s="17"/>
      <c r="P1409" s="17"/>
      <c r="Q1409" s="17"/>
      <c r="R1409" s="17"/>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4"/>
      <c r="BE1409" s="4"/>
      <c r="BF1409" s="4"/>
      <c r="BG1409" s="4"/>
      <c r="BH1409" s="4"/>
      <c r="BI1409" s="4"/>
      <c r="BJ1409" s="4"/>
      <c r="BK1409" s="4"/>
      <c r="BL1409" s="4"/>
      <c r="BM1409" s="4"/>
      <c r="BN1409" s="4"/>
      <c r="BO1409" s="4"/>
    </row>
    <row r="1410" spans="1:67" x14ac:dyDescent="0.25">
      <c r="A1410" s="4"/>
      <c r="B1410" s="4"/>
      <c r="C1410" s="4"/>
      <c r="D1410" s="4"/>
      <c r="E1410" s="4"/>
      <c r="F1410" s="4"/>
      <c r="G1410" s="4"/>
      <c r="H1410" s="4"/>
      <c r="I1410" s="4"/>
      <c r="J1410" s="6"/>
      <c r="K1410" s="6"/>
      <c r="L1410" s="6"/>
      <c r="M1410" s="17"/>
      <c r="N1410" s="16"/>
      <c r="O1410" s="17"/>
      <c r="P1410" s="17"/>
      <c r="Q1410" s="17"/>
      <c r="R1410" s="17"/>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4"/>
      <c r="BE1410" s="4"/>
      <c r="BF1410" s="4"/>
      <c r="BG1410" s="4"/>
      <c r="BH1410" s="4"/>
      <c r="BI1410" s="4"/>
      <c r="BJ1410" s="4"/>
      <c r="BK1410" s="4"/>
      <c r="BL1410" s="4"/>
      <c r="BM1410" s="4"/>
      <c r="BN1410" s="4"/>
      <c r="BO1410" s="4"/>
    </row>
    <row r="1411" spans="1:67" x14ac:dyDescent="0.25">
      <c r="A1411" s="4"/>
      <c r="B1411" s="4"/>
      <c r="C1411" s="4"/>
      <c r="D1411" s="4"/>
      <c r="E1411" s="4"/>
      <c r="F1411" s="4"/>
      <c r="G1411" s="4"/>
      <c r="H1411" s="4"/>
      <c r="I1411" s="4"/>
      <c r="J1411" s="6"/>
      <c r="K1411" s="6"/>
      <c r="L1411" s="6"/>
      <c r="M1411" s="17"/>
      <c r="N1411" s="16"/>
      <c r="O1411" s="17"/>
      <c r="P1411" s="17"/>
      <c r="Q1411" s="17"/>
      <c r="R1411" s="17"/>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4"/>
      <c r="BE1411" s="4"/>
      <c r="BF1411" s="4"/>
      <c r="BG1411" s="4"/>
      <c r="BH1411" s="4"/>
      <c r="BI1411" s="4"/>
      <c r="BJ1411" s="4"/>
      <c r="BK1411" s="4"/>
      <c r="BL1411" s="4"/>
      <c r="BM1411" s="4"/>
      <c r="BN1411" s="4"/>
      <c r="BO1411" s="4"/>
    </row>
    <row r="1412" spans="1:67" x14ac:dyDescent="0.25">
      <c r="A1412" s="4"/>
      <c r="B1412" s="4"/>
      <c r="C1412" s="4"/>
      <c r="D1412" s="4"/>
      <c r="E1412" s="4"/>
      <c r="F1412" s="4"/>
      <c r="G1412" s="4"/>
      <c r="H1412" s="4"/>
      <c r="I1412" s="4"/>
      <c r="J1412" s="6"/>
      <c r="K1412" s="6"/>
      <c r="L1412" s="6"/>
      <c r="M1412" s="17"/>
      <c r="N1412" s="16"/>
      <c r="O1412" s="17"/>
      <c r="P1412" s="17"/>
      <c r="Q1412" s="17"/>
      <c r="R1412" s="17"/>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4"/>
      <c r="BE1412" s="4"/>
      <c r="BF1412" s="4"/>
      <c r="BG1412" s="4"/>
      <c r="BH1412" s="4"/>
      <c r="BI1412" s="4"/>
      <c r="BJ1412" s="4"/>
      <c r="BK1412" s="4"/>
      <c r="BL1412" s="4"/>
      <c r="BM1412" s="4"/>
      <c r="BN1412" s="4"/>
      <c r="BO1412" s="4"/>
    </row>
    <row r="1413" spans="1:67" x14ac:dyDescent="0.25">
      <c r="A1413" s="4"/>
      <c r="B1413" s="4"/>
      <c r="C1413" s="4"/>
      <c r="D1413" s="4"/>
      <c r="E1413" s="4"/>
      <c r="F1413" s="4"/>
      <c r="G1413" s="4"/>
      <c r="H1413" s="4"/>
      <c r="I1413" s="4"/>
      <c r="J1413" s="6"/>
      <c r="K1413" s="6"/>
      <c r="L1413" s="6"/>
      <c r="M1413" s="17"/>
      <c r="N1413" s="16"/>
      <c r="O1413" s="17"/>
      <c r="P1413" s="17"/>
      <c r="Q1413" s="17"/>
      <c r="R1413" s="17"/>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4"/>
      <c r="BE1413" s="4"/>
      <c r="BF1413" s="4"/>
      <c r="BG1413" s="4"/>
      <c r="BH1413" s="4"/>
      <c r="BI1413" s="4"/>
      <c r="BJ1413" s="4"/>
      <c r="BK1413" s="4"/>
      <c r="BL1413" s="4"/>
      <c r="BM1413" s="4"/>
      <c r="BN1413" s="4"/>
      <c r="BO1413" s="4"/>
    </row>
    <row r="1414" spans="1:67" x14ac:dyDescent="0.25">
      <c r="A1414" s="4"/>
      <c r="B1414" s="4"/>
      <c r="C1414" s="4"/>
      <c r="D1414" s="4"/>
      <c r="E1414" s="4"/>
      <c r="F1414" s="4"/>
      <c r="G1414" s="4"/>
      <c r="H1414" s="4"/>
      <c r="I1414" s="4"/>
      <c r="J1414" s="6"/>
      <c r="K1414" s="6"/>
      <c r="L1414" s="6"/>
      <c r="M1414" s="17"/>
      <c r="N1414" s="16"/>
      <c r="O1414" s="17"/>
      <c r="P1414" s="17"/>
      <c r="Q1414" s="17"/>
      <c r="R1414" s="17"/>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c r="BL1414" s="4"/>
      <c r="BM1414" s="4"/>
      <c r="BN1414" s="4"/>
      <c r="BO1414" s="4"/>
    </row>
    <row r="1415" spans="1:67" x14ac:dyDescent="0.25">
      <c r="A1415" s="4"/>
      <c r="B1415" s="4"/>
      <c r="C1415" s="4"/>
      <c r="D1415" s="4"/>
      <c r="E1415" s="4"/>
      <c r="F1415" s="4"/>
      <c r="G1415" s="4"/>
      <c r="H1415" s="4"/>
      <c r="I1415" s="4"/>
      <c r="J1415" s="6"/>
      <c r="K1415" s="6"/>
      <c r="L1415" s="6"/>
      <c r="M1415" s="17"/>
      <c r="N1415" s="16"/>
      <c r="O1415" s="17"/>
      <c r="P1415" s="17"/>
      <c r="Q1415" s="17"/>
      <c r="R1415" s="17"/>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4"/>
      <c r="BE1415" s="4"/>
      <c r="BF1415" s="4"/>
      <c r="BG1415" s="4"/>
      <c r="BH1415" s="4"/>
      <c r="BI1415" s="4"/>
      <c r="BJ1415" s="4"/>
      <c r="BK1415" s="4"/>
      <c r="BL1415" s="4"/>
      <c r="BM1415" s="4"/>
      <c r="BN1415" s="4"/>
      <c r="BO1415" s="4"/>
    </row>
    <row r="1416" spans="1:67" x14ac:dyDescent="0.25">
      <c r="A1416" s="4"/>
      <c r="B1416" s="4"/>
      <c r="C1416" s="4"/>
      <c r="D1416" s="4"/>
      <c r="E1416" s="4"/>
      <c r="F1416" s="4"/>
      <c r="G1416" s="4"/>
      <c r="H1416" s="4"/>
      <c r="I1416" s="4"/>
      <c r="J1416" s="6"/>
      <c r="K1416" s="6"/>
      <c r="L1416" s="6"/>
      <c r="M1416" s="17"/>
      <c r="N1416" s="16"/>
      <c r="O1416" s="17"/>
      <c r="P1416" s="17"/>
      <c r="Q1416" s="17"/>
      <c r="R1416" s="17"/>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4"/>
      <c r="BE1416" s="4"/>
      <c r="BF1416" s="4"/>
      <c r="BG1416" s="4"/>
      <c r="BH1416" s="4"/>
      <c r="BI1416" s="4"/>
      <c r="BJ1416" s="4"/>
      <c r="BK1416" s="4"/>
      <c r="BL1416" s="4"/>
      <c r="BM1416" s="4"/>
      <c r="BN1416" s="4"/>
      <c r="BO1416" s="4"/>
    </row>
    <row r="1417" spans="1:67" x14ac:dyDescent="0.25">
      <c r="A1417" s="4"/>
      <c r="B1417" s="4"/>
      <c r="C1417" s="4"/>
      <c r="D1417" s="4"/>
      <c r="E1417" s="4"/>
      <c r="F1417" s="4"/>
      <c r="G1417" s="4"/>
      <c r="H1417" s="4"/>
      <c r="I1417" s="4"/>
      <c r="J1417" s="6"/>
      <c r="K1417" s="6"/>
      <c r="L1417" s="6"/>
      <c r="M1417" s="17"/>
      <c r="N1417" s="16"/>
      <c r="O1417" s="17"/>
      <c r="P1417" s="17"/>
      <c r="Q1417" s="17"/>
      <c r="R1417" s="17"/>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4"/>
      <c r="BE1417" s="4"/>
      <c r="BF1417" s="4"/>
      <c r="BG1417" s="4"/>
      <c r="BH1417" s="4"/>
      <c r="BI1417" s="4"/>
      <c r="BJ1417" s="4"/>
      <c r="BK1417" s="4"/>
      <c r="BL1417" s="4"/>
      <c r="BM1417" s="4"/>
      <c r="BN1417" s="4"/>
      <c r="BO1417" s="4"/>
    </row>
    <row r="1418" spans="1:67" x14ac:dyDescent="0.25">
      <c r="A1418" s="4"/>
      <c r="B1418" s="4"/>
      <c r="C1418" s="4"/>
      <c r="D1418" s="4"/>
      <c r="E1418" s="4"/>
      <c r="F1418" s="4"/>
      <c r="G1418" s="4"/>
      <c r="H1418" s="4"/>
      <c r="I1418" s="4"/>
      <c r="J1418" s="6"/>
      <c r="K1418" s="6"/>
      <c r="L1418" s="6"/>
      <c r="M1418" s="17"/>
      <c r="N1418" s="16"/>
      <c r="O1418" s="17"/>
      <c r="P1418" s="17"/>
      <c r="Q1418" s="17"/>
      <c r="R1418" s="17"/>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4"/>
      <c r="BE1418" s="4"/>
      <c r="BF1418" s="4"/>
      <c r="BG1418" s="4"/>
      <c r="BH1418" s="4"/>
      <c r="BI1418" s="4"/>
      <c r="BJ1418" s="4"/>
      <c r="BK1418" s="4"/>
      <c r="BL1418" s="4"/>
      <c r="BM1418" s="4"/>
      <c r="BN1418" s="4"/>
      <c r="BO1418" s="4"/>
    </row>
    <row r="1419" spans="1:67" x14ac:dyDescent="0.25">
      <c r="A1419" s="4"/>
      <c r="B1419" s="4"/>
      <c r="C1419" s="4"/>
      <c r="D1419" s="4"/>
      <c r="E1419" s="4"/>
      <c r="F1419" s="4"/>
      <c r="G1419" s="4"/>
      <c r="H1419" s="4"/>
      <c r="I1419" s="4"/>
      <c r="J1419" s="6"/>
      <c r="K1419" s="6"/>
      <c r="L1419" s="6"/>
      <c r="M1419" s="17"/>
      <c r="N1419" s="16"/>
      <c r="O1419" s="17"/>
      <c r="P1419" s="17"/>
      <c r="Q1419" s="17"/>
      <c r="R1419" s="17"/>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4"/>
      <c r="BE1419" s="4"/>
      <c r="BF1419" s="4"/>
      <c r="BG1419" s="4"/>
      <c r="BH1419" s="4"/>
      <c r="BI1419" s="4"/>
      <c r="BJ1419" s="4"/>
      <c r="BK1419" s="4"/>
      <c r="BL1419" s="4"/>
      <c r="BM1419" s="4"/>
      <c r="BN1419" s="4"/>
      <c r="BO1419" s="4"/>
    </row>
    <row r="1420" spans="1:67" x14ac:dyDescent="0.25">
      <c r="A1420" s="4"/>
      <c r="B1420" s="4"/>
      <c r="C1420" s="4"/>
      <c r="D1420" s="4"/>
      <c r="E1420" s="4"/>
      <c r="F1420" s="4"/>
      <c r="G1420" s="4"/>
      <c r="H1420" s="4"/>
      <c r="I1420" s="4"/>
      <c r="J1420" s="6"/>
      <c r="K1420" s="6"/>
      <c r="L1420" s="6"/>
      <c r="M1420" s="17"/>
      <c r="N1420" s="16"/>
      <c r="O1420" s="17"/>
      <c r="P1420" s="17"/>
      <c r="Q1420" s="17"/>
      <c r="R1420" s="17"/>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4"/>
      <c r="BE1420" s="4"/>
      <c r="BF1420" s="4"/>
      <c r="BG1420" s="4"/>
      <c r="BH1420" s="4"/>
      <c r="BI1420" s="4"/>
      <c r="BJ1420" s="4"/>
      <c r="BK1420" s="4"/>
      <c r="BL1420" s="4"/>
      <c r="BM1420" s="4"/>
      <c r="BN1420" s="4"/>
      <c r="BO1420" s="4"/>
    </row>
    <row r="1421" spans="1:67" x14ac:dyDescent="0.25">
      <c r="A1421" s="4"/>
      <c r="B1421" s="4"/>
      <c r="C1421" s="4"/>
      <c r="D1421" s="4"/>
      <c r="E1421" s="4"/>
      <c r="F1421" s="4"/>
      <c r="G1421" s="4"/>
      <c r="H1421" s="4"/>
      <c r="I1421" s="4"/>
      <c r="J1421" s="4"/>
      <c r="K1421" s="4"/>
      <c r="L1421" s="4"/>
      <c r="M1421" s="17"/>
      <c r="N1421" s="16"/>
      <c r="O1421" s="17"/>
      <c r="P1421" s="17"/>
      <c r="Q1421" s="17"/>
      <c r="R1421" s="17"/>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4"/>
      <c r="BE1421" s="4"/>
      <c r="BF1421" s="4"/>
      <c r="BG1421" s="4"/>
      <c r="BH1421" s="4"/>
      <c r="BI1421" s="4"/>
      <c r="BJ1421" s="4"/>
      <c r="BK1421" s="4"/>
      <c r="BL1421" s="4"/>
      <c r="BM1421" s="4"/>
      <c r="BN1421" s="4"/>
      <c r="BO1421" s="4"/>
    </row>
    <row r="1422" spans="1:67" x14ac:dyDescent="0.25">
      <c r="A1422" s="4"/>
      <c r="B1422" s="4"/>
      <c r="C1422" s="4"/>
      <c r="D1422" s="4"/>
      <c r="E1422" s="4"/>
      <c r="F1422" s="4"/>
      <c r="G1422" s="4"/>
      <c r="H1422" s="4"/>
      <c r="I1422" s="4"/>
      <c r="J1422" s="4"/>
      <c r="K1422" s="4"/>
      <c r="L1422" s="4"/>
      <c r="M1422" s="17"/>
      <c r="N1422" s="16"/>
      <c r="O1422" s="17"/>
      <c r="P1422" s="17"/>
      <c r="Q1422" s="17"/>
      <c r="R1422" s="17"/>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4"/>
      <c r="BE1422" s="4"/>
      <c r="BF1422" s="4"/>
      <c r="BG1422" s="4"/>
      <c r="BH1422" s="4"/>
      <c r="BI1422" s="4"/>
      <c r="BJ1422" s="4"/>
      <c r="BK1422" s="4"/>
      <c r="BL1422" s="4"/>
      <c r="BM1422" s="4"/>
      <c r="BN1422" s="4"/>
      <c r="BO1422" s="4"/>
    </row>
    <row r="1423" spans="1:67" x14ac:dyDescent="0.25">
      <c r="A1423" s="4"/>
      <c r="B1423" s="4"/>
      <c r="C1423" s="4"/>
      <c r="D1423" s="4"/>
      <c r="E1423" s="4"/>
      <c r="F1423" s="4"/>
      <c r="G1423" s="4"/>
      <c r="H1423" s="4"/>
      <c r="I1423" s="4"/>
      <c r="J1423" s="4"/>
      <c r="K1423" s="4"/>
      <c r="L1423" s="4"/>
      <c r="M1423" s="17"/>
      <c r="N1423" s="16"/>
      <c r="O1423" s="17"/>
      <c r="P1423" s="17"/>
      <c r="Q1423" s="17"/>
      <c r="R1423" s="17"/>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4"/>
      <c r="BE1423" s="4"/>
      <c r="BF1423" s="4"/>
      <c r="BG1423" s="4"/>
      <c r="BH1423" s="4"/>
      <c r="BI1423" s="4"/>
      <c r="BJ1423" s="4"/>
      <c r="BK1423" s="4"/>
      <c r="BL1423" s="4"/>
      <c r="BM1423" s="4"/>
      <c r="BN1423" s="4"/>
      <c r="BO1423" s="4"/>
    </row>
    <row r="1424" spans="1:67" x14ac:dyDescent="0.25">
      <c r="A1424" s="4"/>
      <c r="B1424" s="4"/>
      <c r="C1424" s="4"/>
      <c r="D1424" s="4"/>
      <c r="E1424" s="4"/>
      <c r="F1424" s="4"/>
      <c r="G1424" s="4"/>
      <c r="H1424" s="4"/>
      <c r="I1424" s="4"/>
      <c r="J1424" s="4"/>
      <c r="K1424" s="4"/>
      <c r="L1424" s="4"/>
      <c r="M1424" s="17"/>
      <c r="N1424" s="16"/>
      <c r="O1424" s="17"/>
      <c r="P1424" s="17"/>
      <c r="Q1424" s="17"/>
      <c r="R1424" s="17"/>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4"/>
      <c r="BE1424" s="4"/>
      <c r="BF1424" s="4"/>
      <c r="BG1424" s="4"/>
      <c r="BH1424" s="4"/>
      <c r="BI1424" s="4"/>
      <c r="BJ1424" s="4"/>
      <c r="BK1424" s="4"/>
      <c r="BL1424" s="4"/>
      <c r="BM1424" s="4"/>
      <c r="BN1424" s="4"/>
      <c r="BO1424" s="4"/>
    </row>
    <row r="1425" spans="1:67" x14ac:dyDescent="0.25">
      <c r="A1425" s="4"/>
      <c r="B1425" s="4"/>
      <c r="C1425" s="4"/>
      <c r="D1425" s="4"/>
      <c r="E1425" s="4"/>
      <c r="F1425" s="4"/>
      <c r="G1425" s="4"/>
      <c r="H1425" s="4"/>
      <c r="I1425" s="4"/>
      <c r="J1425" s="4"/>
      <c r="K1425" s="4"/>
      <c r="L1425" s="4"/>
      <c r="M1425" s="17"/>
      <c r="N1425" s="16"/>
      <c r="O1425" s="17"/>
      <c r="P1425" s="17"/>
      <c r="Q1425" s="17"/>
      <c r="R1425" s="17"/>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c r="BL1425" s="4"/>
      <c r="BM1425" s="4"/>
      <c r="BN1425" s="4"/>
      <c r="BO1425" s="4"/>
    </row>
    <row r="1426" spans="1:67" x14ac:dyDescent="0.25">
      <c r="A1426" s="4"/>
      <c r="B1426" s="4"/>
      <c r="C1426" s="4"/>
      <c r="D1426" s="4"/>
      <c r="E1426" s="4"/>
      <c r="F1426" s="4"/>
      <c r="G1426" s="4"/>
      <c r="H1426" s="4"/>
      <c r="I1426" s="4"/>
      <c r="J1426" s="4"/>
      <c r="K1426" s="4"/>
      <c r="L1426" s="4"/>
      <c r="M1426" s="17"/>
      <c r="N1426" s="16"/>
      <c r="O1426" s="17"/>
      <c r="P1426" s="17"/>
      <c r="Q1426" s="17"/>
      <c r="R1426" s="17"/>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row>
    <row r="1427" spans="1:67" x14ac:dyDescent="0.25">
      <c r="A1427" s="4"/>
      <c r="B1427" s="4"/>
      <c r="C1427" s="4"/>
      <c r="D1427" s="4"/>
      <c r="E1427" s="4"/>
      <c r="F1427" s="4"/>
      <c r="G1427" s="4"/>
      <c r="H1427" s="4"/>
      <c r="I1427" s="4"/>
      <c r="J1427" s="4"/>
      <c r="K1427" s="4"/>
      <c r="L1427" s="4"/>
      <c r="M1427" s="17"/>
      <c r="N1427" s="16"/>
      <c r="O1427" s="17"/>
      <c r="P1427" s="17"/>
      <c r="Q1427" s="17"/>
      <c r="R1427" s="17"/>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4"/>
      <c r="BE1427" s="4"/>
      <c r="BF1427" s="4"/>
      <c r="BG1427" s="4"/>
      <c r="BH1427" s="4"/>
      <c r="BI1427" s="4"/>
      <c r="BJ1427" s="4"/>
      <c r="BK1427" s="4"/>
      <c r="BL1427" s="4"/>
      <c r="BM1427" s="4"/>
      <c r="BN1427" s="4"/>
      <c r="BO1427" s="4"/>
    </row>
    <row r="1428" spans="1:67" x14ac:dyDescent="0.25">
      <c r="A1428" s="4"/>
      <c r="B1428" s="4"/>
      <c r="C1428" s="4"/>
      <c r="D1428" s="4"/>
      <c r="E1428" s="4"/>
      <c r="F1428" s="4"/>
      <c r="G1428" s="4"/>
      <c r="H1428" s="4"/>
      <c r="I1428" s="4"/>
      <c r="J1428" s="4"/>
      <c r="K1428" s="4"/>
      <c r="L1428" s="4"/>
      <c r="M1428" s="17"/>
      <c r="N1428" s="16"/>
      <c r="O1428" s="17"/>
      <c r="P1428" s="17"/>
      <c r="Q1428" s="17"/>
      <c r="R1428" s="17"/>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4"/>
      <c r="BE1428" s="4"/>
      <c r="BF1428" s="4"/>
      <c r="BG1428" s="4"/>
      <c r="BH1428" s="4"/>
      <c r="BI1428" s="4"/>
      <c r="BJ1428" s="4"/>
      <c r="BK1428" s="4"/>
      <c r="BL1428" s="4"/>
      <c r="BM1428" s="4"/>
      <c r="BN1428" s="4"/>
      <c r="BO1428" s="4"/>
    </row>
    <row r="1429" spans="1:67" x14ac:dyDescent="0.25">
      <c r="A1429" s="4"/>
      <c r="B1429" s="4"/>
      <c r="C1429" s="4"/>
      <c r="D1429" s="4"/>
      <c r="E1429" s="4"/>
      <c r="F1429" s="4"/>
      <c r="G1429" s="4"/>
      <c r="H1429" s="4"/>
      <c r="I1429" s="4"/>
      <c r="J1429" s="4"/>
      <c r="K1429" s="4"/>
      <c r="L1429" s="4"/>
      <c r="M1429" s="17"/>
      <c r="N1429" s="16"/>
      <c r="O1429" s="17"/>
      <c r="P1429" s="17"/>
      <c r="Q1429" s="17"/>
      <c r="R1429" s="17"/>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4"/>
      <c r="BE1429" s="4"/>
      <c r="BF1429" s="4"/>
      <c r="BG1429" s="4"/>
      <c r="BH1429" s="4"/>
      <c r="BI1429" s="4"/>
      <c r="BJ1429" s="4"/>
      <c r="BK1429" s="4"/>
      <c r="BL1429" s="4"/>
      <c r="BM1429" s="4"/>
      <c r="BN1429" s="4"/>
      <c r="BO1429" s="4"/>
    </row>
    <row r="1430" spans="1:67" x14ac:dyDescent="0.25">
      <c r="A1430" s="4"/>
      <c r="B1430" s="4"/>
      <c r="C1430" s="4"/>
      <c r="D1430" s="4"/>
      <c r="E1430" s="4"/>
      <c r="F1430" s="4"/>
      <c r="G1430" s="4"/>
      <c r="H1430" s="4"/>
      <c r="I1430" s="4"/>
      <c r="J1430" s="4"/>
      <c r="K1430" s="4"/>
      <c r="L1430" s="4"/>
      <c r="M1430" s="17"/>
      <c r="N1430" s="16"/>
      <c r="O1430" s="17"/>
      <c r="P1430" s="17"/>
      <c r="Q1430" s="17"/>
      <c r="R1430" s="17"/>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4"/>
      <c r="BE1430" s="4"/>
      <c r="BF1430" s="4"/>
      <c r="BG1430" s="4"/>
      <c r="BH1430" s="4"/>
      <c r="BI1430" s="4"/>
      <c r="BJ1430" s="4"/>
      <c r="BK1430" s="4"/>
      <c r="BL1430" s="4"/>
      <c r="BM1430" s="4"/>
      <c r="BN1430" s="4"/>
      <c r="BO1430" s="4"/>
    </row>
    <row r="1431" spans="1:67" x14ac:dyDescent="0.25">
      <c r="A1431" s="4"/>
      <c r="B1431" s="4"/>
      <c r="C1431" s="4"/>
      <c r="D1431" s="4"/>
      <c r="E1431" s="4"/>
      <c r="F1431" s="4"/>
      <c r="G1431" s="4"/>
      <c r="H1431" s="4"/>
      <c r="I1431" s="4"/>
      <c r="J1431" s="4"/>
      <c r="K1431" s="4"/>
      <c r="L1431" s="4"/>
      <c r="M1431" s="17"/>
      <c r="N1431" s="16"/>
      <c r="O1431" s="17"/>
      <c r="P1431" s="17"/>
      <c r="Q1431" s="17"/>
      <c r="R1431" s="17"/>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4"/>
      <c r="BE1431" s="4"/>
      <c r="BF1431" s="4"/>
      <c r="BG1431" s="4"/>
      <c r="BH1431" s="4"/>
      <c r="BI1431" s="4"/>
      <c r="BJ1431" s="4"/>
      <c r="BK1431" s="4"/>
      <c r="BL1431" s="4"/>
      <c r="BM1431" s="4"/>
      <c r="BN1431" s="4"/>
      <c r="BO1431" s="4"/>
    </row>
    <row r="1432" spans="1:67" x14ac:dyDescent="0.25">
      <c r="A1432" s="4"/>
      <c r="B1432" s="4"/>
      <c r="C1432" s="4"/>
      <c r="D1432" s="4"/>
      <c r="E1432" s="4"/>
      <c r="F1432" s="4"/>
      <c r="G1432" s="4"/>
      <c r="H1432" s="4"/>
      <c r="I1432" s="4"/>
      <c r="J1432" s="4"/>
      <c r="K1432" s="4"/>
      <c r="L1432" s="4"/>
      <c r="M1432" s="17"/>
      <c r="N1432" s="16"/>
      <c r="O1432" s="17"/>
      <c r="P1432" s="17"/>
      <c r="Q1432" s="17"/>
      <c r="R1432" s="17"/>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c r="BL1432" s="4"/>
      <c r="BM1432" s="4"/>
      <c r="BN1432" s="4"/>
      <c r="BO1432" s="4"/>
    </row>
    <row r="1433" spans="1:67" x14ac:dyDescent="0.25">
      <c r="A1433" s="4"/>
      <c r="B1433" s="4"/>
      <c r="C1433" s="4"/>
      <c r="D1433" s="4"/>
      <c r="E1433" s="4"/>
      <c r="F1433" s="4"/>
      <c r="G1433" s="4"/>
      <c r="H1433" s="4"/>
      <c r="I1433" s="4"/>
      <c r="J1433" s="4"/>
      <c r="K1433" s="4"/>
      <c r="L1433" s="4"/>
      <c r="M1433" s="17"/>
      <c r="N1433" s="16"/>
      <c r="O1433" s="17"/>
      <c r="P1433" s="17"/>
      <c r="Q1433" s="17"/>
      <c r="R1433" s="17"/>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4"/>
      <c r="BE1433" s="4"/>
      <c r="BF1433" s="4"/>
      <c r="BG1433" s="4"/>
      <c r="BH1433" s="4"/>
      <c r="BI1433" s="4"/>
      <c r="BJ1433" s="4"/>
      <c r="BK1433" s="4"/>
      <c r="BL1433" s="4"/>
      <c r="BM1433" s="4"/>
      <c r="BN1433" s="4"/>
      <c r="BO1433" s="4"/>
    </row>
    <row r="1434" spans="1:67" x14ac:dyDescent="0.25">
      <c r="A1434" s="4"/>
      <c r="B1434" s="4"/>
      <c r="C1434" s="4"/>
      <c r="D1434" s="4"/>
      <c r="E1434" s="4"/>
      <c r="F1434" s="4"/>
      <c r="G1434" s="4"/>
      <c r="H1434" s="4"/>
      <c r="I1434" s="4"/>
      <c r="J1434" s="4"/>
      <c r="K1434" s="4"/>
      <c r="L1434" s="4"/>
      <c r="M1434" s="17"/>
      <c r="N1434" s="16"/>
      <c r="O1434" s="17"/>
      <c r="P1434" s="17"/>
      <c r="Q1434" s="17"/>
      <c r="R1434" s="17"/>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4"/>
      <c r="BE1434" s="4"/>
      <c r="BF1434" s="4"/>
      <c r="BG1434" s="4"/>
      <c r="BH1434" s="4"/>
      <c r="BI1434" s="4"/>
      <c r="BJ1434" s="4"/>
      <c r="BK1434" s="4"/>
      <c r="BL1434" s="4"/>
      <c r="BM1434" s="4"/>
      <c r="BN1434" s="4"/>
      <c r="BO1434" s="4"/>
    </row>
    <row r="1435" spans="1:67" x14ac:dyDescent="0.25">
      <c r="A1435" s="4"/>
      <c r="B1435" s="4"/>
      <c r="C1435" s="4"/>
      <c r="D1435" s="4"/>
      <c r="E1435" s="4"/>
      <c r="F1435" s="4"/>
      <c r="G1435" s="4"/>
      <c r="H1435" s="4"/>
      <c r="I1435" s="4"/>
      <c r="J1435" s="4"/>
      <c r="K1435" s="4"/>
      <c r="L1435" s="4"/>
      <c r="M1435" s="17"/>
      <c r="N1435" s="16"/>
      <c r="O1435" s="17"/>
      <c r="P1435" s="17"/>
      <c r="Q1435" s="17"/>
      <c r="R1435" s="17"/>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4"/>
      <c r="BE1435" s="4"/>
      <c r="BF1435" s="4"/>
      <c r="BG1435" s="4"/>
      <c r="BH1435" s="4"/>
      <c r="BI1435" s="4"/>
      <c r="BJ1435" s="4"/>
      <c r="BK1435" s="4"/>
      <c r="BL1435" s="4"/>
      <c r="BM1435" s="4"/>
      <c r="BN1435" s="4"/>
      <c r="BO1435" s="4"/>
    </row>
    <row r="1436" spans="1:67" x14ac:dyDescent="0.25">
      <c r="A1436" s="4"/>
      <c r="B1436" s="4"/>
      <c r="C1436" s="4"/>
      <c r="D1436" s="4"/>
      <c r="E1436" s="4"/>
      <c r="F1436" s="4"/>
      <c r="G1436" s="4"/>
      <c r="H1436" s="4"/>
      <c r="I1436" s="4"/>
      <c r="J1436" s="4"/>
      <c r="K1436" s="4"/>
      <c r="L1436" s="4"/>
      <c r="M1436" s="17"/>
      <c r="N1436" s="16"/>
      <c r="O1436" s="17"/>
      <c r="P1436" s="17"/>
      <c r="Q1436" s="17"/>
      <c r="R1436" s="17"/>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4"/>
      <c r="BE1436" s="4"/>
      <c r="BF1436" s="4"/>
      <c r="BG1436" s="4"/>
      <c r="BH1436" s="4"/>
      <c r="BI1436" s="4"/>
      <c r="BJ1436" s="4"/>
      <c r="BK1436" s="4"/>
      <c r="BL1436" s="4"/>
      <c r="BM1436" s="4"/>
      <c r="BN1436" s="4"/>
      <c r="BO1436" s="4"/>
    </row>
    <row r="1437" spans="1:67" x14ac:dyDescent="0.25">
      <c r="A1437" s="4"/>
      <c r="B1437" s="4"/>
      <c r="C1437" s="4"/>
      <c r="D1437" s="4"/>
      <c r="E1437" s="4"/>
      <c r="F1437" s="4"/>
      <c r="G1437" s="4"/>
      <c r="H1437" s="4"/>
      <c r="I1437" s="4"/>
      <c r="J1437" s="4"/>
      <c r="K1437" s="4"/>
      <c r="L1437" s="4"/>
      <c r="M1437" s="17"/>
      <c r="N1437" s="16"/>
      <c r="O1437" s="17"/>
      <c r="P1437" s="17"/>
      <c r="Q1437" s="17"/>
      <c r="R1437" s="17"/>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4"/>
      <c r="BE1437" s="4"/>
      <c r="BF1437" s="4"/>
      <c r="BG1437" s="4"/>
      <c r="BH1437" s="4"/>
      <c r="BI1437" s="4"/>
      <c r="BJ1437" s="4"/>
      <c r="BK1437" s="4"/>
      <c r="BL1437" s="4"/>
      <c r="BM1437" s="4"/>
      <c r="BN1437" s="4"/>
      <c r="BO1437" s="4"/>
    </row>
    <row r="1438" spans="1:67" x14ac:dyDescent="0.25">
      <c r="A1438" s="4"/>
      <c r="B1438" s="4"/>
      <c r="C1438" s="4"/>
      <c r="D1438" s="4"/>
      <c r="E1438" s="4"/>
      <c r="F1438" s="4"/>
      <c r="G1438" s="4"/>
      <c r="H1438" s="4"/>
      <c r="I1438" s="4"/>
      <c r="J1438" s="4"/>
      <c r="K1438" s="4"/>
      <c r="L1438" s="4"/>
      <c r="M1438" s="17"/>
      <c r="N1438" s="16"/>
      <c r="O1438" s="17"/>
      <c r="P1438" s="17"/>
      <c r="Q1438" s="17"/>
      <c r="R1438" s="17"/>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4"/>
      <c r="BE1438" s="4"/>
      <c r="BF1438" s="4"/>
      <c r="BG1438" s="4"/>
      <c r="BH1438" s="4"/>
      <c r="BI1438" s="4"/>
      <c r="BJ1438" s="4"/>
      <c r="BK1438" s="4"/>
      <c r="BL1438" s="4"/>
      <c r="BM1438" s="4"/>
      <c r="BN1438" s="4"/>
      <c r="BO1438" s="4"/>
    </row>
    <row r="1439" spans="1:67" x14ac:dyDescent="0.25">
      <c r="A1439" s="4"/>
      <c r="B1439" s="4"/>
      <c r="C1439" s="4"/>
      <c r="D1439" s="4"/>
      <c r="E1439" s="4"/>
      <c r="F1439" s="4"/>
      <c r="G1439" s="4"/>
      <c r="H1439" s="4"/>
      <c r="I1439" s="4"/>
      <c r="J1439" s="4"/>
      <c r="K1439" s="4"/>
      <c r="L1439" s="4"/>
      <c r="M1439" s="17"/>
      <c r="N1439" s="16"/>
      <c r="O1439" s="17"/>
      <c r="P1439" s="17"/>
      <c r="Q1439" s="17"/>
      <c r="R1439" s="17"/>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c r="BL1439" s="4"/>
      <c r="BM1439" s="4"/>
      <c r="BN1439" s="4"/>
      <c r="BO1439" s="4"/>
    </row>
    <row r="1440" spans="1:67" x14ac:dyDescent="0.25">
      <c r="A1440" s="4"/>
      <c r="B1440" s="4"/>
      <c r="C1440" s="4"/>
      <c r="D1440" s="4"/>
      <c r="E1440" s="4"/>
      <c r="F1440" s="4"/>
      <c r="G1440" s="4"/>
      <c r="H1440" s="4"/>
      <c r="I1440" s="4"/>
      <c r="J1440" s="4"/>
      <c r="K1440" s="4"/>
      <c r="L1440" s="4"/>
      <c r="M1440" s="17"/>
      <c r="N1440" s="16"/>
      <c r="O1440" s="17"/>
      <c r="P1440" s="17"/>
      <c r="Q1440" s="17"/>
      <c r="R1440" s="17"/>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4"/>
      <c r="BE1440" s="4"/>
      <c r="BF1440" s="4"/>
      <c r="BG1440" s="4"/>
      <c r="BH1440" s="4"/>
      <c r="BI1440" s="4"/>
      <c r="BJ1440" s="4"/>
      <c r="BK1440" s="4"/>
      <c r="BL1440" s="4"/>
      <c r="BM1440" s="4"/>
      <c r="BN1440" s="4"/>
      <c r="BO1440" s="4"/>
    </row>
    <row r="1441" spans="1:67" x14ac:dyDescent="0.25">
      <c r="A1441" s="4"/>
      <c r="B1441" s="4"/>
      <c r="C1441" s="4"/>
      <c r="D1441" s="4"/>
      <c r="E1441" s="4"/>
      <c r="F1441" s="4"/>
      <c r="G1441" s="4"/>
      <c r="H1441" s="4"/>
      <c r="I1441" s="4"/>
      <c r="J1441" s="4"/>
      <c r="K1441" s="4"/>
      <c r="L1441" s="4"/>
      <c r="M1441" s="17"/>
      <c r="N1441" s="16"/>
      <c r="O1441" s="17"/>
      <c r="P1441" s="17"/>
      <c r="Q1441" s="17"/>
      <c r="R1441" s="17"/>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4"/>
      <c r="BE1441" s="4"/>
      <c r="BF1441" s="4"/>
      <c r="BG1441" s="4"/>
      <c r="BH1441" s="4"/>
      <c r="BI1441" s="4"/>
      <c r="BJ1441" s="4"/>
      <c r="BK1441" s="4"/>
      <c r="BL1441" s="4"/>
      <c r="BM1441" s="4"/>
      <c r="BN1441" s="4"/>
      <c r="BO1441" s="4"/>
    </row>
    <row r="1442" spans="1:67" x14ac:dyDescent="0.25">
      <c r="A1442" s="4"/>
      <c r="B1442" s="4"/>
      <c r="C1442" s="4"/>
      <c r="D1442" s="4"/>
      <c r="E1442" s="4"/>
      <c r="F1442" s="4"/>
      <c r="G1442" s="4"/>
      <c r="H1442" s="4"/>
      <c r="I1442" s="4"/>
      <c r="J1442" s="4"/>
      <c r="K1442" s="4"/>
      <c r="L1442" s="4"/>
      <c r="M1442" s="17"/>
      <c r="N1442" s="16"/>
      <c r="O1442" s="17"/>
      <c r="P1442" s="17"/>
      <c r="Q1442" s="17"/>
      <c r="R1442" s="17"/>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4"/>
      <c r="BE1442" s="4"/>
      <c r="BF1442" s="4"/>
      <c r="BG1442" s="4"/>
      <c r="BH1442" s="4"/>
      <c r="BI1442" s="4"/>
      <c r="BJ1442" s="4"/>
      <c r="BK1442" s="4"/>
      <c r="BL1442" s="4"/>
      <c r="BM1442" s="4"/>
      <c r="BN1442" s="4"/>
      <c r="BO1442" s="4"/>
    </row>
    <row r="1443" spans="1:67" x14ac:dyDescent="0.25">
      <c r="A1443" s="4"/>
      <c r="B1443" s="4"/>
      <c r="C1443" s="4"/>
      <c r="D1443" s="4"/>
      <c r="E1443" s="4"/>
      <c r="F1443" s="4"/>
      <c r="G1443" s="4"/>
      <c r="H1443" s="4"/>
      <c r="I1443" s="4"/>
      <c r="J1443" s="4"/>
      <c r="K1443" s="4"/>
      <c r="L1443" s="4"/>
      <c r="M1443" s="17"/>
      <c r="N1443" s="16"/>
      <c r="O1443" s="17"/>
      <c r="P1443" s="17"/>
      <c r="Q1443" s="17"/>
      <c r="R1443" s="17"/>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4"/>
      <c r="BE1443" s="4"/>
      <c r="BF1443" s="4"/>
      <c r="BG1443" s="4"/>
      <c r="BH1443" s="4"/>
      <c r="BI1443" s="4"/>
      <c r="BJ1443" s="4"/>
      <c r="BK1443" s="4"/>
      <c r="BL1443" s="4"/>
      <c r="BM1443" s="4"/>
      <c r="BN1443" s="4"/>
      <c r="BO1443" s="4"/>
    </row>
    <row r="1444" spans="1:67" x14ac:dyDescent="0.25">
      <c r="A1444" s="4"/>
      <c r="B1444" s="4"/>
      <c r="C1444" s="4"/>
      <c r="D1444" s="4"/>
      <c r="E1444" s="4"/>
      <c r="F1444" s="4"/>
      <c r="G1444" s="4"/>
      <c r="H1444" s="4"/>
      <c r="I1444" s="4"/>
      <c r="J1444" s="4"/>
      <c r="K1444" s="4"/>
      <c r="L1444" s="4"/>
      <c r="M1444" s="17"/>
      <c r="N1444" s="16"/>
      <c r="O1444" s="17"/>
      <c r="P1444" s="17"/>
      <c r="Q1444" s="17"/>
      <c r="R1444" s="17"/>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c r="BL1444" s="4"/>
      <c r="BM1444" s="4"/>
      <c r="BN1444" s="4"/>
      <c r="BO1444" s="4"/>
    </row>
    <row r="1445" spans="1:67" x14ac:dyDescent="0.25">
      <c r="A1445" s="4"/>
      <c r="B1445" s="4"/>
      <c r="C1445" s="4"/>
      <c r="D1445" s="4"/>
      <c r="E1445" s="4"/>
      <c r="F1445" s="4"/>
      <c r="G1445" s="4"/>
      <c r="H1445" s="4"/>
      <c r="I1445" s="4"/>
      <c r="J1445" s="4"/>
      <c r="K1445" s="4"/>
      <c r="L1445" s="4"/>
      <c r="M1445" s="17"/>
      <c r="N1445" s="16"/>
      <c r="O1445" s="17"/>
      <c r="P1445" s="17"/>
      <c r="Q1445" s="17"/>
      <c r="R1445" s="17"/>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4"/>
      <c r="BE1445" s="4"/>
      <c r="BF1445" s="4"/>
      <c r="BG1445" s="4"/>
      <c r="BH1445" s="4"/>
      <c r="BI1445" s="4"/>
      <c r="BJ1445" s="4"/>
      <c r="BK1445" s="4"/>
      <c r="BL1445" s="4"/>
      <c r="BM1445" s="4"/>
      <c r="BN1445" s="4"/>
      <c r="BO1445" s="4"/>
    </row>
    <row r="1446" spans="1:67" x14ac:dyDescent="0.25">
      <c r="A1446" s="4"/>
      <c r="B1446" s="4"/>
      <c r="C1446" s="4"/>
      <c r="D1446" s="4"/>
      <c r="E1446" s="4"/>
      <c r="F1446" s="4"/>
      <c r="G1446" s="4"/>
      <c r="H1446" s="4"/>
      <c r="I1446" s="4"/>
      <c r="J1446" s="4"/>
      <c r="K1446" s="4"/>
      <c r="L1446" s="4"/>
      <c r="M1446" s="17"/>
      <c r="N1446" s="16"/>
      <c r="O1446" s="17"/>
      <c r="P1446" s="17"/>
      <c r="Q1446" s="17"/>
      <c r="R1446" s="17"/>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4"/>
      <c r="BE1446" s="4"/>
      <c r="BF1446" s="4"/>
      <c r="BG1446" s="4"/>
      <c r="BH1446" s="4"/>
      <c r="BI1446" s="4"/>
      <c r="BJ1446" s="4"/>
      <c r="BK1446" s="4"/>
      <c r="BL1446" s="4"/>
      <c r="BM1446" s="4"/>
      <c r="BN1446" s="4"/>
      <c r="BO1446" s="4"/>
    </row>
    <row r="1447" spans="1:67" x14ac:dyDescent="0.25">
      <c r="A1447" s="4"/>
      <c r="B1447" s="4"/>
      <c r="C1447" s="4"/>
      <c r="D1447" s="4"/>
      <c r="E1447" s="4"/>
      <c r="F1447" s="4"/>
      <c r="G1447" s="4"/>
      <c r="H1447" s="4"/>
      <c r="I1447" s="4"/>
      <c r="J1447" s="4"/>
      <c r="K1447" s="4"/>
      <c r="L1447" s="4"/>
      <c r="M1447" s="17"/>
      <c r="N1447" s="16"/>
      <c r="O1447" s="17"/>
      <c r="P1447" s="17"/>
      <c r="Q1447" s="17"/>
      <c r="R1447" s="17"/>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4"/>
      <c r="BE1447" s="4"/>
      <c r="BF1447" s="4"/>
      <c r="BG1447" s="4"/>
      <c r="BH1447" s="4"/>
      <c r="BI1447" s="4"/>
      <c r="BJ1447" s="4"/>
      <c r="BK1447" s="4"/>
      <c r="BL1447" s="4"/>
      <c r="BM1447" s="4"/>
      <c r="BN1447" s="4"/>
      <c r="BO1447" s="4"/>
    </row>
    <row r="1448" spans="1:67" x14ac:dyDescent="0.25">
      <c r="A1448" s="4"/>
      <c r="B1448" s="4"/>
      <c r="C1448" s="4"/>
      <c r="D1448" s="4"/>
      <c r="E1448" s="4"/>
      <c r="F1448" s="4"/>
      <c r="G1448" s="4"/>
      <c r="H1448" s="4"/>
      <c r="I1448" s="4"/>
      <c r="J1448" s="4"/>
      <c r="K1448" s="4"/>
      <c r="L1448" s="4"/>
      <c r="M1448" s="17"/>
      <c r="N1448" s="16"/>
      <c r="O1448" s="17"/>
      <c r="P1448" s="17"/>
      <c r="Q1448" s="17"/>
      <c r="R1448" s="17"/>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4"/>
      <c r="BE1448" s="4"/>
      <c r="BF1448" s="4"/>
      <c r="BG1448" s="4"/>
      <c r="BH1448" s="4"/>
      <c r="BI1448" s="4"/>
      <c r="BJ1448" s="4"/>
      <c r="BK1448" s="4"/>
      <c r="BL1448" s="4"/>
      <c r="BM1448" s="4"/>
      <c r="BN1448" s="4"/>
      <c r="BO1448" s="4"/>
    </row>
    <row r="1449" spans="1:67" x14ac:dyDescent="0.25">
      <c r="A1449" s="4"/>
      <c r="B1449" s="4"/>
      <c r="C1449" s="4"/>
      <c r="D1449" s="4"/>
      <c r="E1449" s="4"/>
      <c r="F1449" s="4"/>
      <c r="G1449" s="4"/>
      <c r="H1449" s="4"/>
      <c r="I1449" s="4"/>
      <c r="J1449" s="4"/>
      <c r="K1449" s="4"/>
      <c r="L1449" s="4"/>
      <c r="M1449" s="17"/>
      <c r="N1449" s="16"/>
      <c r="O1449" s="17"/>
      <c r="P1449" s="17"/>
      <c r="Q1449" s="17"/>
      <c r="R1449" s="17"/>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4"/>
      <c r="BE1449" s="4"/>
      <c r="BF1449" s="4"/>
      <c r="BG1449" s="4"/>
      <c r="BH1449" s="4"/>
      <c r="BI1449" s="4"/>
      <c r="BJ1449" s="4"/>
      <c r="BK1449" s="4"/>
      <c r="BL1449" s="4"/>
      <c r="BM1449" s="4"/>
      <c r="BN1449" s="4"/>
      <c r="BO1449" s="4"/>
    </row>
    <row r="1450" spans="1:67" x14ac:dyDescent="0.25">
      <c r="A1450" s="4"/>
      <c r="B1450" s="4"/>
      <c r="C1450" s="4"/>
      <c r="D1450" s="4"/>
      <c r="E1450" s="4"/>
      <c r="F1450" s="4"/>
      <c r="G1450" s="4"/>
      <c r="H1450" s="4"/>
      <c r="I1450" s="4"/>
      <c r="J1450" s="4"/>
      <c r="K1450" s="4"/>
      <c r="L1450" s="4"/>
      <c r="M1450" s="17"/>
      <c r="N1450" s="16"/>
      <c r="O1450" s="17"/>
      <c r="P1450" s="17"/>
      <c r="Q1450" s="17"/>
      <c r="R1450" s="17"/>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c r="BL1450" s="4"/>
      <c r="BM1450" s="4"/>
      <c r="BN1450" s="4"/>
      <c r="BO1450" s="4"/>
    </row>
    <row r="1451" spans="1:67" x14ac:dyDescent="0.25">
      <c r="A1451" s="4"/>
      <c r="B1451" s="4"/>
      <c r="C1451" s="4"/>
      <c r="D1451" s="4"/>
      <c r="E1451" s="4"/>
      <c r="F1451" s="4"/>
      <c r="G1451" s="4"/>
      <c r="H1451" s="4"/>
      <c r="I1451" s="4"/>
      <c r="J1451" s="4"/>
      <c r="K1451" s="4"/>
      <c r="L1451" s="4"/>
      <c r="M1451" s="17"/>
      <c r="N1451" s="16"/>
      <c r="O1451" s="17"/>
      <c r="P1451" s="17"/>
      <c r="Q1451" s="17"/>
      <c r="R1451" s="17"/>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4"/>
      <c r="BE1451" s="4"/>
      <c r="BF1451" s="4"/>
      <c r="BG1451" s="4"/>
      <c r="BH1451" s="4"/>
      <c r="BI1451" s="4"/>
      <c r="BJ1451" s="4"/>
      <c r="BK1451" s="4"/>
      <c r="BL1451" s="4"/>
      <c r="BM1451" s="4"/>
      <c r="BN1451" s="4"/>
      <c r="BO1451" s="4"/>
    </row>
    <row r="1452" spans="1:67" x14ac:dyDescent="0.25">
      <c r="A1452" s="4"/>
      <c r="B1452" s="4"/>
      <c r="C1452" s="4"/>
      <c r="D1452" s="4"/>
      <c r="E1452" s="4"/>
      <c r="F1452" s="4"/>
      <c r="G1452" s="4"/>
      <c r="H1452" s="4"/>
      <c r="I1452" s="4"/>
      <c r="J1452" s="4"/>
      <c r="K1452" s="4"/>
      <c r="L1452" s="4"/>
      <c r="M1452" s="17"/>
      <c r="N1452" s="16"/>
      <c r="O1452" s="17"/>
      <c r="P1452" s="17"/>
      <c r="Q1452" s="17"/>
      <c r="R1452" s="17"/>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4"/>
      <c r="BE1452" s="4"/>
      <c r="BF1452" s="4"/>
      <c r="BG1452" s="4"/>
      <c r="BH1452" s="4"/>
      <c r="BI1452" s="4"/>
      <c r="BJ1452" s="4"/>
      <c r="BK1452" s="4"/>
      <c r="BL1452" s="4"/>
      <c r="BM1452" s="4"/>
      <c r="BN1452" s="4"/>
      <c r="BO1452" s="4"/>
    </row>
    <row r="1453" spans="1:67" x14ac:dyDescent="0.25">
      <c r="A1453" s="4"/>
      <c r="B1453" s="4"/>
      <c r="C1453" s="4"/>
      <c r="D1453" s="4"/>
      <c r="E1453" s="4"/>
      <c r="F1453" s="4"/>
      <c r="G1453" s="4"/>
      <c r="H1453" s="4"/>
      <c r="I1453" s="4"/>
      <c r="J1453" s="4"/>
      <c r="K1453" s="4"/>
      <c r="L1453" s="4"/>
      <c r="M1453" s="17"/>
      <c r="N1453" s="16"/>
      <c r="O1453" s="17"/>
      <c r="P1453" s="17"/>
      <c r="Q1453" s="17"/>
      <c r="R1453" s="17"/>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4"/>
      <c r="BE1453" s="4"/>
      <c r="BF1453" s="4"/>
      <c r="BG1453" s="4"/>
      <c r="BH1453" s="4"/>
      <c r="BI1453" s="4"/>
      <c r="BJ1453" s="4"/>
      <c r="BK1453" s="4"/>
      <c r="BL1453" s="4"/>
      <c r="BM1453" s="4"/>
      <c r="BN1453" s="4"/>
      <c r="BO1453" s="4"/>
    </row>
    <row r="1454" spans="1:67" x14ac:dyDescent="0.25">
      <c r="A1454" s="4"/>
      <c r="B1454" s="4"/>
      <c r="C1454" s="4"/>
      <c r="D1454" s="4"/>
      <c r="E1454" s="4"/>
      <c r="F1454" s="4"/>
      <c r="G1454" s="4"/>
      <c r="H1454" s="4"/>
      <c r="I1454" s="4"/>
      <c r="J1454" s="4"/>
      <c r="K1454" s="4"/>
      <c r="L1454" s="4"/>
      <c r="M1454" s="17"/>
      <c r="N1454" s="16"/>
      <c r="O1454" s="17"/>
      <c r="P1454" s="17"/>
      <c r="Q1454" s="17"/>
      <c r="R1454" s="17"/>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4"/>
      <c r="BE1454" s="4"/>
      <c r="BF1454" s="4"/>
      <c r="BG1454" s="4"/>
      <c r="BH1454" s="4"/>
      <c r="BI1454" s="4"/>
      <c r="BJ1454" s="4"/>
      <c r="BK1454" s="4"/>
      <c r="BL1454" s="4"/>
      <c r="BM1454" s="4"/>
      <c r="BN1454" s="4"/>
      <c r="BO1454" s="4"/>
    </row>
    <row r="1455" spans="1:67" x14ac:dyDescent="0.25">
      <c r="A1455" s="4"/>
      <c r="B1455" s="4"/>
      <c r="C1455" s="4"/>
      <c r="D1455" s="4"/>
      <c r="E1455" s="4"/>
      <c r="F1455" s="4"/>
      <c r="G1455" s="4"/>
      <c r="H1455" s="4"/>
      <c r="I1455" s="4"/>
      <c r="J1455" s="4"/>
      <c r="K1455" s="4"/>
      <c r="L1455" s="4"/>
      <c r="M1455" s="17"/>
      <c r="N1455" s="16"/>
      <c r="O1455" s="17"/>
      <c r="P1455" s="17"/>
      <c r="Q1455" s="17"/>
      <c r="R1455" s="17"/>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4"/>
      <c r="BE1455" s="4"/>
      <c r="BF1455" s="4"/>
      <c r="BG1455" s="4"/>
      <c r="BH1455" s="4"/>
      <c r="BI1455" s="4"/>
      <c r="BJ1455" s="4"/>
      <c r="BK1455" s="4"/>
      <c r="BL1455" s="4"/>
      <c r="BM1455" s="4"/>
      <c r="BN1455" s="4"/>
      <c r="BO1455" s="4"/>
    </row>
    <row r="1456" spans="1:67" x14ac:dyDescent="0.25">
      <c r="A1456" s="4"/>
      <c r="B1456" s="4"/>
      <c r="C1456" s="4"/>
      <c r="D1456" s="4"/>
      <c r="E1456" s="4"/>
      <c r="F1456" s="4"/>
      <c r="G1456" s="4"/>
      <c r="H1456" s="4"/>
      <c r="I1456" s="4"/>
      <c r="J1456" s="4"/>
      <c r="K1456" s="4"/>
      <c r="L1456" s="4"/>
      <c r="M1456" s="17"/>
      <c r="N1456" s="16"/>
      <c r="O1456" s="17"/>
      <c r="P1456" s="17"/>
      <c r="Q1456" s="17"/>
      <c r="R1456" s="17"/>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4"/>
      <c r="BE1456" s="4"/>
      <c r="BF1456" s="4"/>
      <c r="BG1456" s="4"/>
      <c r="BH1456" s="4"/>
      <c r="BI1456" s="4"/>
      <c r="BJ1456" s="4"/>
      <c r="BK1456" s="4"/>
      <c r="BL1456" s="4"/>
      <c r="BM1456" s="4"/>
      <c r="BN1456" s="4"/>
      <c r="BO1456" s="4"/>
    </row>
    <row r="1457" spans="1:67" x14ac:dyDescent="0.25">
      <c r="A1457" s="4"/>
      <c r="B1457" s="4"/>
      <c r="C1457" s="4"/>
      <c r="D1457" s="4"/>
      <c r="E1457" s="4"/>
      <c r="F1457" s="4"/>
      <c r="G1457" s="4"/>
      <c r="H1457" s="4"/>
      <c r="I1457" s="4"/>
      <c r="J1457" s="4"/>
      <c r="K1457" s="4"/>
      <c r="L1457" s="4"/>
      <c r="M1457" s="17"/>
      <c r="N1457" s="16"/>
      <c r="O1457" s="17"/>
      <c r="P1457" s="17"/>
      <c r="Q1457" s="17"/>
      <c r="R1457" s="17"/>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4"/>
      <c r="BE1457" s="4"/>
      <c r="BF1457" s="4"/>
      <c r="BG1457" s="4"/>
      <c r="BH1457" s="4"/>
      <c r="BI1457" s="4"/>
      <c r="BJ1457" s="4"/>
      <c r="BK1457" s="4"/>
      <c r="BL1457" s="4"/>
      <c r="BM1457" s="4"/>
      <c r="BN1457" s="4"/>
      <c r="BO1457" s="4"/>
    </row>
    <row r="1458" spans="1:67" x14ac:dyDescent="0.25">
      <c r="A1458" s="4"/>
      <c r="B1458" s="4"/>
      <c r="C1458" s="4"/>
      <c r="D1458" s="4"/>
      <c r="E1458" s="4"/>
      <c r="F1458" s="4"/>
      <c r="G1458" s="4"/>
      <c r="H1458" s="4"/>
      <c r="I1458" s="4"/>
      <c r="J1458" s="4"/>
      <c r="K1458" s="4"/>
      <c r="L1458" s="4"/>
      <c r="M1458" s="17"/>
      <c r="N1458" s="16"/>
      <c r="O1458" s="17"/>
      <c r="P1458" s="17"/>
      <c r="Q1458" s="17"/>
      <c r="R1458" s="17"/>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4"/>
      <c r="BE1458" s="4"/>
      <c r="BF1458" s="4"/>
      <c r="BG1458" s="4"/>
      <c r="BH1458" s="4"/>
      <c r="BI1458" s="4"/>
      <c r="BJ1458" s="4"/>
      <c r="BK1458" s="4"/>
      <c r="BL1458" s="4"/>
      <c r="BM1458" s="4"/>
      <c r="BN1458" s="4"/>
      <c r="BO1458" s="4"/>
    </row>
    <row r="1459" spans="1:67" x14ac:dyDescent="0.25">
      <c r="A1459" s="4"/>
      <c r="B1459" s="4"/>
      <c r="C1459" s="4"/>
      <c r="D1459" s="4"/>
      <c r="E1459" s="4"/>
      <c r="F1459" s="4"/>
      <c r="G1459" s="4"/>
      <c r="H1459" s="4"/>
      <c r="I1459" s="4"/>
      <c r="J1459" s="4"/>
      <c r="K1459" s="4"/>
      <c r="L1459" s="4"/>
      <c r="M1459" s="17"/>
      <c r="N1459" s="16"/>
      <c r="O1459" s="17"/>
      <c r="P1459" s="17"/>
      <c r="Q1459" s="17"/>
      <c r="R1459" s="17"/>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4"/>
      <c r="BE1459" s="4"/>
      <c r="BF1459" s="4"/>
      <c r="BG1459" s="4"/>
      <c r="BH1459" s="4"/>
      <c r="BI1459" s="4"/>
      <c r="BJ1459" s="4"/>
      <c r="BK1459" s="4"/>
      <c r="BL1459" s="4"/>
      <c r="BM1459" s="4"/>
      <c r="BN1459" s="4"/>
      <c r="BO1459" s="4"/>
    </row>
    <row r="1460" spans="1:67" x14ac:dyDescent="0.25">
      <c r="A1460" s="4"/>
      <c r="B1460" s="4"/>
      <c r="C1460" s="4"/>
      <c r="D1460" s="4"/>
      <c r="E1460" s="4"/>
      <c r="F1460" s="4"/>
      <c r="G1460" s="4"/>
      <c r="H1460" s="4"/>
      <c r="I1460" s="4"/>
      <c r="J1460" s="4"/>
      <c r="K1460" s="4"/>
      <c r="L1460" s="4"/>
      <c r="M1460" s="17"/>
      <c r="N1460" s="16"/>
      <c r="O1460" s="17"/>
      <c r="P1460" s="17"/>
      <c r="Q1460" s="17"/>
      <c r="R1460" s="17"/>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4"/>
      <c r="BE1460" s="4"/>
      <c r="BF1460" s="4"/>
      <c r="BG1460" s="4"/>
      <c r="BH1460" s="4"/>
      <c r="BI1460" s="4"/>
      <c r="BJ1460" s="4"/>
      <c r="BK1460" s="4"/>
      <c r="BL1460" s="4"/>
      <c r="BM1460" s="4"/>
      <c r="BN1460" s="4"/>
      <c r="BO1460" s="4"/>
    </row>
    <row r="1461" spans="1:67" x14ac:dyDescent="0.25">
      <c r="A1461" s="4"/>
      <c r="B1461" s="4"/>
      <c r="C1461" s="4"/>
      <c r="D1461" s="4"/>
      <c r="E1461" s="4"/>
      <c r="F1461" s="4"/>
      <c r="G1461" s="4"/>
      <c r="H1461" s="4"/>
      <c r="I1461" s="4"/>
      <c r="J1461" s="4"/>
      <c r="K1461" s="4"/>
      <c r="L1461" s="4"/>
      <c r="M1461" s="17"/>
      <c r="N1461" s="16"/>
      <c r="O1461" s="17"/>
      <c r="P1461" s="17"/>
      <c r="Q1461" s="17"/>
      <c r="R1461" s="17"/>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c r="BL1461" s="4"/>
      <c r="BM1461" s="4"/>
      <c r="BN1461" s="4"/>
      <c r="BO1461" s="4"/>
    </row>
    <row r="1462" spans="1:67" x14ac:dyDescent="0.25">
      <c r="A1462" s="4"/>
      <c r="B1462" s="4"/>
      <c r="C1462" s="4"/>
      <c r="D1462" s="4"/>
      <c r="E1462" s="4"/>
      <c r="F1462" s="4"/>
      <c r="G1462" s="4"/>
      <c r="H1462" s="4"/>
      <c r="I1462" s="4"/>
      <c r="J1462" s="4"/>
      <c r="K1462" s="4"/>
      <c r="L1462" s="4"/>
      <c r="M1462" s="17"/>
      <c r="N1462" s="16"/>
      <c r="O1462" s="17"/>
      <c r="P1462" s="17"/>
      <c r="Q1462" s="17"/>
      <c r="R1462" s="17"/>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row>
    <row r="1463" spans="1:67" x14ac:dyDescent="0.25">
      <c r="A1463" s="4"/>
      <c r="B1463" s="4"/>
      <c r="C1463" s="4"/>
      <c r="D1463" s="4"/>
      <c r="E1463" s="4"/>
      <c r="F1463" s="4"/>
      <c r="G1463" s="4"/>
      <c r="H1463" s="4"/>
      <c r="I1463" s="4"/>
      <c r="J1463" s="4"/>
      <c r="K1463" s="4"/>
      <c r="L1463" s="4"/>
      <c r="M1463" s="17"/>
      <c r="N1463" s="16"/>
      <c r="O1463" s="17"/>
      <c r="P1463" s="17"/>
      <c r="Q1463" s="17"/>
      <c r="R1463" s="17"/>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c r="BL1463" s="4"/>
      <c r="BM1463" s="4"/>
      <c r="BN1463" s="4"/>
      <c r="BO1463" s="4"/>
    </row>
    <row r="1464" spans="1:67" x14ac:dyDescent="0.25">
      <c r="A1464" s="4"/>
      <c r="B1464" s="4"/>
      <c r="C1464" s="4"/>
      <c r="D1464" s="4"/>
      <c r="E1464" s="4"/>
      <c r="F1464" s="4"/>
      <c r="G1464" s="4"/>
      <c r="H1464" s="4"/>
      <c r="I1464" s="4"/>
      <c r="J1464" s="4"/>
      <c r="K1464" s="4"/>
      <c r="L1464" s="4"/>
      <c r="M1464" s="17"/>
      <c r="N1464" s="16"/>
      <c r="O1464" s="17"/>
      <c r="P1464" s="17"/>
      <c r="Q1464" s="17"/>
      <c r="R1464" s="17"/>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c r="BL1464" s="4"/>
      <c r="BM1464" s="4"/>
      <c r="BN1464" s="4"/>
      <c r="BO1464" s="4"/>
    </row>
    <row r="1465" spans="1:67" x14ac:dyDescent="0.25">
      <c r="A1465" s="4"/>
      <c r="B1465" s="4"/>
      <c r="C1465" s="4"/>
      <c r="D1465" s="4"/>
      <c r="E1465" s="4"/>
      <c r="F1465" s="4"/>
      <c r="G1465" s="4"/>
      <c r="H1465" s="4"/>
      <c r="I1465" s="4"/>
      <c r="J1465" s="4"/>
      <c r="K1465" s="4"/>
      <c r="L1465" s="4"/>
      <c r="M1465" s="17"/>
      <c r="N1465" s="16"/>
      <c r="O1465" s="17"/>
      <c r="P1465" s="17"/>
      <c r="Q1465" s="17"/>
      <c r="R1465" s="17"/>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c r="BL1465" s="4"/>
      <c r="BM1465" s="4"/>
      <c r="BN1465" s="4"/>
      <c r="BO1465" s="4"/>
    </row>
    <row r="1466" spans="1:67" x14ac:dyDescent="0.25">
      <c r="A1466" s="4"/>
      <c r="B1466" s="4"/>
      <c r="C1466" s="4"/>
      <c r="D1466" s="4"/>
      <c r="E1466" s="4"/>
      <c r="F1466" s="4"/>
      <c r="G1466" s="4"/>
      <c r="H1466" s="4"/>
      <c r="I1466" s="4"/>
      <c r="J1466" s="4"/>
      <c r="K1466" s="4"/>
      <c r="L1466" s="4"/>
      <c r="M1466" s="17"/>
      <c r="N1466" s="16"/>
      <c r="O1466" s="17"/>
      <c r="P1466" s="17"/>
      <c r="Q1466" s="17"/>
      <c r="R1466" s="17"/>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c r="BL1466" s="4"/>
      <c r="BM1466" s="4"/>
      <c r="BN1466" s="4"/>
      <c r="BO1466" s="4"/>
    </row>
    <row r="1467" spans="1:67" x14ac:dyDescent="0.25">
      <c r="A1467" s="4"/>
      <c r="B1467" s="4"/>
      <c r="C1467" s="4"/>
      <c r="D1467" s="4"/>
      <c r="E1467" s="4"/>
      <c r="F1467" s="4"/>
      <c r="G1467" s="4"/>
      <c r="H1467" s="4"/>
      <c r="I1467" s="4"/>
      <c r="J1467" s="4"/>
      <c r="K1467" s="4"/>
      <c r="L1467" s="4"/>
      <c r="M1467" s="17"/>
      <c r="N1467" s="16"/>
      <c r="O1467" s="17"/>
      <c r="P1467" s="17"/>
      <c r="Q1467" s="17"/>
      <c r="R1467" s="17"/>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c r="BL1467" s="4"/>
      <c r="BM1467" s="4"/>
      <c r="BN1467" s="4"/>
      <c r="BO1467" s="4"/>
    </row>
    <row r="1468" spans="1:67" x14ac:dyDescent="0.25">
      <c r="A1468" s="4"/>
      <c r="B1468" s="4"/>
      <c r="C1468" s="4"/>
      <c r="D1468" s="4"/>
      <c r="E1468" s="4"/>
      <c r="F1468" s="4"/>
      <c r="G1468" s="4"/>
      <c r="H1468" s="4"/>
      <c r="I1468" s="4"/>
      <c r="J1468" s="4"/>
      <c r="K1468" s="4"/>
      <c r="L1468" s="4"/>
      <c r="M1468" s="17"/>
      <c r="N1468" s="16"/>
      <c r="O1468" s="17"/>
      <c r="P1468" s="17"/>
      <c r="Q1468" s="17"/>
      <c r="R1468" s="17"/>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c r="BL1468" s="4"/>
      <c r="BM1468" s="4"/>
      <c r="BN1468" s="4"/>
      <c r="BO1468" s="4"/>
    </row>
    <row r="1469" spans="1:67" x14ac:dyDescent="0.25">
      <c r="A1469" s="4"/>
      <c r="B1469" s="4"/>
      <c r="C1469" s="4"/>
      <c r="D1469" s="4"/>
      <c r="E1469" s="4"/>
      <c r="F1469" s="4"/>
      <c r="G1469" s="4"/>
      <c r="H1469" s="4"/>
      <c r="I1469" s="4"/>
      <c r="J1469" s="4"/>
      <c r="K1469" s="4"/>
      <c r="L1469" s="4"/>
      <c r="M1469" s="17"/>
      <c r="N1469" s="16"/>
      <c r="O1469" s="17"/>
      <c r="P1469" s="17"/>
      <c r="Q1469" s="17"/>
      <c r="R1469" s="17"/>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c r="BL1469" s="4"/>
      <c r="BM1469" s="4"/>
      <c r="BN1469" s="4"/>
      <c r="BO1469" s="4"/>
    </row>
    <row r="1470" spans="1:67" x14ac:dyDescent="0.25">
      <c r="A1470" s="4"/>
      <c r="B1470" s="4"/>
      <c r="C1470" s="4"/>
      <c r="D1470" s="4"/>
      <c r="E1470" s="4"/>
      <c r="F1470" s="4"/>
      <c r="G1470" s="4"/>
      <c r="H1470" s="4"/>
      <c r="I1470" s="4"/>
      <c r="J1470" s="4"/>
      <c r="K1470" s="4"/>
      <c r="L1470" s="4"/>
      <c r="M1470" s="17"/>
      <c r="N1470" s="16"/>
      <c r="O1470" s="17"/>
      <c r="P1470" s="17"/>
      <c r="Q1470" s="17"/>
      <c r="R1470" s="17"/>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c r="BL1470" s="4"/>
      <c r="BM1470" s="4"/>
      <c r="BN1470" s="4"/>
      <c r="BO1470" s="4"/>
    </row>
    <row r="1471" spans="1:67" x14ac:dyDescent="0.25">
      <c r="A1471" s="4"/>
      <c r="B1471" s="4"/>
      <c r="C1471" s="4"/>
      <c r="D1471" s="4"/>
      <c r="E1471" s="4"/>
      <c r="F1471" s="4"/>
      <c r="G1471" s="4"/>
      <c r="H1471" s="4"/>
      <c r="I1471" s="4"/>
      <c r="J1471" s="4"/>
      <c r="K1471" s="4"/>
      <c r="L1471" s="4"/>
      <c r="M1471" s="17"/>
      <c r="N1471" s="16"/>
      <c r="O1471" s="17"/>
      <c r="P1471" s="17"/>
      <c r="Q1471" s="17"/>
      <c r="R1471" s="17"/>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c r="BL1471" s="4"/>
      <c r="BM1471" s="4"/>
      <c r="BN1471" s="4"/>
      <c r="BO1471" s="4"/>
    </row>
    <row r="1472" spans="1:67" x14ac:dyDescent="0.25">
      <c r="A1472" s="4"/>
      <c r="B1472" s="4"/>
      <c r="C1472" s="4"/>
      <c r="D1472" s="4"/>
      <c r="E1472" s="4"/>
      <c r="F1472" s="4"/>
      <c r="G1472" s="4"/>
      <c r="H1472" s="4"/>
      <c r="I1472" s="4"/>
      <c r="J1472" s="4"/>
      <c r="K1472" s="4"/>
      <c r="L1472" s="4"/>
      <c r="M1472" s="17"/>
      <c r="N1472" s="16"/>
      <c r="O1472" s="17"/>
      <c r="P1472" s="17"/>
      <c r="Q1472" s="17"/>
      <c r="R1472" s="17"/>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c r="BL1472" s="4"/>
      <c r="BM1472" s="4"/>
      <c r="BN1472" s="4"/>
      <c r="BO1472" s="4"/>
    </row>
    <row r="1473" spans="1:67" x14ac:dyDescent="0.25">
      <c r="A1473" s="4"/>
      <c r="B1473" s="4"/>
      <c r="C1473" s="4"/>
      <c r="D1473" s="4"/>
      <c r="E1473" s="4"/>
      <c r="F1473" s="4"/>
      <c r="G1473" s="4"/>
      <c r="H1473" s="4"/>
      <c r="I1473" s="4"/>
      <c r="J1473" s="4"/>
      <c r="K1473" s="4"/>
      <c r="L1473" s="4"/>
      <c r="M1473" s="17"/>
      <c r="N1473" s="16"/>
      <c r="O1473" s="17"/>
      <c r="P1473" s="17"/>
      <c r="Q1473" s="17"/>
      <c r="R1473" s="17"/>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4"/>
      <c r="BE1473" s="4"/>
      <c r="BF1473" s="4"/>
      <c r="BG1473" s="4"/>
      <c r="BH1473" s="4"/>
      <c r="BI1473" s="4"/>
      <c r="BJ1473" s="4"/>
      <c r="BK1473" s="4"/>
      <c r="BL1473" s="4"/>
      <c r="BM1473" s="4"/>
      <c r="BN1473" s="4"/>
      <c r="BO1473" s="4"/>
    </row>
    <row r="1474" spans="1:67" x14ac:dyDescent="0.25">
      <c r="A1474" s="4"/>
      <c r="B1474" s="4"/>
      <c r="C1474" s="4"/>
      <c r="D1474" s="4"/>
      <c r="E1474" s="4"/>
      <c r="F1474" s="4"/>
      <c r="G1474" s="4"/>
      <c r="H1474" s="4"/>
      <c r="I1474" s="4"/>
      <c r="J1474" s="4"/>
      <c r="K1474" s="4"/>
      <c r="L1474" s="4"/>
      <c r="M1474" s="17"/>
      <c r="N1474" s="16"/>
      <c r="O1474" s="17"/>
      <c r="P1474" s="17"/>
      <c r="Q1474" s="17"/>
      <c r="R1474" s="17"/>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4"/>
      <c r="BE1474" s="4"/>
      <c r="BF1474" s="4"/>
      <c r="BG1474" s="4"/>
      <c r="BH1474" s="4"/>
      <c r="BI1474" s="4"/>
      <c r="BJ1474" s="4"/>
      <c r="BK1474" s="4"/>
      <c r="BL1474" s="4"/>
      <c r="BM1474" s="4"/>
      <c r="BN1474" s="4"/>
      <c r="BO1474" s="4"/>
    </row>
    <row r="1475" spans="1:67" x14ac:dyDescent="0.25">
      <c r="A1475" s="4"/>
      <c r="B1475" s="4"/>
      <c r="C1475" s="4"/>
      <c r="D1475" s="4"/>
      <c r="E1475" s="4"/>
      <c r="F1475" s="4"/>
      <c r="G1475" s="4"/>
      <c r="H1475" s="4"/>
      <c r="I1475" s="4"/>
      <c r="J1475" s="4"/>
      <c r="K1475" s="4"/>
      <c r="L1475" s="4"/>
      <c r="M1475" s="17"/>
      <c r="N1475" s="16"/>
      <c r="O1475" s="17"/>
      <c r="P1475" s="17"/>
      <c r="Q1475" s="17"/>
      <c r="R1475" s="17"/>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4"/>
      <c r="BE1475" s="4"/>
      <c r="BF1475" s="4"/>
      <c r="BG1475" s="4"/>
      <c r="BH1475" s="4"/>
      <c r="BI1475" s="4"/>
      <c r="BJ1475" s="4"/>
      <c r="BK1475" s="4"/>
      <c r="BL1475" s="4"/>
      <c r="BM1475" s="4"/>
      <c r="BN1475" s="4"/>
      <c r="BO1475" s="4"/>
    </row>
    <row r="1476" spans="1:67" x14ac:dyDescent="0.25">
      <c r="A1476" s="4"/>
      <c r="B1476" s="4"/>
      <c r="C1476" s="4"/>
      <c r="D1476" s="4"/>
      <c r="E1476" s="4"/>
      <c r="F1476" s="4"/>
      <c r="G1476" s="4"/>
      <c r="H1476" s="4"/>
      <c r="I1476" s="4"/>
      <c r="J1476" s="4"/>
      <c r="K1476" s="4"/>
      <c r="L1476" s="4"/>
      <c r="M1476" s="17"/>
      <c r="N1476" s="16"/>
      <c r="O1476" s="17"/>
      <c r="P1476" s="17"/>
      <c r="Q1476" s="17"/>
      <c r="R1476" s="17"/>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4"/>
      <c r="BE1476" s="4"/>
      <c r="BF1476" s="4"/>
      <c r="BG1476" s="4"/>
      <c r="BH1476" s="4"/>
      <c r="BI1476" s="4"/>
      <c r="BJ1476" s="4"/>
      <c r="BK1476" s="4"/>
      <c r="BL1476" s="4"/>
      <c r="BM1476" s="4"/>
      <c r="BN1476" s="4"/>
      <c r="BO1476" s="4"/>
    </row>
    <row r="1477" spans="1:67" x14ac:dyDescent="0.25">
      <c r="A1477" s="4"/>
      <c r="B1477" s="4"/>
      <c r="C1477" s="4"/>
      <c r="D1477" s="4"/>
      <c r="E1477" s="4"/>
      <c r="F1477" s="4"/>
      <c r="G1477" s="4"/>
      <c r="H1477" s="4"/>
      <c r="I1477" s="4"/>
      <c r="J1477" s="4"/>
      <c r="K1477" s="4"/>
      <c r="L1477" s="4"/>
      <c r="M1477" s="17"/>
      <c r="N1477" s="16"/>
      <c r="O1477" s="17"/>
      <c r="P1477" s="17"/>
      <c r="Q1477" s="17"/>
      <c r="R1477" s="17"/>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4"/>
      <c r="BE1477" s="4"/>
      <c r="BF1477" s="4"/>
      <c r="BG1477" s="4"/>
      <c r="BH1477" s="4"/>
      <c r="BI1477" s="4"/>
      <c r="BJ1477" s="4"/>
      <c r="BK1477" s="4"/>
      <c r="BL1477" s="4"/>
      <c r="BM1477" s="4"/>
      <c r="BN1477" s="4"/>
      <c r="BO1477" s="4"/>
    </row>
    <row r="1478" spans="1:67" x14ac:dyDescent="0.25">
      <c r="A1478" s="4"/>
      <c r="B1478" s="4"/>
      <c r="C1478" s="4"/>
      <c r="D1478" s="4"/>
      <c r="E1478" s="4"/>
      <c r="F1478" s="4"/>
      <c r="G1478" s="4"/>
      <c r="H1478" s="4"/>
      <c r="I1478" s="4"/>
      <c r="J1478" s="4"/>
      <c r="K1478" s="4"/>
      <c r="L1478" s="4"/>
      <c r="M1478" s="17"/>
      <c r="N1478" s="16"/>
      <c r="O1478" s="17"/>
      <c r="P1478" s="17"/>
      <c r="Q1478" s="17"/>
      <c r="R1478" s="17"/>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c r="BL1478" s="4"/>
      <c r="BM1478" s="4"/>
      <c r="BN1478" s="4"/>
      <c r="BO1478" s="4"/>
    </row>
    <row r="1479" spans="1:67" x14ac:dyDescent="0.25">
      <c r="A1479" s="4"/>
      <c r="B1479" s="4"/>
      <c r="C1479" s="4"/>
      <c r="D1479" s="4"/>
      <c r="E1479" s="4"/>
      <c r="F1479" s="4"/>
      <c r="G1479" s="4"/>
      <c r="H1479" s="4"/>
      <c r="I1479" s="4"/>
      <c r="J1479" s="4"/>
      <c r="K1479" s="4"/>
      <c r="L1479" s="4"/>
      <c r="M1479" s="17"/>
      <c r="N1479" s="16"/>
      <c r="O1479" s="17"/>
      <c r="P1479" s="17"/>
      <c r="Q1479" s="17"/>
      <c r="R1479" s="17"/>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c r="BL1479" s="4"/>
      <c r="BM1479" s="4"/>
      <c r="BN1479" s="4"/>
      <c r="BO1479" s="4"/>
    </row>
    <row r="1480" spans="1:67" x14ac:dyDescent="0.25">
      <c r="A1480" s="4"/>
      <c r="B1480" s="4"/>
      <c r="C1480" s="4"/>
      <c r="D1480" s="4"/>
      <c r="E1480" s="4"/>
      <c r="F1480" s="4"/>
      <c r="G1480" s="4"/>
      <c r="H1480" s="4"/>
      <c r="I1480" s="4"/>
      <c r="J1480" s="4"/>
      <c r="K1480" s="4"/>
      <c r="L1480" s="4"/>
      <c r="M1480" s="17"/>
      <c r="N1480" s="16"/>
      <c r="O1480" s="17"/>
      <c r="P1480" s="17"/>
      <c r="Q1480" s="17"/>
      <c r="R1480" s="17"/>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c r="BL1480" s="4"/>
      <c r="BM1480" s="4"/>
      <c r="BN1480" s="4"/>
      <c r="BO1480" s="4"/>
    </row>
    <row r="1481" spans="1:67" x14ac:dyDescent="0.25">
      <c r="A1481" s="4"/>
      <c r="B1481" s="4"/>
      <c r="C1481" s="4"/>
      <c r="D1481" s="4"/>
      <c r="E1481" s="4"/>
      <c r="F1481" s="4"/>
      <c r="G1481" s="4"/>
      <c r="H1481" s="4"/>
      <c r="I1481" s="4"/>
      <c r="J1481" s="4"/>
      <c r="K1481" s="4"/>
      <c r="L1481" s="4"/>
      <c r="M1481" s="17"/>
      <c r="N1481" s="16"/>
      <c r="O1481" s="17"/>
      <c r="P1481" s="17"/>
      <c r="Q1481" s="17"/>
      <c r="R1481" s="17"/>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c r="BL1481" s="4"/>
      <c r="BM1481" s="4"/>
      <c r="BN1481" s="4"/>
      <c r="BO1481" s="4"/>
    </row>
    <row r="1482" spans="1:67" x14ac:dyDescent="0.25">
      <c r="A1482" s="4"/>
      <c r="B1482" s="4"/>
      <c r="C1482" s="4"/>
      <c r="D1482" s="4"/>
      <c r="E1482" s="4"/>
      <c r="F1482" s="4"/>
      <c r="G1482" s="4"/>
      <c r="H1482" s="4"/>
      <c r="I1482" s="4"/>
      <c r="J1482" s="4"/>
      <c r="K1482" s="4"/>
      <c r="L1482" s="4"/>
      <c r="M1482" s="17"/>
      <c r="N1482" s="16"/>
      <c r="O1482" s="17"/>
      <c r="P1482" s="17"/>
      <c r="Q1482" s="17"/>
      <c r="R1482" s="17"/>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4"/>
      <c r="BE1482" s="4"/>
      <c r="BF1482" s="4"/>
      <c r="BG1482" s="4"/>
      <c r="BH1482" s="4"/>
      <c r="BI1482" s="4"/>
      <c r="BJ1482" s="4"/>
      <c r="BK1482" s="4"/>
      <c r="BL1482" s="4"/>
      <c r="BM1482" s="4"/>
      <c r="BN1482" s="4"/>
      <c r="BO1482" s="4"/>
    </row>
    <row r="1483" spans="1:67" x14ac:dyDescent="0.25">
      <c r="A1483" s="4"/>
      <c r="B1483" s="4"/>
      <c r="C1483" s="4"/>
      <c r="D1483" s="4"/>
      <c r="E1483" s="4"/>
      <c r="F1483" s="4"/>
      <c r="G1483" s="4"/>
      <c r="H1483" s="4"/>
      <c r="I1483" s="4"/>
      <c r="J1483" s="4"/>
      <c r="K1483" s="4"/>
      <c r="L1483" s="4"/>
      <c r="M1483" s="17"/>
      <c r="N1483" s="16"/>
      <c r="O1483" s="17"/>
      <c r="P1483" s="17"/>
      <c r="Q1483" s="17"/>
      <c r="R1483" s="17"/>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4"/>
      <c r="BE1483" s="4"/>
      <c r="BF1483" s="4"/>
      <c r="BG1483" s="4"/>
      <c r="BH1483" s="4"/>
      <c r="BI1483" s="4"/>
      <c r="BJ1483" s="4"/>
      <c r="BK1483" s="4"/>
      <c r="BL1483" s="4"/>
      <c r="BM1483" s="4"/>
      <c r="BN1483" s="4"/>
      <c r="BO1483" s="4"/>
    </row>
    <row r="1484" spans="1:67" x14ac:dyDescent="0.25">
      <c r="A1484" s="4"/>
      <c r="B1484" s="4"/>
      <c r="C1484" s="4"/>
      <c r="D1484" s="4"/>
      <c r="E1484" s="4"/>
      <c r="F1484" s="4"/>
      <c r="G1484" s="4"/>
      <c r="H1484" s="4"/>
      <c r="I1484" s="4"/>
      <c r="J1484" s="4"/>
      <c r="K1484" s="4"/>
      <c r="L1484" s="4"/>
      <c r="M1484" s="17"/>
      <c r="N1484" s="16"/>
      <c r="O1484" s="17"/>
      <c r="P1484" s="17"/>
      <c r="Q1484" s="17"/>
      <c r="R1484" s="17"/>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4"/>
      <c r="BE1484" s="4"/>
      <c r="BF1484" s="4"/>
      <c r="BG1484" s="4"/>
      <c r="BH1484" s="4"/>
      <c r="BI1484" s="4"/>
      <c r="BJ1484" s="4"/>
      <c r="BK1484" s="4"/>
      <c r="BL1484" s="4"/>
      <c r="BM1484" s="4"/>
      <c r="BN1484" s="4"/>
      <c r="BO1484" s="4"/>
    </row>
    <row r="1485" spans="1:67" x14ac:dyDescent="0.25">
      <c r="A1485" s="4"/>
      <c r="B1485" s="4"/>
      <c r="C1485" s="4"/>
      <c r="D1485" s="4"/>
      <c r="E1485" s="4"/>
      <c r="F1485" s="4"/>
      <c r="G1485" s="4"/>
      <c r="H1485" s="4"/>
      <c r="I1485" s="4"/>
      <c r="J1485" s="4"/>
      <c r="K1485" s="4"/>
      <c r="L1485" s="4"/>
      <c r="M1485" s="17"/>
      <c r="N1485" s="16"/>
      <c r="O1485" s="17"/>
      <c r="P1485" s="17"/>
      <c r="Q1485" s="17"/>
      <c r="R1485" s="17"/>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4"/>
      <c r="BE1485" s="4"/>
      <c r="BF1485" s="4"/>
      <c r="BG1485" s="4"/>
      <c r="BH1485" s="4"/>
      <c r="BI1485" s="4"/>
      <c r="BJ1485" s="4"/>
      <c r="BK1485" s="4"/>
      <c r="BL1485" s="4"/>
      <c r="BM1485" s="4"/>
      <c r="BN1485" s="4"/>
      <c r="BO1485" s="4"/>
    </row>
    <row r="1486" spans="1:67" x14ac:dyDescent="0.25">
      <c r="A1486" s="4"/>
      <c r="B1486" s="4"/>
      <c r="C1486" s="4"/>
      <c r="D1486" s="4"/>
      <c r="E1486" s="4"/>
      <c r="F1486" s="4"/>
      <c r="G1486" s="4"/>
      <c r="H1486" s="4"/>
      <c r="I1486" s="4"/>
      <c r="J1486" s="4"/>
      <c r="K1486" s="4"/>
      <c r="L1486" s="4"/>
      <c r="M1486" s="17"/>
      <c r="N1486" s="16"/>
      <c r="O1486" s="17"/>
      <c r="P1486" s="17"/>
      <c r="Q1486" s="17"/>
      <c r="R1486" s="17"/>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4"/>
      <c r="BE1486" s="4"/>
      <c r="BF1486" s="4"/>
      <c r="BG1486" s="4"/>
      <c r="BH1486" s="4"/>
      <c r="BI1486" s="4"/>
      <c r="BJ1486" s="4"/>
      <c r="BK1486" s="4"/>
      <c r="BL1486" s="4"/>
      <c r="BM1486" s="4"/>
      <c r="BN1486" s="4"/>
      <c r="BO1486" s="4"/>
    </row>
    <row r="1487" spans="1:67" x14ac:dyDescent="0.25">
      <c r="A1487" s="4"/>
      <c r="B1487" s="4"/>
      <c r="C1487" s="4"/>
      <c r="D1487" s="4"/>
      <c r="E1487" s="4"/>
      <c r="F1487" s="4"/>
      <c r="G1487" s="4"/>
      <c r="H1487" s="4"/>
      <c r="I1487" s="4"/>
      <c r="J1487" s="4"/>
      <c r="K1487" s="4"/>
      <c r="L1487" s="4"/>
      <c r="M1487" s="17"/>
      <c r="N1487" s="16"/>
      <c r="O1487" s="17"/>
      <c r="P1487" s="17"/>
      <c r="Q1487" s="17"/>
      <c r="R1487" s="17"/>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4"/>
      <c r="BE1487" s="4"/>
      <c r="BF1487" s="4"/>
      <c r="BG1487" s="4"/>
      <c r="BH1487" s="4"/>
      <c r="BI1487" s="4"/>
      <c r="BJ1487" s="4"/>
      <c r="BK1487" s="4"/>
      <c r="BL1487" s="4"/>
      <c r="BM1487" s="4"/>
      <c r="BN1487" s="4"/>
      <c r="BO1487" s="4"/>
    </row>
    <row r="1488" spans="1:67" x14ac:dyDescent="0.25">
      <c r="A1488" s="4"/>
      <c r="B1488" s="4"/>
      <c r="C1488" s="4"/>
      <c r="D1488" s="4"/>
      <c r="E1488" s="4"/>
      <c r="F1488" s="4"/>
      <c r="G1488" s="4"/>
      <c r="H1488" s="4"/>
      <c r="I1488" s="4"/>
      <c r="J1488" s="4"/>
      <c r="K1488" s="4"/>
      <c r="L1488" s="4"/>
      <c r="M1488" s="17"/>
      <c r="N1488" s="16"/>
      <c r="O1488" s="17"/>
      <c r="P1488" s="17"/>
      <c r="Q1488" s="17"/>
      <c r="R1488" s="17"/>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4"/>
      <c r="BE1488" s="4"/>
      <c r="BF1488" s="4"/>
      <c r="BG1488" s="4"/>
      <c r="BH1488" s="4"/>
      <c r="BI1488" s="4"/>
      <c r="BJ1488" s="4"/>
      <c r="BK1488" s="4"/>
      <c r="BL1488" s="4"/>
      <c r="BM1488" s="4"/>
      <c r="BN1488" s="4"/>
      <c r="BO1488" s="4"/>
    </row>
    <row r="1489" spans="1:67" x14ac:dyDescent="0.25">
      <c r="A1489" s="4"/>
      <c r="B1489" s="4"/>
      <c r="C1489" s="4"/>
      <c r="D1489" s="4"/>
      <c r="E1489" s="4"/>
      <c r="F1489" s="4"/>
      <c r="G1489" s="4"/>
      <c r="H1489" s="4"/>
      <c r="I1489" s="4"/>
      <c r="J1489" s="4"/>
      <c r="K1489" s="4"/>
      <c r="L1489" s="4"/>
      <c r="M1489" s="17"/>
      <c r="N1489" s="16"/>
      <c r="O1489" s="17"/>
      <c r="P1489" s="17"/>
      <c r="Q1489" s="17"/>
      <c r="R1489" s="17"/>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4"/>
      <c r="BE1489" s="4"/>
      <c r="BF1489" s="4"/>
      <c r="BG1489" s="4"/>
      <c r="BH1489" s="4"/>
      <c r="BI1489" s="4"/>
      <c r="BJ1489" s="4"/>
      <c r="BK1489" s="4"/>
      <c r="BL1489" s="4"/>
      <c r="BM1489" s="4"/>
      <c r="BN1489" s="4"/>
      <c r="BO1489" s="4"/>
    </row>
    <row r="1490" spans="1:67" x14ac:dyDescent="0.25">
      <c r="A1490" s="4"/>
      <c r="B1490" s="4"/>
      <c r="C1490" s="4"/>
      <c r="D1490" s="4"/>
      <c r="E1490" s="4"/>
      <c r="F1490" s="4"/>
      <c r="G1490" s="4"/>
      <c r="H1490" s="4"/>
      <c r="I1490" s="4"/>
      <c r="J1490" s="4"/>
      <c r="K1490" s="4"/>
      <c r="L1490" s="4"/>
      <c r="M1490" s="17"/>
      <c r="N1490" s="16"/>
      <c r="O1490" s="17"/>
      <c r="P1490" s="17"/>
      <c r="Q1490" s="17"/>
      <c r="R1490" s="17"/>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4"/>
      <c r="BE1490" s="4"/>
      <c r="BF1490" s="4"/>
      <c r="BG1490" s="4"/>
      <c r="BH1490" s="4"/>
      <c r="BI1490" s="4"/>
      <c r="BJ1490" s="4"/>
      <c r="BK1490" s="4"/>
      <c r="BL1490" s="4"/>
      <c r="BM1490" s="4"/>
      <c r="BN1490" s="4"/>
      <c r="BO1490" s="4"/>
    </row>
    <row r="1491" spans="1:67" x14ac:dyDescent="0.25">
      <c r="A1491" s="4"/>
      <c r="B1491" s="4"/>
      <c r="C1491" s="4"/>
      <c r="D1491" s="4"/>
      <c r="E1491" s="4"/>
      <c r="F1491" s="4"/>
      <c r="G1491" s="4"/>
      <c r="H1491" s="4"/>
      <c r="I1491" s="4"/>
      <c r="J1491" s="4"/>
      <c r="K1491" s="4"/>
      <c r="L1491" s="4"/>
      <c r="M1491" s="17"/>
      <c r="N1491" s="16"/>
      <c r="O1491" s="17"/>
      <c r="P1491" s="17"/>
      <c r="Q1491" s="17"/>
      <c r="R1491" s="17"/>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4"/>
      <c r="BE1491" s="4"/>
      <c r="BF1491" s="4"/>
      <c r="BG1491" s="4"/>
      <c r="BH1491" s="4"/>
      <c r="BI1491" s="4"/>
      <c r="BJ1491" s="4"/>
      <c r="BK1491" s="4"/>
      <c r="BL1491" s="4"/>
      <c r="BM1491" s="4"/>
      <c r="BN1491" s="4"/>
      <c r="BO1491" s="4"/>
    </row>
    <row r="1492" spans="1:67" x14ac:dyDescent="0.25">
      <c r="A1492" s="4"/>
      <c r="B1492" s="4"/>
      <c r="C1492" s="4"/>
      <c r="D1492" s="4"/>
      <c r="E1492" s="4"/>
      <c r="F1492" s="4"/>
      <c r="G1492" s="4"/>
      <c r="H1492" s="4"/>
      <c r="I1492" s="4"/>
      <c r="J1492" s="4"/>
      <c r="K1492" s="4"/>
      <c r="L1492" s="4"/>
      <c r="M1492" s="17"/>
      <c r="N1492" s="16"/>
      <c r="O1492" s="17"/>
      <c r="P1492" s="17"/>
      <c r="Q1492" s="17"/>
      <c r="R1492" s="17"/>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4"/>
      <c r="BE1492" s="4"/>
      <c r="BF1492" s="4"/>
      <c r="BG1492" s="4"/>
      <c r="BH1492" s="4"/>
      <c r="BI1492" s="4"/>
      <c r="BJ1492" s="4"/>
      <c r="BK1492" s="4"/>
      <c r="BL1492" s="4"/>
      <c r="BM1492" s="4"/>
      <c r="BN1492" s="4"/>
      <c r="BO1492" s="4"/>
    </row>
    <row r="1493" spans="1:67" x14ac:dyDescent="0.25">
      <c r="A1493" s="4"/>
      <c r="B1493" s="4"/>
      <c r="C1493" s="4"/>
      <c r="D1493" s="4"/>
      <c r="E1493" s="4"/>
      <c r="F1493" s="4"/>
      <c r="G1493" s="4"/>
      <c r="H1493" s="4"/>
      <c r="I1493" s="4"/>
      <c r="J1493" s="4"/>
      <c r="K1493" s="4"/>
      <c r="L1493" s="4"/>
      <c r="M1493" s="17"/>
      <c r="N1493" s="16"/>
      <c r="O1493" s="17"/>
      <c r="P1493" s="17"/>
      <c r="Q1493" s="17"/>
      <c r="R1493" s="17"/>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4"/>
      <c r="BE1493" s="4"/>
      <c r="BF1493" s="4"/>
      <c r="BG1493" s="4"/>
      <c r="BH1493" s="4"/>
      <c r="BI1493" s="4"/>
      <c r="BJ1493" s="4"/>
      <c r="BK1493" s="4"/>
      <c r="BL1493" s="4"/>
      <c r="BM1493" s="4"/>
      <c r="BN1493" s="4"/>
      <c r="BO1493" s="4"/>
    </row>
    <row r="1494" spans="1:67" x14ac:dyDescent="0.25">
      <c r="A1494" s="4"/>
      <c r="B1494" s="4"/>
      <c r="C1494" s="4"/>
      <c r="D1494" s="4"/>
      <c r="E1494" s="4"/>
      <c r="F1494" s="4"/>
      <c r="G1494" s="4"/>
      <c r="H1494" s="4"/>
      <c r="I1494" s="4"/>
      <c r="J1494" s="4"/>
      <c r="K1494" s="4"/>
      <c r="L1494" s="4"/>
      <c r="M1494" s="17"/>
      <c r="N1494" s="16"/>
      <c r="O1494" s="17"/>
      <c r="P1494" s="17"/>
      <c r="Q1494" s="17"/>
      <c r="R1494" s="17"/>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4"/>
      <c r="BE1494" s="4"/>
      <c r="BF1494" s="4"/>
      <c r="BG1494" s="4"/>
      <c r="BH1494" s="4"/>
      <c r="BI1494" s="4"/>
      <c r="BJ1494" s="4"/>
      <c r="BK1494" s="4"/>
      <c r="BL1494" s="4"/>
      <c r="BM1494" s="4"/>
      <c r="BN1494" s="4"/>
      <c r="BO1494" s="4"/>
    </row>
    <row r="1495" spans="1:67" x14ac:dyDescent="0.25">
      <c r="A1495" s="4"/>
      <c r="B1495" s="4"/>
      <c r="C1495" s="4"/>
      <c r="D1495" s="4"/>
      <c r="E1495" s="4"/>
      <c r="F1495" s="4"/>
      <c r="G1495" s="4"/>
      <c r="H1495" s="4"/>
      <c r="I1495" s="4"/>
      <c r="J1495" s="4"/>
      <c r="K1495" s="4"/>
      <c r="L1495" s="4"/>
      <c r="M1495" s="17"/>
      <c r="N1495" s="16"/>
      <c r="O1495" s="17"/>
      <c r="P1495" s="17"/>
      <c r="Q1495" s="17"/>
      <c r="R1495" s="17"/>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4"/>
      <c r="BE1495" s="4"/>
      <c r="BF1495" s="4"/>
      <c r="BG1495" s="4"/>
      <c r="BH1495" s="4"/>
      <c r="BI1495" s="4"/>
      <c r="BJ1495" s="4"/>
      <c r="BK1495" s="4"/>
      <c r="BL1495" s="4"/>
      <c r="BM1495" s="4"/>
      <c r="BN1495" s="4"/>
      <c r="BO1495" s="4"/>
    </row>
    <row r="1496" spans="1:67" x14ac:dyDescent="0.25">
      <c r="A1496" s="4"/>
      <c r="B1496" s="4"/>
      <c r="C1496" s="4"/>
      <c r="D1496" s="4"/>
      <c r="E1496" s="4"/>
      <c r="F1496" s="4"/>
      <c r="G1496" s="4"/>
      <c r="H1496" s="4"/>
      <c r="I1496" s="4"/>
      <c r="J1496" s="4"/>
      <c r="K1496" s="4"/>
      <c r="L1496" s="4"/>
      <c r="M1496" s="17"/>
      <c r="N1496" s="16"/>
      <c r="O1496" s="17"/>
      <c r="P1496" s="17"/>
      <c r="Q1496" s="17"/>
      <c r="R1496" s="17"/>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4"/>
      <c r="BE1496" s="4"/>
      <c r="BF1496" s="4"/>
      <c r="BG1496" s="4"/>
      <c r="BH1496" s="4"/>
      <c r="BI1496" s="4"/>
      <c r="BJ1496" s="4"/>
      <c r="BK1496" s="4"/>
      <c r="BL1496" s="4"/>
      <c r="BM1496" s="4"/>
      <c r="BN1496" s="4"/>
      <c r="BO1496" s="4"/>
    </row>
    <row r="1497" spans="1:67" x14ac:dyDescent="0.25">
      <c r="A1497" s="4"/>
      <c r="B1497" s="4"/>
      <c r="C1497" s="4"/>
      <c r="D1497" s="4"/>
      <c r="E1497" s="4"/>
      <c r="F1497" s="4"/>
      <c r="G1497" s="4"/>
      <c r="H1497" s="4"/>
      <c r="I1497" s="4"/>
      <c r="J1497" s="4"/>
      <c r="K1497" s="4"/>
      <c r="L1497" s="4"/>
      <c r="M1497" s="17"/>
      <c r="N1497" s="16"/>
      <c r="O1497" s="17"/>
      <c r="P1497" s="17"/>
      <c r="Q1497" s="17"/>
      <c r="R1497" s="17"/>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c r="BL1497" s="4"/>
      <c r="BM1497" s="4"/>
      <c r="BN1497" s="4"/>
      <c r="BO1497" s="4"/>
    </row>
    <row r="1498" spans="1:67" x14ac:dyDescent="0.25">
      <c r="A1498" s="4"/>
      <c r="B1498" s="4"/>
      <c r="C1498" s="4"/>
      <c r="D1498" s="4"/>
      <c r="E1498" s="4"/>
      <c r="F1498" s="4"/>
      <c r="G1498" s="4"/>
      <c r="H1498" s="4"/>
      <c r="I1498" s="4"/>
      <c r="J1498" s="4"/>
      <c r="K1498" s="4"/>
      <c r="L1498" s="4"/>
      <c r="M1498" s="17"/>
      <c r="N1498" s="16"/>
      <c r="O1498" s="17"/>
      <c r="P1498" s="17"/>
      <c r="Q1498" s="17"/>
      <c r="R1498" s="17"/>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c r="BL1498" s="4"/>
      <c r="BM1498" s="4"/>
      <c r="BN1498" s="4"/>
      <c r="BO1498" s="4"/>
    </row>
    <row r="1499" spans="1:67" x14ac:dyDescent="0.25">
      <c r="A1499" s="4"/>
      <c r="B1499" s="4"/>
      <c r="C1499" s="4"/>
      <c r="D1499" s="4"/>
      <c r="E1499" s="4"/>
      <c r="F1499" s="4"/>
      <c r="G1499" s="4"/>
      <c r="H1499" s="4"/>
      <c r="I1499" s="4"/>
      <c r="J1499" s="4"/>
      <c r="K1499" s="4"/>
      <c r="L1499" s="4"/>
      <c r="M1499" s="17"/>
      <c r="N1499" s="16"/>
      <c r="O1499" s="17"/>
      <c r="P1499" s="17"/>
      <c r="Q1499" s="17"/>
      <c r="R1499" s="17"/>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4"/>
      <c r="BE1499" s="4"/>
      <c r="BF1499" s="4"/>
      <c r="BG1499" s="4"/>
      <c r="BH1499" s="4"/>
      <c r="BI1499" s="4"/>
      <c r="BJ1499" s="4"/>
      <c r="BK1499" s="4"/>
      <c r="BL1499" s="4"/>
      <c r="BM1499" s="4"/>
      <c r="BN1499" s="4"/>
      <c r="BO1499" s="4"/>
    </row>
    <row r="1500" spans="1:67" x14ac:dyDescent="0.25">
      <c r="A1500" s="4"/>
      <c r="B1500" s="4"/>
      <c r="C1500" s="4"/>
      <c r="D1500" s="4"/>
      <c r="E1500" s="4"/>
      <c r="F1500" s="4"/>
      <c r="G1500" s="4"/>
      <c r="H1500" s="4"/>
      <c r="I1500" s="4"/>
      <c r="J1500" s="4"/>
      <c r="K1500" s="4"/>
      <c r="L1500" s="4"/>
      <c r="M1500" s="17"/>
      <c r="N1500" s="16"/>
      <c r="O1500" s="17"/>
      <c r="P1500" s="17"/>
      <c r="Q1500" s="17"/>
      <c r="R1500" s="17"/>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4"/>
      <c r="BE1500" s="4"/>
      <c r="BF1500" s="4"/>
      <c r="BG1500" s="4"/>
      <c r="BH1500" s="4"/>
      <c r="BI1500" s="4"/>
      <c r="BJ1500" s="4"/>
      <c r="BK1500" s="4"/>
      <c r="BL1500" s="4"/>
      <c r="BM1500" s="4"/>
      <c r="BN1500" s="4"/>
      <c r="BO1500" s="4"/>
    </row>
    <row r="1501" spans="1:67" x14ac:dyDescent="0.25">
      <c r="A1501" s="4"/>
      <c r="B1501" s="4"/>
      <c r="C1501" s="4"/>
      <c r="D1501" s="4"/>
      <c r="E1501" s="4"/>
      <c r="F1501" s="4"/>
      <c r="G1501" s="4"/>
      <c r="H1501" s="4"/>
      <c r="I1501" s="4"/>
      <c r="J1501" s="4"/>
      <c r="K1501" s="4"/>
      <c r="L1501" s="4"/>
      <c r="M1501" s="17"/>
      <c r="N1501" s="16"/>
      <c r="O1501" s="17"/>
      <c r="P1501" s="17"/>
      <c r="Q1501" s="17"/>
      <c r="R1501" s="17"/>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4"/>
      <c r="BE1501" s="4"/>
      <c r="BF1501" s="4"/>
      <c r="BG1501" s="4"/>
      <c r="BH1501" s="4"/>
      <c r="BI1501" s="4"/>
      <c r="BJ1501" s="4"/>
      <c r="BK1501" s="4"/>
      <c r="BL1501" s="4"/>
      <c r="BM1501" s="4"/>
      <c r="BN1501" s="4"/>
      <c r="BO1501" s="4"/>
    </row>
    <row r="1502" spans="1:67" x14ac:dyDescent="0.25">
      <c r="A1502" s="4"/>
      <c r="B1502" s="4"/>
      <c r="C1502" s="4"/>
      <c r="D1502" s="4"/>
      <c r="E1502" s="4"/>
      <c r="F1502" s="4"/>
      <c r="G1502" s="4"/>
      <c r="H1502" s="4"/>
      <c r="I1502" s="4"/>
      <c r="J1502" s="4"/>
      <c r="K1502" s="4"/>
      <c r="L1502" s="4"/>
      <c r="M1502" s="17"/>
      <c r="N1502" s="16"/>
      <c r="O1502" s="17"/>
      <c r="P1502" s="17"/>
      <c r="Q1502" s="17"/>
      <c r="R1502" s="17"/>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4"/>
      <c r="BE1502" s="4"/>
      <c r="BF1502" s="4"/>
      <c r="BG1502" s="4"/>
      <c r="BH1502" s="4"/>
      <c r="BI1502" s="4"/>
      <c r="BJ1502" s="4"/>
      <c r="BK1502" s="4"/>
      <c r="BL1502" s="4"/>
      <c r="BM1502" s="4"/>
      <c r="BN1502" s="4"/>
      <c r="BO1502" s="4"/>
    </row>
    <row r="1503" spans="1:67" x14ac:dyDescent="0.25">
      <c r="A1503" s="4"/>
      <c r="B1503" s="4"/>
      <c r="C1503" s="4"/>
      <c r="D1503" s="4"/>
      <c r="E1503" s="4"/>
      <c r="F1503" s="4"/>
      <c r="G1503" s="4"/>
      <c r="H1503" s="4"/>
      <c r="I1503" s="4"/>
      <c r="J1503" s="4"/>
      <c r="K1503" s="4"/>
      <c r="L1503" s="4"/>
      <c r="M1503" s="17"/>
      <c r="N1503" s="16"/>
      <c r="O1503" s="17"/>
      <c r="P1503" s="17"/>
      <c r="Q1503" s="17"/>
      <c r="R1503" s="17"/>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4"/>
      <c r="BE1503" s="4"/>
      <c r="BF1503" s="4"/>
      <c r="BG1503" s="4"/>
      <c r="BH1503" s="4"/>
      <c r="BI1503" s="4"/>
      <c r="BJ1503" s="4"/>
      <c r="BK1503" s="4"/>
      <c r="BL1503" s="4"/>
      <c r="BM1503" s="4"/>
      <c r="BN1503" s="4"/>
      <c r="BO1503" s="4"/>
    </row>
    <row r="1504" spans="1:67" x14ac:dyDescent="0.25">
      <c r="A1504" s="4"/>
      <c r="B1504" s="4"/>
      <c r="C1504" s="4"/>
      <c r="D1504" s="4"/>
      <c r="E1504" s="4"/>
      <c r="F1504" s="4"/>
      <c r="G1504" s="4"/>
      <c r="H1504" s="4"/>
      <c r="I1504" s="4"/>
      <c r="J1504" s="4"/>
      <c r="K1504" s="4"/>
      <c r="L1504" s="4"/>
      <c r="M1504" s="17"/>
      <c r="N1504" s="16"/>
      <c r="O1504" s="17"/>
      <c r="P1504" s="17"/>
      <c r="Q1504" s="17"/>
      <c r="R1504" s="17"/>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4"/>
      <c r="BE1504" s="4"/>
      <c r="BF1504" s="4"/>
      <c r="BG1504" s="4"/>
      <c r="BH1504" s="4"/>
      <c r="BI1504" s="4"/>
      <c r="BJ1504" s="4"/>
      <c r="BK1504" s="4"/>
      <c r="BL1504" s="4"/>
      <c r="BM1504" s="4"/>
      <c r="BN1504" s="4"/>
      <c r="BO1504" s="4"/>
    </row>
    <row r="1505" spans="1:67" x14ac:dyDescent="0.25">
      <c r="A1505" s="4"/>
      <c r="B1505" s="4"/>
      <c r="C1505" s="4"/>
      <c r="D1505" s="4"/>
      <c r="E1505" s="4"/>
      <c r="F1505" s="4"/>
      <c r="G1505" s="4"/>
      <c r="H1505" s="4"/>
      <c r="I1505" s="4"/>
      <c r="J1505" s="4"/>
      <c r="K1505" s="4"/>
      <c r="L1505" s="4"/>
      <c r="M1505" s="17"/>
      <c r="N1505" s="16"/>
      <c r="O1505" s="17"/>
      <c r="P1505" s="17"/>
      <c r="Q1505" s="17"/>
      <c r="R1505" s="17"/>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4"/>
      <c r="BE1505" s="4"/>
      <c r="BF1505" s="4"/>
      <c r="BG1505" s="4"/>
      <c r="BH1505" s="4"/>
      <c r="BI1505" s="4"/>
      <c r="BJ1505" s="4"/>
      <c r="BK1505" s="4"/>
      <c r="BL1505" s="4"/>
      <c r="BM1505" s="4"/>
      <c r="BN1505" s="4"/>
      <c r="BO1505" s="4"/>
    </row>
    <row r="1506" spans="1:67" x14ac:dyDescent="0.25">
      <c r="A1506" s="4"/>
      <c r="B1506" s="4"/>
      <c r="C1506" s="4"/>
      <c r="D1506" s="4"/>
      <c r="E1506" s="4"/>
      <c r="F1506" s="4"/>
      <c r="G1506" s="4"/>
      <c r="H1506" s="4"/>
      <c r="I1506" s="4"/>
      <c r="J1506" s="4"/>
      <c r="K1506" s="4"/>
      <c r="L1506" s="4"/>
      <c r="M1506" s="17"/>
      <c r="N1506" s="16"/>
      <c r="O1506" s="17"/>
      <c r="P1506" s="17"/>
      <c r="Q1506" s="17"/>
      <c r="R1506" s="17"/>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4"/>
      <c r="BE1506" s="4"/>
      <c r="BF1506" s="4"/>
      <c r="BG1506" s="4"/>
      <c r="BH1506" s="4"/>
      <c r="BI1506" s="4"/>
      <c r="BJ1506" s="4"/>
      <c r="BK1506" s="4"/>
      <c r="BL1506" s="4"/>
      <c r="BM1506" s="4"/>
      <c r="BN1506" s="4"/>
      <c r="BO1506" s="4"/>
    </row>
    <row r="1507" spans="1:67" x14ac:dyDescent="0.25">
      <c r="A1507" s="4"/>
      <c r="B1507" s="4"/>
      <c r="C1507" s="4"/>
      <c r="D1507" s="4"/>
      <c r="E1507" s="4"/>
      <c r="F1507" s="4"/>
      <c r="G1507" s="4"/>
      <c r="H1507" s="4"/>
      <c r="I1507" s="4"/>
      <c r="J1507" s="4"/>
      <c r="K1507" s="4"/>
      <c r="L1507" s="4"/>
      <c r="M1507" s="17"/>
      <c r="N1507" s="16"/>
      <c r="O1507" s="17"/>
      <c r="P1507" s="17"/>
      <c r="Q1507" s="17"/>
      <c r="R1507" s="17"/>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4"/>
      <c r="BE1507" s="4"/>
      <c r="BF1507" s="4"/>
      <c r="BG1507" s="4"/>
      <c r="BH1507" s="4"/>
      <c r="BI1507" s="4"/>
      <c r="BJ1507" s="4"/>
      <c r="BK1507" s="4"/>
      <c r="BL1507" s="4"/>
      <c r="BM1507" s="4"/>
      <c r="BN1507" s="4"/>
      <c r="BO1507" s="4"/>
    </row>
    <row r="1508" spans="1:67" x14ac:dyDescent="0.25">
      <c r="A1508" s="4"/>
      <c r="B1508" s="4"/>
      <c r="C1508" s="4"/>
      <c r="D1508" s="4"/>
      <c r="E1508" s="4"/>
      <c r="F1508" s="4"/>
      <c r="G1508" s="4"/>
      <c r="H1508" s="4"/>
      <c r="I1508" s="4"/>
      <c r="J1508" s="4"/>
      <c r="K1508" s="4"/>
      <c r="L1508" s="4"/>
      <c r="M1508" s="17"/>
      <c r="N1508" s="16"/>
      <c r="O1508" s="17"/>
      <c r="P1508" s="17"/>
      <c r="Q1508" s="17"/>
      <c r="R1508" s="17"/>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4"/>
      <c r="BE1508" s="4"/>
      <c r="BF1508" s="4"/>
      <c r="BG1508" s="4"/>
      <c r="BH1508" s="4"/>
      <c r="BI1508" s="4"/>
      <c r="BJ1508" s="4"/>
      <c r="BK1508" s="4"/>
      <c r="BL1508" s="4"/>
      <c r="BM1508" s="4"/>
      <c r="BN1508" s="4"/>
      <c r="BO1508" s="4"/>
    </row>
    <row r="1509" spans="1:67" x14ac:dyDescent="0.25">
      <c r="A1509" s="4"/>
      <c r="B1509" s="4"/>
      <c r="C1509" s="4"/>
      <c r="D1509" s="4"/>
      <c r="E1509" s="4"/>
      <c r="F1509" s="4"/>
      <c r="G1509" s="4"/>
      <c r="H1509" s="4"/>
      <c r="I1509" s="4"/>
      <c r="J1509" s="4"/>
      <c r="K1509" s="4"/>
      <c r="L1509" s="4"/>
      <c r="M1509" s="17"/>
      <c r="N1509" s="16"/>
      <c r="O1509" s="17"/>
      <c r="P1509" s="17"/>
      <c r="Q1509" s="17"/>
      <c r="R1509" s="17"/>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4"/>
      <c r="BE1509" s="4"/>
      <c r="BF1509" s="4"/>
      <c r="BG1509" s="4"/>
      <c r="BH1509" s="4"/>
      <c r="BI1509" s="4"/>
      <c r="BJ1509" s="4"/>
      <c r="BK1509" s="4"/>
      <c r="BL1509" s="4"/>
      <c r="BM1509" s="4"/>
      <c r="BN1509" s="4"/>
      <c r="BO1509" s="4"/>
    </row>
    <row r="1510" spans="1:67" x14ac:dyDescent="0.25">
      <c r="A1510" s="4"/>
      <c r="B1510" s="4"/>
      <c r="C1510" s="4"/>
      <c r="D1510" s="4"/>
      <c r="E1510" s="4"/>
      <c r="F1510" s="4"/>
      <c r="G1510" s="4"/>
      <c r="H1510" s="4"/>
      <c r="I1510" s="4"/>
      <c r="J1510" s="4"/>
      <c r="K1510" s="4"/>
      <c r="L1510" s="4"/>
      <c r="M1510" s="17"/>
      <c r="N1510" s="16"/>
      <c r="O1510" s="17"/>
      <c r="P1510" s="17"/>
      <c r="Q1510" s="17"/>
      <c r="R1510" s="17"/>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4"/>
      <c r="BE1510" s="4"/>
      <c r="BF1510" s="4"/>
      <c r="BG1510" s="4"/>
      <c r="BH1510" s="4"/>
      <c r="BI1510" s="4"/>
      <c r="BJ1510" s="4"/>
      <c r="BK1510" s="4"/>
      <c r="BL1510" s="4"/>
      <c r="BM1510" s="4"/>
      <c r="BN1510" s="4"/>
      <c r="BO1510" s="4"/>
    </row>
    <row r="1511" spans="1:67" x14ac:dyDescent="0.25">
      <c r="A1511" s="4"/>
      <c r="B1511" s="4"/>
      <c r="C1511" s="4"/>
      <c r="D1511" s="4"/>
      <c r="E1511" s="4"/>
      <c r="F1511" s="4"/>
      <c r="G1511" s="4"/>
      <c r="H1511" s="4"/>
      <c r="I1511" s="4"/>
      <c r="J1511" s="4"/>
      <c r="K1511" s="4"/>
      <c r="L1511" s="4"/>
      <c r="M1511" s="17"/>
      <c r="N1511" s="16"/>
      <c r="O1511" s="17"/>
      <c r="P1511" s="17"/>
      <c r="Q1511" s="17"/>
      <c r="R1511" s="17"/>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4"/>
      <c r="BE1511" s="4"/>
      <c r="BF1511" s="4"/>
      <c r="BG1511" s="4"/>
      <c r="BH1511" s="4"/>
      <c r="BI1511" s="4"/>
      <c r="BJ1511" s="4"/>
      <c r="BK1511" s="4"/>
      <c r="BL1511" s="4"/>
      <c r="BM1511" s="4"/>
      <c r="BN1511" s="4"/>
      <c r="BO1511" s="4"/>
    </row>
    <row r="1512" spans="1:67" x14ac:dyDescent="0.25">
      <c r="A1512" s="4"/>
      <c r="B1512" s="4"/>
      <c r="C1512" s="4"/>
      <c r="D1512" s="4"/>
      <c r="E1512" s="4"/>
      <c r="F1512" s="4"/>
      <c r="G1512" s="4"/>
      <c r="H1512" s="4"/>
      <c r="I1512" s="4"/>
      <c r="J1512" s="4"/>
      <c r="K1512" s="4"/>
      <c r="L1512" s="4"/>
      <c r="M1512" s="17"/>
      <c r="N1512" s="16"/>
      <c r="O1512" s="17"/>
      <c r="P1512" s="17"/>
      <c r="Q1512" s="17"/>
      <c r="R1512" s="17"/>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4"/>
      <c r="BE1512" s="4"/>
      <c r="BF1512" s="4"/>
      <c r="BG1512" s="4"/>
      <c r="BH1512" s="4"/>
      <c r="BI1512" s="4"/>
      <c r="BJ1512" s="4"/>
      <c r="BK1512" s="4"/>
      <c r="BL1512" s="4"/>
      <c r="BM1512" s="4"/>
      <c r="BN1512" s="4"/>
      <c r="BO1512" s="4"/>
    </row>
    <row r="1513" spans="1:67" x14ac:dyDescent="0.25">
      <c r="A1513" s="4"/>
      <c r="B1513" s="4"/>
      <c r="C1513" s="4"/>
      <c r="D1513" s="4"/>
      <c r="E1513" s="4"/>
      <c r="F1513" s="4"/>
      <c r="G1513" s="4"/>
      <c r="H1513" s="4"/>
      <c r="I1513" s="4"/>
      <c r="J1513" s="4"/>
      <c r="K1513" s="4"/>
      <c r="L1513" s="4"/>
      <c r="M1513" s="17"/>
      <c r="N1513" s="16"/>
      <c r="O1513" s="17"/>
      <c r="P1513" s="17"/>
      <c r="Q1513" s="17"/>
      <c r="R1513" s="17"/>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4"/>
      <c r="BE1513" s="4"/>
      <c r="BF1513" s="4"/>
      <c r="BG1513" s="4"/>
      <c r="BH1513" s="4"/>
      <c r="BI1513" s="4"/>
      <c r="BJ1513" s="4"/>
      <c r="BK1513" s="4"/>
      <c r="BL1513" s="4"/>
      <c r="BM1513" s="4"/>
      <c r="BN1513" s="4"/>
      <c r="BO1513" s="4"/>
    </row>
    <row r="1514" spans="1:67" x14ac:dyDescent="0.25">
      <c r="A1514" s="4"/>
      <c r="B1514" s="4"/>
      <c r="C1514" s="4"/>
      <c r="D1514" s="4"/>
      <c r="E1514" s="4"/>
      <c r="F1514" s="4"/>
      <c r="G1514" s="4"/>
      <c r="H1514" s="4"/>
      <c r="I1514" s="4"/>
      <c r="J1514" s="4"/>
      <c r="K1514" s="4"/>
      <c r="L1514" s="4"/>
      <c r="M1514" s="17"/>
      <c r="N1514" s="16"/>
      <c r="O1514" s="17"/>
      <c r="P1514" s="17"/>
      <c r="Q1514" s="17"/>
      <c r="R1514" s="17"/>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c r="BL1514" s="4"/>
      <c r="BM1514" s="4"/>
      <c r="BN1514" s="4"/>
      <c r="BO1514" s="4"/>
    </row>
    <row r="1515" spans="1:67" x14ac:dyDescent="0.25">
      <c r="A1515" s="4"/>
      <c r="B1515" s="4"/>
      <c r="C1515" s="4"/>
      <c r="D1515" s="4"/>
      <c r="E1515" s="4"/>
      <c r="F1515" s="4"/>
      <c r="G1515" s="4"/>
      <c r="H1515" s="4"/>
      <c r="I1515" s="4"/>
      <c r="J1515" s="4"/>
      <c r="K1515" s="4"/>
      <c r="L1515" s="4"/>
      <c r="M1515" s="17"/>
      <c r="N1515" s="16"/>
      <c r="O1515" s="17"/>
      <c r="P1515" s="17"/>
      <c r="Q1515" s="17"/>
      <c r="R1515" s="17"/>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4"/>
      <c r="BE1515" s="4"/>
      <c r="BF1515" s="4"/>
      <c r="BG1515" s="4"/>
      <c r="BH1515" s="4"/>
      <c r="BI1515" s="4"/>
      <c r="BJ1515" s="4"/>
      <c r="BK1515" s="4"/>
      <c r="BL1515" s="4"/>
      <c r="BM1515" s="4"/>
      <c r="BN1515" s="4"/>
      <c r="BO1515" s="4"/>
    </row>
    <row r="1516" spans="1:67" x14ac:dyDescent="0.25">
      <c r="A1516" s="4"/>
      <c r="B1516" s="4"/>
      <c r="C1516" s="4"/>
      <c r="D1516" s="4"/>
      <c r="E1516" s="4"/>
      <c r="F1516" s="4"/>
      <c r="G1516" s="4"/>
      <c r="H1516" s="4"/>
      <c r="I1516" s="4"/>
      <c r="J1516" s="4"/>
      <c r="K1516" s="4"/>
      <c r="L1516" s="4"/>
      <c r="M1516" s="17"/>
      <c r="N1516" s="16"/>
      <c r="O1516" s="17"/>
      <c r="P1516" s="17"/>
      <c r="Q1516" s="17"/>
      <c r="R1516" s="17"/>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c r="BL1516" s="4"/>
      <c r="BM1516" s="4"/>
      <c r="BN1516" s="4"/>
      <c r="BO1516" s="4"/>
    </row>
    <row r="1517" spans="1:67" x14ac:dyDescent="0.25">
      <c r="A1517" s="4"/>
      <c r="B1517" s="4"/>
      <c r="C1517" s="4"/>
      <c r="D1517" s="4"/>
      <c r="E1517" s="4"/>
      <c r="F1517" s="4"/>
      <c r="G1517" s="4"/>
      <c r="H1517" s="4"/>
      <c r="I1517" s="4"/>
      <c r="J1517" s="4"/>
      <c r="K1517" s="4"/>
      <c r="L1517" s="4"/>
      <c r="M1517" s="17"/>
      <c r="N1517" s="16"/>
      <c r="O1517" s="17"/>
      <c r="P1517" s="17"/>
      <c r="Q1517" s="17"/>
      <c r="R1517" s="17"/>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4"/>
      <c r="BE1517" s="4"/>
      <c r="BF1517" s="4"/>
      <c r="BG1517" s="4"/>
      <c r="BH1517" s="4"/>
      <c r="BI1517" s="4"/>
      <c r="BJ1517" s="4"/>
      <c r="BK1517" s="4"/>
      <c r="BL1517" s="4"/>
      <c r="BM1517" s="4"/>
      <c r="BN1517" s="4"/>
      <c r="BO1517" s="4"/>
    </row>
    <row r="1518" spans="1:67" x14ac:dyDescent="0.25">
      <c r="A1518" s="4"/>
      <c r="B1518" s="4"/>
      <c r="C1518" s="4"/>
      <c r="D1518" s="4"/>
      <c r="E1518" s="4"/>
      <c r="F1518" s="4"/>
      <c r="G1518" s="4"/>
      <c r="H1518" s="4"/>
      <c r="I1518" s="4"/>
      <c r="J1518" s="4"/>
      <c r="K1518" s="4"/>
      <c r="L1518" s="4"/>
      <c r="M1518" s="17"/>
      <c r="N1518" s="16"/>
      <c r="O1518" s="17"/>
      <c r="P1518" s="17"/>
      <c r="Q1518" s="17"/>
      <c r="R1518" s="17"/>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4"/>
      <c r="BE1518" s="4"/>
      <c r="BF1518" s="4"/>
      <c r="BG1518" s="4"/>
      <c r="BH1518" s="4"/>
      <c r="BI1518" s="4"/>
      <c r="BJ1518" s="4"/>
      <c r="BK1518" s="4"/>
      <c r="BL1518" s="4"/>
      <c r="BM1518" s="4"/>
      <c r="BN1518" s="4"/>
      <c r="BO1518" s="4"/>
    </row>
    <row r="1519" spans="1:67" x14ac:dyDescent="0.25">
      <c r="A1519" s="4"/>
      <c r="B1519" s="4"/>
      <c r="C1519" s="4"/>
      <c r="D1519" s="4"/>
      <c r="E1519" s="4"/>
      <c r="F1519" s="4"/>
      <c r="G1519" s="4"/>
      <c r="H1519" s="4"/>
      <c r="I1519" s="4"/>
      <c r="J1519" s="4"/>
      <c r="K1519" s="4"/>
      <c r="L1519" s="4"/>
      <c r="M1519" s="17"/>
      <c r="N1519" s="16"/>
      <c r="O1519" s="17"/>
      <c r="P1519" s="17"/>
      <c r="Q1519" s="17"/>
      <c r="R1519" s="17"/>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4"/>
      <c r="BE1519" s="4"/>
      <c r="BF1519" s="4"/>
      <c r="BG1519" s="4"/>
      <c r="BH1519" s="4"/>
      <c r="BI1519" s="4"/>
      <c r="BJ1519" s="4"/>
      <c r="BK1519" s="4"/>
      <c r="BL1519" s="4"/>
      <c r="BM1519" s="4"/>
      <c r="BN1519" s="4"/>
      <c r="BO1519" s="4"/>
    </row>
    <row r="1520" spans="1:67" x14ac:dyDescent="0.25">
      <c r="A1520" s="4"/>
      <c r="B1520" s="4"/>
      <c r="C1520" s="4"/>
      <c r="D1520" s="4"/>
      <c r="E1520" s="4"/>
      <c r="F1520" s="4"/>
      <c r="G1520" s="4"/>
      <c r="H1520" s="4"/>
      <c r="I1520" s="4"/>
      <c r="J1520" s="4"/>
      <c r="K1520" s="4"/>
      <c r="L1520" s="4"/>
      <c r="M1520" s="17"/>
      <c r="N1520" s="16"/>
      <c r="O1520" s="17"/>
      <c r="P1520" s="17"/>
      <c r="Q1520" s="17"/>
      <c r="R1520" s="17"/>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4"/>
      <c r="BE1520" s="4"/>
      <c r="BF1520" s="4"/>
      <c r="BG1520" s="4"/>
      <c r="BH1520" s="4"/>
      <c r="BI1520" s="4"/>
      <c r="BJ1520" s="4"/>
      <c r="BK1520" s="4"/>
      <c r="BL1520" s="4"/>
      <c r="BM1520" s="4"/>
      <c r="BN1520" s="4"/>
      <c r="BO1520" s="4"/>
    </row>
    <row r="1521" spans="1:67" x14ac:dyDescent="0.25">
      <c r="A1521" s="4"/>
      <c r="B1521" s="4"/>
      <c r="C1521" s="4"/>
      <c r="D1521" s="4"/>
      <c r="E1521" s="4"/>
      <c r="F1521" s="4"/>
      <c r="G1521" s="4"/>
      <c r="H1521" s="4"/>
      <c r="I1521" s="4"/>
      <c r="J1521" s="4"/>
      <c r="K1521" s="4"/>
      <c r="L1521" s="4"/>
      <c r="M1521" s="17"/>
      <c r="N1521" s="16"/>
      <c r="O1521" s="17"/>
      <c r="P1521" s="17"/>
      <c r="Q1521" s="17"/>
      <c r="R1521" s="17"/>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4"/>
      <c r="BE1521" s="4"/>
      <c r="BF1521" s="4"/>
      <c r="BG1521" s="4"/>
      <c r="BH1521" s="4"/>
      <c r="BI1521" s="4"/>
      <c r="BJ1521" s="4"/>
      <c r="BK1521" s="4"/>
      <c r="BL1521" s="4"/>
      <c r="BM1521" s="4"/>
      <c r="BN1521" s="4"/>
      <c r="BO1521" s="4"/>
    </row>
    <row r="1522" spans="1:67" x14ac:dyDescent="0.25">
      <c r="A1522" s="4"/>
      <c r="B1522" s="4"/>
      <c r="C1522" s="4"/>
      <c r="D1522" s="4"/>
      <c r="E1522" s="4"/>
      <c r="F1522" s="4"/>
      <c r="G1522" s="4"/>
      <c r="H1522" s="4"/>
      <c r="I1522" s="4"/>
      <c r="J1522" s="4"/>
      <c r="K1522" s="4"/>
      <c r="L1522" s="4"/>
      <c r="M1522" s="17"/>
      <c r="N1522" s="16"/>
      <c r="O1522" s="17"/>
      <c r="P1522" s="17"/>
      <c r="Q1522" s="17"/>
      <c r="R1522" s="17"/>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4"/>
      <c r="BE1522" s="4"/>
      <c r="BF1522" s="4"/>
      <c r="BG1522" s="4"/>
      <c r="BH1522" s="4"/>
      <c r="BI1522" s="4"/>
      <c r="BJ1522" s="4"/>
      <c r="BK1522" s="4"/>
      <c r="BL1522" s="4"/>
      <c r="BM1522" s="4"/>
      <c r="BN1522" s="4"/>
      <c r="BO1522" s="4"/>
    </row>
    <row r="1523" spans="1:67" x14ac:dyDescent="0.25">
      <c r="A1523" s="4"/>
      <c r="B1523" s="4"/>
      <c r="C1523" s="4"/>
      <c r="D1523" s="4"/>
      <c r="E1523" s="4"/>
      <c r="F1523" s="4"/>
      <c r="G1523" s="4"/>
      <c r="H1523" s="4"/>
      <c r="I1523" s="4"/>
      <c r="J1523" s="4"/>
      <c r="K1523" s="4"/>
      <c r="L1523" s="4"/>
      <c r="M1523" s="17"/>
      <c r="N1523" s="16"/>
      <c r="O1523" s="17"/>
      <c r="P1523" s="17"/>
      <c r="Q1523" s="17"/>
      <c r="R1523" s="17"/>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4"/>
      <c r="BE1523" s="4"/>
      <c r="BF1523" s="4"/>
      <c r="BG1523" s="4"/>
      <c r="BH1523" s="4"/>
      <c r="BI1523" s="4"/>
      <c r="BJ1523" s="4"/>
      <c r="BK1523" s="4"/>
      <c r="BL1523" s="4"/>
      <c r="BM1523" s="4"/>
      <c r="BN1523" s="4"/>
      <c r="BO1523" s="4"/>
    </row>
    <row r="1524" spans="1:67" x14ac:dyDescent="0.25">
      <c r="A1524" s="4"/>
      <c r="B1524" s="4"/>
      <c r="C1524" s="4"/>
      <c r="D1524" s="4"/>
      <c r="E1524" s="4"/>
      <c r="F1524" s="4"/>
      <c r="G1524" s="4"/>
      <c r="H1524" s="4"/>
      <c r="I1524" s="4"/>
      <c r="J1524" s="4"/>
      <c r="K1524" s="4"/>
      <c r="L1524" s="4"/>
      <c r="M1524" s="17"/>
      <c r="N1524" s="16"/>
      <c r="O1524" s="17"/>
      <c r="P1524" s="17"/>
      <c r="Q1524" s="17"/>
      <c r="R1524" s="17"/>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4"/>
      <c r="BE1524" s="4"/>
      <c r="BF1524" s="4"/>
      <c r="BG1524" s="4"/>
      <c r="BH1524" s="4"/>
      <c r="BI1524" s="4"/>
      <c r="BJ1524" s="4"/>
      <c r="BK1524" s="4"/>
      <c r="BL1524" s="4"/>
      <c r="BM1524" s="4"/>
      <c r="BN1524" s="4"/>
      <c r="BO1524" s="4"/>
    </row>
    <row r="1525" spans="1:67" x14ac:dyDescent="0.25">
      <c r="A1525" s="4"/>
      <c r="B1525" s="4"/>
      <c r="C1525" s="4"/>
      <c r="D1525" s="4"/>
      <c r="E1525" s="4"/>
      <c r="F1525" s="4"/>
      <c r="G1525" s="4"/>
      <c r="H1525" s="4"/>
      <c r="I1525" s="4"/>
      <c r="J1525" s="4"/>
      <c r="K1525" s="4"/>
      <c r="L1525" s="4"/>
      <c r="M1525" s="17"/>
      <c r="N1525" s="16"/>
      <c r="O1525" s="17"/>
      <c r="P1525" s="17"/>
      <c r="Q1525" s="17"/>
      <c r="R1525" s="17"/>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4"/>
      <c r="BE1525" s="4"/>
      <c r="BF1525" s="4"/>
      <c r="BG1525" s="4"/>
      <c r="BH1525" s="4"/>
      <c r="BI1525" s="4"/>
      <c r="BJ1525" s="4"/>
      <c r="BK1525" s="4"/>
      <c r="BL1525" s="4"/>
      <c r="BM1525" s="4"/>
      <c r="BN1525" s="4"/>
      <c r="BO1525" s="4"/>
    </row>
    <row r="1526" spans="1:67" x14ac:dyDescent="0.25">
      <c r="A1526" s="4"/>
      <c r="B1526" s="4"/>
      <c r="C1526" s="4"/>
      <c r="D1526" s="4"/>
      <c r="E1526" s="4"/>
      <c r="F1526" s="4"/>
      <c r="G1526" s="4"/>
      <c r="H1526" s="4"/>
      <c r="I1526" s="4"/>
      <c r="J1526" s="4"/>
      <c r="K1526" s="4"/>
      <c r="L1526" s="4"/>
      <c r="M1526" s="17"/>
      <c r="N1526" s="16"/>
      <c r="O1526" s="17"/>
      <c r="P1526" s="17"/>
      <c r="Q1526" s="17"/>
      <c r="R1526" s="17"/>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4"/>
      <c r="BE1526" s="4"/>
      <c r="BF1526" s="4"/>
      <c r="BG1526" s="4"/>
      <c r="BH1526" s="4"/>
      <c r="BI1526" s="4"/>
      <c r="BJ1526" s="4"/>
      <c r="BK1526" s="4"/>
      <c r="BL1526" s="4"/>
      <c r="BM1526" s="4"/>
      <c r="BN1526" s="4"/>
      <c r="BO1526" s="4"/>
    </row>
    <row r="1527" spans="1:67" x14ac:dyDescent="0.25">
      <c r="A1527" s="4"/>
      <c r="B1527" s="4"/>
      <c r="C1527" s="4"/>
      <c r="D1527" s="4"/>
      <c r="E1527" s="4"/>
      <c r="F1527" s="4"/>
      <c r="G1527" s="4"/>
      <c r="H1527" s="4"/>
      <c r="I1527" s="4"/>
      <c r="J1527" s="4"/>
      <c r="K1527" s="4"/>
      <c r="L1527" s="4"/>
      <c r="M1527" s="17"/>
      <c r="N1527" s="16"/>
      <c r="O1527" s="17"/>
      <c r="P1527" s="17"/>
      <c r="Q1527" s="17"/>
      <c r="R1527" s="17"/>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4"/>
      <c r="BE1527" s="4"/>
      <c r="BF1527" s="4"/>
      <c r="BG1527" s="4"/>
      <c r="BH1527" s="4"/>
      <c r="BI1527" s="4"/>
      <c r="BJ1527" s="4"/>
      <c r="BK1527" s="4"/>
      <c r="BL1527" s="4"/>
      <c r="BM1527" s="4"/>
      <c r="BN1527" s="4"/>
      <c r="BO1527" s="4"/>
    </row>
    <row r="1528" spans="1:67" x14ac:dyDescent="0.25">
      <c r="A1528" s="4"/>
      <c r="B1528" s="4"/>
      <c r="C1528" s="4"/>
      <c r="D1528" s="4"/>
      <c r="E1528" s="4"/>
      <c r="F1528" s="4"/>
      <c r="G1528" s="4"/>
      <c r="H1528" s="4"/>
      <c r="I1528" s="4"/>
      <c r="J1528" s="4"/>
      <c r="K1528" s="4"/>
      <c r="L1528" s="4"/>
      <c r="M1528" s="17"/>
      <c r="N1528" s="16"/>
      <c r="O1528" s="17"/>
      <c r="P1528" s="17"/>
      <c r="Q1528" s="17"/>
      <c r="R1528" s="17"/>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4"/>
      <c r="BE1528" s="4"/>
      <c r="BF1528" s="4"/>
      <c r="BG1528" s="4"/>
      <c r="BH1528" s="4"/>
      <c r="BI1528" s="4"/>
      <c r="BJ1528" s="4"/>
      <c r="BK1528" s="4"/>
      <c r="BL1528" s="4"/>
      <c r="BM1528" s="4"/>
      <c r="BN1528" s="4"/>
      <c r="BO1528" s="4"/>
    </row>
    <row r="1529" spans="1:67" x14ac:dyDescent="0.25">
      <c r="A1529" s="4"/>
      <c r="B1529" s="4"/>
      <c r="C1529" s="4"/>
      <c r="D1529" s="4"/>
      <c r="E1529" s="4"/>
      <c r="F1529" s="4"/>
      <c r="G1529" s="4"/>
      <c r="H1529" s="4"/>
      <c r="I1529" s="4"/>
      <c r="J1529" s="4"/>
      <c r="K1529" s="4"/>
      <c r="L1529" s="4"/>
      <c r="M1529" s="17"/>
      <c r="N1529" s="16"/>
      <c r="O1529" s="17"/>
      <c r="P1529" s="17"/>
      <c r="Q1529" s="17"/>
      <c r="R1529" s="17"/>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4"/>
      <c r="BE1529" s="4"/>
      <c r="BF1529" s="4"/>
      <c r="BG1529" s="4"/>
      <c r="BH1529" s="4"/>
      <c r="BI1529" s="4"/>
      <c r="BJ1529" s="4"/>
      <c r="BK1529" s="4"/>
      <c r="BL1529" s="4"/>
      <c r="BM1529" s="4"/>
      <c r="BN1529" s="4"/>
      <c r="BO1529" s="4"/>
    </row>
    <row r="1530" spans="1:67" x14ac:dyDescent="0.25">
      <c r="A1530" s="4"/>
      <c r="B1530" s="4"/>
      <c r="C1530" s="4"/>
      <c r="D1530" s="4"/>
      <c r="E1530" s="4"/>
      <c r="F1530" s="4"/>
      <c r="G1530" s="4"/>
      <c r="H1530" s="4"/>
      <c r="I1530" s="4"/>
      <c r="J1530" s="4"/>
      <c r="K1530" s="4"/>
      <c r="L1530" s="4"/>
      <c r="M1530" s="17"/>
      <c r="N1530" s="16"/>
      <c r="O1530" s="17"/>
      <c r="P1530" s="17"/>
      <c r="Q1530" s="17"/>
      <c r="R1530" s="17"/>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4"/>
      <c r="BE1530" s="4"/>
      <c r="BF1530" s="4"/>
      <c r="BG1530" s="4"/>
      <c r="BH1530" s="4"/>
      <c r="BI1530" s="4"/>
      <c r="BJ1530" s="4"/>
      <c r="BK1530" s="4"/>
      <c r="BL1530" s="4"/>
      <c r="BM1530" s="4"/>
      <c r="BN1530" s="4"/>
      <c r="BO1530" s="4"/>
    </row>
    <row r="1531" spans="1:67" x14ac:dyDescent="0.25">
      <c r="A1531" s="4"/>
      <c r="B1531" s="4"/>
      <c r="C1531" s="4"/>
      <c r="D1531" s="4"/>
      <c r="E1531" s="4"/>
      <c r="F1531" s="4"/>
      <c r="G1531" s="4"/>
      <c r="H1531" s="4"/>
      <c r="I1531" s="4"/>
      <c r="J1531" s="4"/>
      <c r="K1531" s="4"/>
      <c r="L1531" s="4"/>
      <c r="M1531" s="17"/>
      <c r="N1531" s="16"/>
      <c r="O1531" s="17"/>
      <c r="P1531" s="17"/>
      <c r="Q1531" s="17"/>
      <c r="R1531" s="17"/>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4"/>
      <c r="BE1531" s="4"/>
      <c r="BF1531" s="4"/>
      <c r="BG1531" s="4"/>
      <c r="BH1531" s="4"/>
      <c r="BI1531" s="4"/>
      <c r="BJ1531" s="4"/>
      <c r="BK1531" s="4"/>
      <c r="BL1531" s="4"/>
      <c r="BM1531" s="4"/>
      <c r="BN1531" s="4"/>
      <c r="BO1531" s="4"/>
    </row>
    <row r="1532" spans="1:67" x14ac:dyDescent="0.25">
      <c r="A1532" s="4"/>
      <c r="B1532" s="4"/>
      <c r="C1532" s="4"/>
      <c r="D1532" s="4"/>
      <c r="E1532" s="4"/>
      <c r="F1532" s="4"/>
      <c r="G1532" s="4"/>
      <c r="H1532" s="4"/>
      <c r="I1532" s="4"/>
      <c r="J1532" s="4"/>
      <c r="K1532" s="4"/>
      <c r="L1532" s="4"/>
      <c r="M1532" s="17"/>
      <c r="N1532" s="16"/>
      <c r="O1532" s="17"/>
      <c r="P1532" s="17"/>
      <c r="Q1532" s="17"/>
      <c r="R1532" s="17"/>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4"/>
      <c r="BE1532" s="4"/>
      <c r="BF1532" s="4"/>
      <c r="BG1532" s="4"/>
      <c r="BH1532" s="4"/>
      <c r="BI1532" s="4"/>
      <c r="BJ1532" s="4"/>
      <c r="BK1532" s="4"/>
      <c r="BL1532" s="4"/>
      <c r="BM1532" s="4"/>
      <c r="BN1532" s="4"/>
      <c r="BO1532" s="4"/>
    </row>
    <row r="1533" spans="1:67" x14ac:dyDescent="0.25">
      <c r="A1533" s="4"/>
      <c r="B1533" s="4"/>
      <c r="C1533" s="4"/>
      <c r="D1533" s="4"/>
      <c r="E1533" s="4"/>
      <c r="F1533" s="4"/>
      <c r="G1533" s="4"/>
      <c r="H1533" s="4"/>
      <c r="I1533" s="4"/>
      <c r="J1533" s="4"/>
      <c r="K1533" s="4"/>
      <c r="L1533" s="4"/>
      <c r="M1533" s="17"/>
      <c r="N1533" s="16"/>
      <c r="O1533" s="17"/>
      <c r="P1533" s="17"/>
      <c r="Q1533" s="17"/>
      <c r="R1533" s="17"/>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c r="BL1533" s="4"/>
      <c r="BM1533" s="4"/>
      <c r="BN1533" s="4"/>
      <c r="BO1533" s="4"/>
    </row>
    <row r="1534" spans="1:67" x14ac:dyDescent="0.25">
      <c r="A1534" s="4"/>
      <c r="B1534" s="4"/>
      <c r="C1534" s="4"/>
      <c r="D1534" s="4"/>
      <c r="E1534" s="4"/>
      <c r="F1534" s="4"/>
      <c r="G1534" s="4"/>
      <c r="H1534" s="4"/>
      <c r="I1534" s="4"/>
      <c r="J1534" s="4"/>
      <c r="K1534" s="4"/>
      <c r="L1534" s="4"/>
      <c r="M1534" s="17"/>
      <c r="N1534" s="16"/>
      <c r="O1534" s="17"/>
      <c r="P1534" s="17"/>
      <c r="Q1534" s="17"/>
      <c r="R1534" s="17"/>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c r="BL1534" s="4"/>
      <c r="BM1534" s="4"/>
      <c r="BN1534" s="4"/>
      <c r="BO1534" s="4"/>
    </row>
    <row r="1535" spans="1:67" x14ac:dyDescent="0.25">
      <c r="A1535" s="4"/>
      <c r="B1535" s="4"/>
      <c r="C1535" s="4"/>
      <c r="D1535" s="4"/>
      <c r="E1535" s="4"/>
      <c r="F1535" s="4"/>
      <c r="G1535" s="4"/>
      <c r="H1535" s="4"/>
      <c r="I1535" s="4"/>
      <c r="J1535" s="4"/>
      <c r="K1535" s="4"/>
      <c r="L1535" s="4"/>
      <c r="M1535" s="17"/>
      <c r="N1535" s="16"/>
      <c r="O1535" s="17"/>
      <c r="P1535" s="17"/>
      <c r="Q1535" s="17"/>
      <c r="R1535" s="17"/>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4"/>
      <c r="BE1535" s="4"/>
      <c r="BF1535" s="4"/>
      <c r="BG1535" s="4"/>
      <c r="BH1535" s="4"/>
      <c r="BI1535" s="4"/>
      <c r="BJ1535" s="4"/>
      <c r="BK1535" s="4"/>
      <c r="BL1535" s="4"/>
      <c r="BM1535" s="4"/>
      <c r="BN1535" s="4"/>
      <c r="BO1535" s="4"/>
    </row>
    <row r="1536" spans="1:67" x14ac:dyDescent="0.25">
      <c r="A1536" s="4"/>
      <c r="B1536" s="4"/>
      <c r="C1536" s="4"/>
      <c r="D1536" s="4"/>
      <c r="E1536" s="4"/>
      <c r="F1536" s="4"/>
      <c r="G1536" s="4"/>
      <c r="H1536" s="4"/>
      <c r="I1536" s="4"/>
      <c r="J1536" s="4"/>
      <c r="K1536" s="4"/>
      <c r="L1536" s="4"/>
      <c r="M1536" s="17"/>
      <c r="N1536" s="16"/>
      <c r="O1536" s="17"/>
      <c r="P1536" s="17"/>
      <c r="Q1536" s="17"/>
      <c r="R1536" s="17"/>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4"/>
      <c r="BE1536" s="4"/>
      <c r="BF1536" s="4"/>
      <c r="BG1536" s="4"/>
      <c r="BH1536" s="4"/>
      <c r="BI1536" s="4"/>
      <c r="BJ1536" s="4"/>
      <c r="BK1536" s="4"/>
      <c r="BL1536" s="4"/>
      <c r="BM1536" s="4"/>
      <c r="BN1536" s="4"/>
      <c r="BO1536" s="4"/>
    </row>
    <row r="1537" spans="1:67" x14ac:dyDescent="0.25">
      <c r="A1537" s="4"/>
      <c r="B1537" s="4"/>
      <c r="C1537" s="4"/>
      <c r="D1537" s="4"/>
      <c r="E1537" s="4"/>
      <c r="F1537" s="4"/>
      <c r="G1537" s="4"/>
      <c r="H1537" s="4"/>
      <c r="I1537" s="4"/>
      <c r="J1537" s="4"/>
      <c r="K1537" s="4"/>
      <c r="L1537" s="4"/>
      <c r="M1537" s="17"/>
      <c r="N1537" s="16"/>
      <c r="O1537" s="17"/>
      <c r="P1537" s="17"/>
      <c r="Q1537" s="17"/>
      <c r="R1537" s="17"/>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s="4"/>
      <c r="BD1537" s="4"/>
      <c r="BE1537" s="4"/>
      <c r="BF1537" s="4"/>
      <c r="BG1537" s="4"/>
      <c r="BH1537" s="4"/>
      <c r="BI1537" s="4"/>
      <c r="BJ1537" s="4"/>
      <c r="BK1537" s="4"/>
      <c r="BL1537" s="4"/>
      <c r="BM1537" s="4"/>
      <c r="BN1537" s="4"/>
      <c r="BO1537" s="4"/>
    </row>
    <row r="1538" spans="1:67" x14ac:dyDescent="0.25">
      <c r="A1538" s="4"/>
      <c r="B1538" s="4"/>
      <c r="C1538" s="4"/>
      <c r="D1538" s="4"/>
      <c r="E1538" s="4"/>
      <c r="F1538" s="4"/>
      <c r="G1538" s="4"/>
      <c r="H1538" s="4"/>
      <c r="I1538" s="4"/>
      <c r="J1538" s="4"/>
      <c r="K1538" s="4"/>
      <c r="L1538" s="4"/>
      <c r="M1538" s="17"/>
      <c r="N1538" s="16"/>
      <c r="O1538" s="17"/>
      <c r="P1538" s="17"/>
      <c r="Q1538" s="17"/>
      <c r="R1538" s="17"/>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s="4"/>
      <c r="BD1538" s="4"/>
      <c r="BE1538" s="4"/>
      <c r="BF1538" s="4"/>
      <c r="BG1538" s="4"/>
      <c r="BH1538" s="4"/>
      <c r="BI1538" s="4"/>
      <c r="BJ1538" s="4"/>
      <c r="BK1538" s="4"/>
      <c r="BL1538" s="4"/>
      <c r="BM1538" s="4"/>
      <c r="BN1538" s="4"/>
      <c r="BO1538" s="4"/>
    </row>
    <row r="1539" spans="1:67" x14ac:dyDescent="0.25">
      <c r="A1539" s="4"/>
      <c r="B1539" s="4"/>
      <c r="C1539" s="4"/>
      <c r="D1539" s="4"/>
      <c r="E1539" s="4"/>
      <c r="F1539" s="4"/>
      <c r="G1539" s="4"/>
      <c r="H1539" s="4"/>
      <c r="I1539" s="4"/>
      <c r="J1539" s="4"/>
      <c r="K1539" s="4"/>
      <c r="L1539" s="4"/>
      <c r="M1539" s="17"/>
      <c r="N1539" s="16"/>
      <c r="O1539" s="17"/>
      <c r="P1539" s="17"/>
      <c r="Q1539" s="17"/>
      <c r="R1539" s="17"/>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s="4"/>
      <c r="BD1539" s="4"/>
      <c r="BE1539" s="4"/>
      <c r="BF1539" s="4"/>
      <c r="BG1539" s="4"/>
      <c r="BH1539" s="4"/>
      <c r="BI1539" s="4"/>
      <c r="BJ1539" s="4"/>
      <c r="BK1539" s="4"/>
      <c r="BL1539" s="4"/>
      <c r="BM1539" s="4"/>
      <c r="BN1539" s="4"/>
      <c r="BO1539" s="4"/>
    </row>
    <row r="1540" spans="1:67" x14ac:dyDescent="0.25">
      <c r="A1540" s="4"/>
      <c r="B1540" s="4"/>
      <c r="C1540" s="4"/>
      <c r="D1540" s="4"/>
      <c r="E1540" s="4"/>
      <c r="F1540" s="4"/>
      <c r="G1540" s="4"/>
      <c r="H1540" s="4"/>
      <c r="I1540" s="4"/>
      <c r="J1540" s="4"/>
      <c r="K1540" s="4"/>
      <c r="L1540" s="4"/>
      <c r="M1540" s="17"/>
      <c r="N1540" s="16"/>
      <c r="O1540" s="17"/>
      <c r="P1540" s="17"/>
      <c r="Q1540" s="17"/>
      <c r="R1540" s="17"/>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s="4"/>
      <c r="BD1540" s="4"/>
      <c r="BE1540" s="4"/>
      <c r="BF1540" s="4"/>
      <c r="BG1540" s="4"/>
      <c r="BH1540" s="4"/>
      <c r="BI1540" s="4"/>
      <c r="BJ1540" s="4"/>
      <c r="BK1540" s="4"/>
      <c r="BL1540" s="4"/>
      <c r="BM1540" s="4"/>
      <c r="BN1540" s="4"/>
      <c r="BO1540" s="4"/>
    </row>
    <row r="1541" spans="1:67" x14ac:dyDescent="0.25">
      <c r="A1541" s="4"/>
      <c r="B1541" s="4"/>
      <c r="C1541" s="4"/>
      <c r="D1541" s="4"/>
      <c r="E1541" s="4"/>
      <c r="F1541" s="4"/>
      <c r="G1541" s="4"/>
      <c r="H1541" s="4"/>
      <c r="I1541" s="4"/>
      <c r="J1541" s="4"/>
      <c r="K1541" s="4"/>
      <c r="L1541" s="4"/>
      <c r="M1541" s="17"/>
      <c r="N1541" s="16"/>
      <c r="O1541" s="17"/>
      <c r="P1541" s="17"/>
      <c r="Q1541" s="17"/>
      <c r="R1541" s="17"/>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s="4"/>
      <c r="BD1541" s="4"/>
      <c r="BE1541" s="4"/>
      <c r="BF1541" s="4"/>
      <c r="BG1541" s="4"/>
      <c r="BH1541" s="4"/>
      <c r="BI1541" s="4"/>
      <c r="BJ1541" s="4"/>
      <c r="BK1541" s="4"/>
      <c r="BL1541" s="4"/>
      <c r="BM1541" s="4"/>
      <c r="BN1541" s="4"/>
      <c r="BO1541" s="4"/>
    </row>
    <row r="1542" spans="1:67" x14ac:dyDescent="0.25">
      <c r="A1542" s="4"/>
      <c r="B1542" s="4"/>
      <c r="C1542" s="4"/>
      <c r="D1542" s="4"/>
      <c r="E1542" s="4"/>
      <c r="F1542" s="4"/>
      <c r="G1542" s="4"/>
      <c r="H1542" s="4"/>
      <c r="I1542" s="4"/>
      <c r="J1542" s="4"/>
      <c r="K1542" s="4"/>
      <c r="L1542" s="4"/>
      <c r="M1542" s="17"/>
      <c r="N1542" s="16"/>
      <c r="O1542" s="17"/>
      <c r="P1542" s="17"/>
      <c r="Q1542" s="17"/>
      <c r="R1542" s="17"/>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s="4"/>
      <c r="BD1542" s="4"/>
      <c r="BE1542" s="4"/>
      <c r="BF1542" s="4"/>
      <c r="BG1542" s="4"/>
      <c r="BH1542" s="4"/>
      <c r="BI1542" s="4"/>
      <c r="BJ1542" s="4"/>
      <c r="BK1542" s="4"/>
      <c r="BL1542" s="4"/>
      <c r="BM1542" s="4"/>
      <c r="BN1542" s="4"/>
      <c r="BO1542" s="4"/>
    </row>
    <row r="1543" spans="1:67" x14ac:dyDescent="0.25">
      <c r="A1543" s="4"/>
      <c r="B1543" s="4"/>
      <c r="C1543" s="4"/>
      <c r="D1543" s="4"/>
      <c r="E1543" s="4"/>
      <c r="F1543" s="4"/>
      <c r="G1543" s="4"/>
      <c r="H1543" s="4"/>
      <c r="I1543" s="4"/>
      <c r="J1543" s="4"/>
      <c r="K1543" s="4"/>
      <c r="L1543" s="4"/>
      <c r="M1543" s="17"/>
      <c r="N1543" s="16"/>
      <c r="O1543" s="17"/>
      <c r="P1543" s="17"/>
      <c r="Q1543" s="17"/>
      <c r="R1543" s="17"/>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s="4"/>
      <c r="BD1543" s="4"/>
      <c r="BE1543" s="4"/>
      <c r="BF1543" s="4"/>
      <c r="BG1543" s="4"/>
      <c r="BH1543" s="4"/>
      <c r="BI1543" s="4"/>
      <c r="BJ1543" s="4"/>
      <c r="BK1543" s="4"/>
      <c r="BL1543" s="4"/>
      <c r="BM1543" s="4"/>
      <c r="BN1543" s="4"/>
      <c r="BO1543" s="4"/>
    </row>
    <row r="1544" spans="1:67" x14ac:dyDescent="0.25">
      <c r="A1544" s="4"/>
      <c r="B1544" s="4"/>
      <c r="C1544" s="4"/>
      <c r="D1544" s="4"/>
      <c r="E1544" s="4"/>
      <c r="F1544" s="4"/>
      <c r="G1544" s="4"/>
      <c r="H1544" s="4"/>
      <c r="I1544" s="4"/>
      <c r="J1544" s="4"/>
      <c r="K1544" s="4"/>
      <c r="L1544" s="4"/>
      <c r="M1544" s="17"/>
      <c r="N1544" s="16"/>
      <c r="O1544" s="17"/>
      <c r="P1544" s="17"/>
      <c r="Q1544" s="17"/>
      <c r="R1544" s="17"/>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s="4"/>
      <c r="BD1544" s="4"/>
      <c r="BE1544" s="4"/>
      <c r="BF1544" s="4"/>
      <c r="BG1544" s="4"/>
      <c r="BH1544" s="4"/>
      <c r="BI1544" s="4"/>
      <c r="BJ1544" s="4"/>
      <c r="BK1544" s="4"/>
      <c r="BL1544" s="4"/>
      <c r="BM1544" s="4"/>
      <c r="BN1544" s="4"/>
      <c r="BO1544" s="4"/>
    </row>
    <row r="1545" spans="1:67" x14ac:dyDescent="0.25">
      <c r="A1545" s="4"/>
      <c r="B1545" s="4"/>
      <c r="C1545" s="4"/>
      <c r="D1545" s="4"/>
      <c r="E1545" s="4"/>
      <c r="F1545" s="4"/>
      <c r="G1545" s="4"/>
      <c r="H1545" s="4"/>
      <c r="I1545" s="4"/>
      <c r="J1545" s="4"/>
      <c r="K1545" s="4"/>
      <c r="L1545" s="4"/>
      <c r="M1545" s="17"/>
      <c r="N1545" s="16"/>
      <c r="O1545" s="17"/>
      <c r="P1545" s="17"/>
      <c r="Q1545" s="17"/>
      <c r="R1545" s="17"/>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s="4"/>
      <c r="BD1545" s="4"/>
      <c r="BE1545" s="4"/>
      <c r="BF1545" s="4"/>
      <c r="BG1545" s="4"/>
      <c r="BH1545" s="4"/>
      <c r="BI1545" s="4"/>
      <c r="BJ1545" s="4"/>
      <c r="BK1545" s="4"/>
      <c r="BL1545" s="4"/>
      <c r="BM1545" s="4"/>
      <c r="BN1545" s="4"/>
      <c r="BO1545" s="4"/>
    </row>
    <row r="1546" spans="1:67" x14ac:dyDescent="0.25">
      <c r="A1546" s="4"/>
      <c r="B1546" s="4"/>
      <c r="C1546" s="4"/>
      <c r="D1546" s="4"/>
      <c r="E1546" s="4"/>
      <c r="F1546" s="4"/>
      <c r="G1546" s="4"/>
      <c r="H1546" s="4"/>
      <c r="I1546" s="4"/>
      <c r="J1546" s="4"/>
      <c r="K1546" s="4"/>
      <c r="L1546" s="4"/>
      <c r="M1546" s="17"/>
      <c r="N1546" s="16"/>
      <c r="O1546" s="17"/>
      <c r="P1546" s="17"/>
      <c r="Q1546" s="17"/>
      <c r="R1546" s="17"/>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s="4"/>
      <c r="BD1546" s="4"/>
      <c r="BE1546" s="4"/>
      <c r="BF1546" s="4"/>
      <c r="BG1546" s="4"/>
      <c r="BH1546" s="4"/>
      <c r="BI1546" s="4"/>
      <c r="BJ1546" s="4"/>
      <c r="BK1546" s="4"/>
      <c r="BL1546" s="4"/>
      <c r="BM1546" s="4"/>
      <c r="BN1546" s="4"/>
      <c r="BO1546" s="4"/>
    </row>
    <row r="1547" spans="1:67" x14ac:dyDescent="0.25">
      <c r="A1547" s="4"/>
      <c r="B1547" s="4"/>
      <c r="C1547" s="4"/>
      <c r="D1547" s="4"/>
      <c r="E1547" s="4"/>
      <c r="F1547" s="4"/>
      <c r="G1547" s="4"/>
      <c r="H1547" s="4"/>
      <c r="I1547" s="4"/>
      <c r="J1547" s="4"/>
      <c r="K1547" s="4"/>
      <c r="L1547" s="4"/>
      <c r="M1547" s="17"/>
      <c r="N1547" s="16"/>
      <c r="O1547" s="17"/>
      <c r="P1547" s="17"/>
      <c r="Q1547" s="17"/>
      <c r="R1547" s="17"/>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s="4"/>
      <c r="BD1547" s="4"/>
      <c r="BE1547" s="4"/>
      <c r="BF1547" s="4"/>
      <c r="BG1547" s="4"/>
      <c r="BH1547" s="4"/>
      <c r="BI1547" s="4"/>
      <c r="BJ1547" s="4"/>
      <c r="BK1547" s="4"/>
      <c r="BL1547" s="4"/>
      <c r="BM1547" s="4"/>
      <c r="BN1547" s="4"/>
      <c r="BO1547" s="4"/>
    </row>
    <row r="1548" spans="1:67" x14ac:dyDescent="0.25">
      <c r="A1548" s="4"/>
      <c r="B1548" s="4"/>
      <c r="C1548" s="4"/>
      <c r="D1548" s="4"/>
      <c r="E1548" s="4"/>
      <c r="F1548" s="4"/>
      <c r="G1548" s="4"/>
      <c r="H1548" s="4"/>
      <c r="I1548" s="4"/>
      <c r="J1548" s="4"/>
      <c r="K1548" s="4"/>
      <c r="L1548" s="4"/>
      <c r="M1548" s="17"/>
      <c r="N1548" s="16"/>
      <c r="O1548" s="17"/>
      <c r="P1548" s="17"/>
      <c r="Q1548" s="17"/>
      <c r="R1548" s="17"/>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4"/>
      <c r="BE1548" s="4"/>
      <c r="BF1548" s="4"/>
      <c r="BG1548" s="4"/>
      <c r="BH1548" s="4"/>
      <c r="BI1548" s="4"/>
      <c r="BJ1548" s="4"/>
      <c r="BK1548" s="4"/>
      <c r="BL1548" s="4"/>
      <c r="BM1548" s="4"/>
      <c r="BN1548" s="4"/>
      <c r="BO1548" s="4"/>
    </row>
    <row r="1549" spans="1:67" x14ac:dyDescent="0.25">
      <c r="A1549" s="4"/>
      <c r="B1549" s="4"/>
      <c r="C1549" s="4"/>
      <c r="D1549" s="4"/>
      <c r="E1549" s="4"/>
      <c r="F1549" s="4"/>
      <c r="G1549" s="4"/>
      <c r="H1549" s="4"/>
      <c r="I1549" s="4"/>
      <c r="J1549" s="4"/>
      <c r="K1549" s="4"/>
      <c r="L1549" s="4"/>
      <c r="M1549" s="17"/>
      <c r="N1549" s="16"/>
      <c r="O1549" s="17"/>
      <c r="P1549" s="17"/>
      <c r="Q1549" s="17"/>
      <c r="R1549" s="17"/>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4"/>
      <c r="BE1549" s="4"/>
      <c r="BF1549" s="4"/>
      <c r="BG1549" s="4"/>
      <c r="BH1549" s="4"/>
      <c r="BI1549" s="4"/>
      <c r="BJ1549" s="4"/>
      <c r="BK1549" s="4"/>
      <c r="BL1549" s="4"/>
      <c r="BM1549" s="4"/>
      <c r="BN1549" s="4"/>
      <c r="BO1549" s="4"/>
    </row>
    <row r="1550" spans="1:67" x14ac:dyDescent="0.25">
      <c r="A1550" s="4"/>
      <c r="B1550" s="4"/>
      <c r="C1550" s="4"/>
      <c r="D1550" s="4"/>
      <c r="E1550" s="4"/>
      <c r="F1550" s="4"/>
      <c r="G1550" s="4"/>
      <c r="H1550" s="4"/>
      <c r="I1550" s="4"/>
      <c r="J1550" s="4"/>
      <c r="K1550" s="4"/>
      <c r="L1550" s="4"/>
      <c r="M1550" s="17"/>
      <c r="N1550" s="16"/>
      <c r="O1550" s="17"/>
      <c r="P1550" s="17"/>
      <c r="Q1550" s="17"/>
      <c r="R1550" s="17"/>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4"/>
      <c r="BE1550" s="4"/>
      <c r="BF1550" s="4"/>
      <c r="BG1550" s="4"/>
      <c r="BH1550" s="4"/>
      <c r="BI1550" s="4"/>
      <c r="BJ1550" s="4"/>
      <c r="BK1550" s="4"/>
      <c r="BL1550" s="4"/>
      <c r="BM1550" s="4"/>
      <c r="BN1550" s="4"/>
      <c r="BO1550" s="4"/>
    </row>
    <row r="1551" spans="1:67" x14ac:dyDescent="0.25">
      <c r="A1551" s="4"/>
      <c r="B1551" s="4"/>
      <c r="C1551" s="4"/>
      <c r="D1551" s="4"/>
      <c r="E1551" s="4"/>
      <c r="F1551" s="4"/>
      <c r="G1551" s="4"/>
      <c r="H1551" s="4"/>
      <c r="I1551" s="4"/>
      <c r="J1551" s="4"/>
      <c r="K1551" s="4"/>
      <c r="L1551" s="4"/>
      <c r="M1551" s="17"/>
      <c r="N1551" s="16"/>
      <c r="O1551" s="17"/>
      <c r="P1551" s="17"/>
      <c r="Q1551" s="17"/>
      <c r="R1551" s="17"/>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4"/>
      <c r="BE1551" s="4"/>
      <c r="BF1551" s="4"/>
      <c r="BG1551" s="4"/>
      <c r="BH1551" s="4"/>
      <c r="BI1551" s="4"/>
      <c r="BJ1551" s="4"/>
      <c r="BK1551" s="4"/>
      <c r="BL1551" s="4"/>
      <c r="BM1551" s="4"/>
      <c r="BN1551" s="4"/>
      <c r="BO1551" s="4"/>
    </row>
    <row r="1552" spans="1:67" x14ac:dyDescent="0.25">
      <c r="A1552" s="4"/>
      <c r="B1552" s="4"/>
      <c r="C1552" s="4"/>
      <c r="D1552" s="4"/>
      <c r="E1552" s="4"/>
      <c r="F1552" s="4"/>
      <c r="G1552" s="4"/>
      <c r="H1552" s="4"/>
      <c r="I1552" s="4"/>
      <c r="J1552" s="4"/>
      <c r="K1552" s="4"/>
      <c r="L1552" s="4"/>
      <c r="M1552" s="17"/>
      <c r="N1552" s="16"/>
      <c r="O1552" s="17"/>
      <c r="P1552" s="17"/>
      <c r="Q1552" s="17"/>
      <c r="R1552" s="17"/>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c r="BL1552" s="4"/>
      <c r="BM1552" s="4"/>
      <c r="BN1552" s="4"/>
      <c r="BO1552" s="4"/>
    </row>
    <row r="1553" spans="1:67" x14ac:dyDescent="0.25">
      <c r="A1553" s="4"/>
      <c r="B1553" s="4"/>
      <c r="C1553" s="4"/>
      <c r="D1553" s="4"/>
      <c r="E1553" s="4"/>
      <c r="F1553" s="4"/>
      <c r="G1553" s="4"/>
      <c r="H1553" s="4"/>
      <c r="I1553" s="4"/>
      <c r="J1553" s="4"/>
      <c r="K1553" s="4"/>
      <c r="L1553" s="4"/>
      <c r="M1553" s="17"/>
      <c r="N1553" s="16"/>
      <c r="O1553" s="17"/>
      <c r="P1553" s="17"/>
      <c r="Q1553" s="17"/>
      <c r="R1553" s="17"/>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c r="BL1553" s="4"/>
      <c r="BM1553" s="4"/>
      <c r="BN1553" s="4"/>
      <c r="BO1553" s="4"/>
    </row>
    <row r="1554" spans="1:67" x14ac:dyDescent="0.25">
      <c r="A1554" s="4"/>
      <c r="B1554" s="4"/>
      <c r="C1554" s="4"/>
      <c r="D1554" s="4"/>
      <c r="E1554" s="4"/>
      <c r="F1554" s="4"/>
      <c r="G1554" s="4"/>
      <c r="H1554" s="4"/>
      <c r="I1554" s="4"/>
      <c r="J1554" s="4"/>
      <c r="K1554" s="4"/>
      <c r="L1554" s="4"/>
      <c r="M1554" s="17"/>
      <c r="N1554" s="16"/>
      <c r="O1554" s="17"/>
      <c r="P1554" s="17"/>
      <c r="Q1554" s="17"/>
      <c r="R1554" s="17"/>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4"/>
      <c r="BE1554" s="4"/>
      <c r="BF1554" s="4"/>
      <c r="BG1554" s="4"/>
      <c r="BH1554" s="4"/>
      <c r="BI1554" s="4"/>
      <c r="BJ1554" s="4"/>
      <c r="BK1554" s="4"/>
      <c r="BL1554" s="4"/>
      <c r="BM1554" s="4"/>
      <c r="BN1554" s="4"/>
      <c r="BO1554" s="4"/>
    </row>
    <row r="1555" spans="1:67" x14ac:dyDescent="0.25">
      <c r="A1555" s="4"/>
      <c r="B1555" s="4"/>
      <c r="C1555" s="4"/>
      <c r="D1555" s="4"/>
      <c r="E1555" s="4"/>
      <c r="F1555" s="4"/>
      <c r="G1555" s="4"/>
      <c r="H1555" s="4"/>
      <c r="I1555" s="4"/>
      <c r="J1555" s="4"/>
      <c r="K1555" s="4"/>
      <c r="L1555" s="4"/>
      <c r="M1555" s="17"/>
      <c r="N1555" s="16"/>
      <c r="O1555" s="17"/>
      <c r="P1555" s="17"/>
      <c r="Q1555" s="17"/>
      <c r="R1555" s="17"/>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4"/>
      <c r="BE1555" s="4"/>
      <c r="BF1555" s="4"/>
      <c r="BG1555" s="4"/>
      <c r="BH1555" s="4"/>
      <c r="BI1555" s="4"/>
      <c r="BJ1555" s="4"/>
      <c r="BK1555" s="4"/>
      <c r="BL1555" s="4"/>
      <c r="BM1555" s="4"/>
      <c r="BN1555" s="4"/>
      <c r="BO1555" s="4"/>
    </row>
    <row r="1556" spans="1:67" x14ac:dyDescent="0.25">
      <c r="A1556" s="4"/>
      <c r="B1556" s="4"/>
      <c r="C1556" s="4"/>
      <c r="D1556" s="4"/>
      <c r="E1556" s="4"/>
      <c r="F1556" s="4"/>
      <c r="G1556" s="4"/>
      <c r="H1556" s="4"/>
      <c r="I1556" s="4"/>
      <c r="J1556" s="4"/>
      <c r="K1556" s="4"/>
      <c r="L1556" s="4"/>
      <c r="M1556" s="17"/>
      <c r="N1556" s="16"/>
      <c r="O1556" s="17"/>
      <c r="P1556" s="17"/>
      <c r="Q1556" s="17"/>
      <c r="R1556" s="17"/>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4"/>
      <c r="BE1556" s="4"/>
      <c r="BF1556" s="4"/>
      <c r="BG1556" s="4"/>
      <c r="BH1556" s="4"/>
      <c r="BI1556" s="4"/>
      <c r="BJ1556" s="4"/>
      <c r="BK1556" s="4"/>
      <c r="BL1556" s="4"/>
      <c r="BM1556" s="4"/>
      <c r="BN1556" s="4"/>
      <c r="BO1556" s="4"/>
    </row>
    <row r="1557" spans="1:67" x14ac:dyDescent="0.25">
      <c r="A1557" s="4"/>
      <c r="B1557" s="4"/>
      <c r="C1557" s="4"/>
      <c r="D1557" s="4"/>
      <c r="E1557" s="4"/>
      <c r="F1557" s="4"/>
      <c r="G1557" s="4"/>
      <c r="H1557" s="4"/>
      <c r="I1557" s="4"/>
      <c r="J1557" s="4"/>
      <c r="K1557" s="4"/>
      <c r="L1557" s="4"/>
      <c r="M1557" s="17"/>
      <c r="N1557" s="16"/>
      <c r="O1557" s="17"/>
      <c r="P1557" s="17"/>
      <c r="Q1557" s="17"/>
      <c r="R1557" s="17"/>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4"/>
      <c r="BE1557" s="4"/>
      <c r="BF1557" s="4"/>
      <c r="BG1557" s="4"/>
      <c r="BH1557" s="4"/>
      <c r="BI1557" s="4"/>
      <c r="BJ1557" s="4"/>
      <c r="BK1557" s="4"/>
      <c r="BL1557" s="4"/>
      <c r="BM1557" s="4"/>
      <c r="BN1557" s="4"/>
      <c r="BO1557" s="4"/>
    </row>
    <row r="1558" spans="1:67" x14ac:dyDescent="0.25">
      <c r="A1558" s="4"/>
      <c r="B1558" s="4"/>
      <c r="C1558" s="4"/>
      <c r="D1558" s="4"/>
      <c r="E1558" s="4"/>
      <c r="F1558" s="4"/>
      <c r="G1558" s="4"/>
      <c r="H1558" s="4"/>
      <c r="I1558" s="4"/>
      <c r="J1558" s="4"/>
      <c r="K1558" s="4"/>
      <c r="L1558" s="4"/>
      <c r="M1558" s="17"/>
      <c r="N1558" s="16"/>
      <c r="O1558" s="17"/>
      <c r="P1558" s="17"/>
      <c r="Q1558" s="17"/>
      <c r="R1558" s="17"/>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4"/>
      <c r="BE1558" s="4"/>
      <c r="BF1558" s="4"/>
      <c r="BG1558" s="4"/>
      <c r="BH1558" s="4"/>
      <c r="BI1558" s="4"/>
      <c r="BJ1558" s="4"/>
      <c r="BK1558" s="4"/>
      <c r="BL1558" s="4"/>
      <c r="BM1558" s="4"/>
      <c r="BN1558" s="4"/>
      <c r="BO1558" s="4"/>
    </row>
    <row r="1559" spans="1:67" x14ac:dyDescent="0.25">
      <c r="A1559" s="4"/>
      <c r="B1559" s="4"/>
      <c r="C1559" s="4"/>
      <c r="D1559" s="4"/>
      <c r="E1559" s="4"/>
      <c r="F1559" s="4"/>
      <c r="G1559" s="4"/>
      <c r="H1559" s="4"/>
      <c r="I1559" s="4"/>
      <c r="J1559" s="4"/>
      <c r="K1559" s="4"/>
      <c r="L1559" s="4"/>
      <c r="M1559" s="17"/>
      <c r="N1559" s="16"/>
      <c r="O1559" s="17"/>
      <c r="P1559" s="17"/>
      <c r="Q1559" s="17"/>
      <c r="R1559" s="17"/>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c r="BL1559" s="4"/>
      <c r="BM1559" s="4"/>
      <c r="BN1559" s="4"/>
      <c r="BO1559" s="4"/>
    </row>
    <row r="1560" spans="1:67" x14ac:dyDescent="0.25">
      <c r="A1560" s="4"/>
      <c r="B1560" s="4"/>
      <c r="C1560" s="4"/>
      <c r="D1560" s="4"/>
      <c r="E1560" s="4"/>
      <c r="F1560" s="4"/>
      <c r="G1560" s="4"/>
      <c r="H1560" s="4"/>
      <c r="I1560" s="4"/>
      <c r="J1560" s="4"/>
      <c r="K1560" s="4"/>
      <c r="L1560" s="4"/>
      <c r="M1560" s="17"/>
      <c r="N1560" s="16"/>
      <c r="O1560" s="17"/>
      <c r="P1560" s="17"/>
      <c r="Q1560" s="17"/>
      <c r="R1560" s="17"/>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4"/>
      <c r="BE1560" s="4"/>
      <c r="BF1560" s="4"/>
      <c r="BG1560" s="4"/>
      <c r="BH1560" s="4"/>
      <c r="BI1560" s="4"/>
      <c r="BJ1560" s="4"/>
      <c r="BK1560" s="4"/>
      <c r="BL1560" s="4"/>
      <c r="BM1560" s="4"/>
      <c r="BN1560" s="4"/>
      <c r="BO1560" s="4"/>
    </row>
    <row r="1561" spans="1:67" x14ac:dyDescent="0.25">
      <c r="A1561" s="4"/>
      <c r="B1561" s="4"/>
      <c r="C1561" s="4"/>
      <c r="D1561" s="4"/>
      <c r="E1561" s="4"/>
      <c r="F1561" s="4"/>
      <c r="G1561" s="4"/>
      <c r="H1561" s="4"/>
      <c r="I1561" s="4"/>
      <c r="J1561" s="4"/>
      <c r="K1561" s="4"/>
      <c r="L1561" s="4"/>
      <c r="M1561" s="17"/>
      <c r="N1561" s="16"/>
      <c r="O1561" s="17"/>
      <c r="P1561" s="17"/>
      <c r="Q1561" s="17"/>
      <c r="R1561" s="17"/>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4"/>
      <c r="BE1561" s="4"/>
      <c r="BF1561" s="4"/>
      <c r="BG1561" s="4"/>
      <c r="BH1561" s="4"/>
      <c r="BI1561" s="4"/>
      <c r="BJ1561" s="4"/>
      <c r="BK1561" s="4"/>
      <c r="BL1561" s="4"/>
      <c r="BM1561" s="4"/>
      <c r="BN1561" s="4"/>
      <c r="BO1561" s="4"/>
    </row>
    <row r="1562" spans="1:67" x14ac:dyDescent="0.25">
      <c r="A1562" s="4"/>
      <c r="B1562" s="4"/>
      <c r="C1562" s="4"/>
      <c r="D1562" s="4"/>
      <c r="E1562" s="4"/>
      <c r="F1562" s="4"/>
      <c r="G1562" s="4"/>
      <c r="H1562" s="4"/>
      <c r="I1562" s="4"/>
      <c r="J1562" s="4"/>
      <c r="K1562" s="4"/>
      <c r="L1562" s="4"/>
      <c r="M1562" s="17"/>
      <c r="N1562" s="16"/>
      <c r="O1562" s="17"/>
      <c r="P1562" s="17"/>
      <c r="Q1562" s="17"/>
      <c r="R1562" s="17"/>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4"/>
      <c r="BE1562" s="4"/>
      <c r="BF1562" s="4"/>
      <c r="BG1562" s="4"/>
      <c r="BH1562" s="4"/>
      <c r="BI1562" s="4"/>
      <c r="BJ1562" s="4"/>
      <c r="BK1562" s="4"/>
      <c r="BL1562" s="4"/>
      <c r="BM1562" s="4"/>
      <c r="BN1562" s="4"/>
      <c r="BO1562" s="4"/>
    </row>
    <row r="1563" spans="1:67" x14ac:dyDescent="0.25">
      <c r="A1563" s="4"/>
      <c r="B1563" s="4"/>
      <c r="C1563" s="4"/>
      <c r="D1563" s="4"/>
      <c r="E1563" s="4"/>
      <c r="F1563" s="4"/>
      <c r="G1563" s="4"/>
      <c r="H1563" s="4"/>
      <c r="I1563" s="4"/>
      <c r="J1563" s="4"/>
      <c r="K1563" s="4"/>
      <c r="L1563" s="4"/>
      <c r="M1563" s="17"/>
      <c r="N1563" s="16"/>
      <c r="O1563" s="17"/>
      <c r="P1563" s="17"/>
      <c r="Q1563" s="17"/>
      <c r="R1563" s="17"/>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4"/>
      <c r="BE1563" s="4"/>
      <c r="BF1563" s="4"/>
      <c r="BG1563" s="4"/>
      <c r="BH1563" s="4"/>
      <c r="BI1563" s="4"/>
      <c r="BJ1563" s="4"/>
      <c r="BK1563" s="4"/>
      <c r="BL1563" s="4"/>
      <c r="BM1563" s="4"/>
      <c r="BN1563" s="4"/>
      <c r="BO1563" s="4"/>
    </row>
    <row r="1564" spans="1:67" x14ac:dyDescent="0.25">
      <c r="A1564" s="4"/>
      <c r="B1564" s="4"/>
      <c r="C1564" s="4"/>
      <c r="D1564" s="4"/>
      <c r="E1564" s="4"/>
      <c r="F1564" s="4"/>
      <c r="G1564" s="4"/>
      <c r="H1564" s="4"/>
      <c r="I1564" s="4"/>
      <c r="J1564" s="4"/>
      <c r="K1564" s="4"/>
      <c r="L1564" s="4"/>
      <c r="M1564" s="17"/>
      <c r="N1564" s="16"/>
      <c r="O1564" s="17"/>
      <c r="P1564" s="17"/>
      <c r="Q1564" s="17"/>
      <c r="R1564" s="17"/>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4"/>
      <c r="BE1564" s="4"/>
      <c r="BF1564" s="4"/>
      <c r="BG1564" s="4"/>
      <c r="BH1564" s="4"/>
      <c r="BI1564" s="4"/>
      <c r="BJ1564" s="4"/>
      <c r="BK1564" s="4"/>
      <c r="BL1564" s="4"/>
      <c r="BM1564" s="4"/>
      <c r="BN1564" s="4"/>
      <c r="BO1564" s="4"/>
    </row>
    <row r="1565" spans="1:67" x14ac:dyDescent="0.25">
      <c r="A1565" s="4"/>
      <c r="B1565" s="4"/>
      <c r="C1565" s="4"/>
      <c r="D1565" s="4"/>
      <c r="E1565" s="4"/>
      <c r="F1565" s="4"/>
      <c r="G1565" s="4"/>
      <c r="H1565" s="4"/>
      <c r="I1565" s="4"/>
      <c r="J1565" s="4"/>
      <c r="K1565" s="4"/>
      <c r="L1565" s="4"/>
      <c r="M1565" s="17"/>
      <c r="N1565" s="16"/>
      <c r="O1565" s="17"/>
      <c r="P1565" s="17"/>
      <c r="Q1565" s="17"/>
      <c r="R1565" s="17"/>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4"/>
      <c r="BE1565" s="4"/>
      <c r="BF1565" s="4"/>
      <c r="BG1565" s="4"/>
      <c r="BH1565" s="4"/>
      <c r="BI1565" s="4"/>
      <c r="BJ1565" s="4"/>
      <c r="BK1565" s="4"/>
      <c r="BL1565" s="4"/>
      <c r="BM1565" s="4"/>
      <c r="BN1565" s="4"/>
      <c r="BO1565" s="4"/>
    </row>
    <row r="1566" spans="1:67" x14ac:dyDescent="0.25">
      <c r="A1566" s="4"/>
      <c r="B1566" s="4"/>
      <c r="C1566" s="4"/>
      <c r="D1566" s="4"/>
      <c r="E1566" s="4"/>
      <c r="F1566" s="4"/>
      <c r="G1566" s="4"/>
      <c r="H1566" s="4"/>
      <c r="I1566" s="4"/>
      <c r="J1566" s="4"/>
      <c r="K1566" s="4"/>
      <c r="L1566" s="4"/>
      <c r="M1566" s="17"/>
      <c r="N1566" s="16"/>
      <c r="O1566" s="17"/>
      <c r="P1566" s="17"/>
      <c r="Q1566" s="17"/>
      <c r="R1566" s="17"/>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4"/>
      <c r="BE1566" s="4"/>
      <c r="BF1566" s="4"/>
      <c r="BG1566" s="4"/>
      <c r="BH1566" s="4"/>
      <c r="BI1566" s="4"/>
      <c r="BJ1566" s="4"/>
      <c r="BK1566" s="4"/>
      <c r="BL1566" s="4"/>
      <c r="BM1566" s="4"/>
      <c r="BN1566" s="4"/>
      <c r="BO1566" s="4"/>
    </row>
    <row r="1567" spans="1:67" x14ac:dyDescent="0.25">
      <c r="A1567" s="4"/>
      <c r="B1567" s="4"/>
      <c r="C1567" s="4"/>
      <c r="D1567" s="4"/>
      <c r="E1567" s="4"/>
      <c r="F1567" s="4"/>
      <c r="G1567" s="4"/>
      <c r="H1567" s="4"/>
      <c r="I1567" s="4"/>
      <c r="J1567" s="4"/>
      <c r="K1567" s="4"/>
      <c r="L1567" s="4"/>
      <c r="M1567" s="17"/>
      <c r="N1567" s="16"/>
      <c r="O1567" s="17"/>
      <c r="P1567" s="17"/>
      <c r="Q1567" s="17"/>
      <c r="R1567" s="17"/>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4"/>
      <c r="BE1567" s="4"/>
      <c r="BF1567" s="4"/>
      <c r="BG1567" s="4"/>
      <c r="BH1567" s="4"/>
      <c r="BI1567" s="4"/>
      <c r="BJ1567" s="4"/>
      <c r="BK1567" s="4"/>
      <c r="BL1567" s="4"/>
      <c r="BM1567" s="4"/>
      <c r="BN1567" s="4"/>
      <c r="BO1567" s="4"/>
    </row>
    <row r="1568" spans="1:67" x14ac:dyDescent="0.25">
      <c r="A1568" s="4"/>
      <c r="B1568" s="4"/>
      <c r="C1568" s="4"/>
      <c r="D1568" s="4"/>
      <c r="E1568" s="4"/>
      <c r="F1568" s="4"/>
      <c r="G1568" s="4"/>
      <c r="H1568" s="4"/>
      <c r="I1568" s="4"/>
      <c r="J1568" s="4"/>
      <c r="K1568" s="4"/>
      <c r="L1568" s="4"/>
      <c r="M1568" s="17"/>
      <c r="N1568" s="16"/>
      <c r="O1568" s="17"/>
      <c r="P1568" s="17"/>
      <c r="Q1568" s="17"/>
      <c r="R1568" s="17"/>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4"/>
      <c r="BE1568" s="4"/>
      <c r="BF1568" s="4"/>
      <c r="BG1568" s="4"/>
      <c r="BH1568" s="4"/>
      <c r="BI1568" s="4"/>
      <c r="BJ1568" s="4"/>
      <c r="BK1568" s="4"/>
      <c r="BL1568" s="4"/>
      <c r="BM1568" s="4"/>
      <c r="BN1568" s="4"/>
      <c r="BO1568" s="4"/>
    </row>
    <row r="1569" spans="1:67" x14ac:dyDescent="0.25">
      <c r="A1569" s="4"/>
      <c r="B1569" s="4"/>
      <c r="C1569" s="4"/>
      <c r="D1569" s="4"/>
      <c r="E1569" s="4"/>
      <c r="F1569" s="4"/>
      <c r="G1569" s="4"/>
      <c r="H1569" s="4"/>
      <c r="I1569" s="4"/>
      <c r="J1569" s="4"/>
      <c r="K1569" s="4"/>
      <c r="L1569" s="4"/>
      <c r="M1569" s="17"/>
      <c r="N1569" s="16"/>
      <c r="O1569" s="17"/>
      <c r="P1569" s="17"/>
      <c r="Q1569" s="17"/>
      <c r="R1569" s="17"/>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c r="BL1569" s="4"/>
      <c r="BM1569" s="4"/>
      <c r="BN1569" s="4"/>
      <c r="BO1569" s="4"/>
    </row>
    <row r="1570" spans="1:67" x14ac:dyDescent="0.25">
      <c r="A1570" s="4"/>
      <c r="B1570" s="4"/>
      <c r="C1570" s="4"/>
      <c r="D1570" s="4"/>
      <c r="E1570" s="4"/>
      <c r="F1570" s="4"/>
      <c r="G1570" s="4"/>
      <c r="H1570" s="4"/>
      <c r="I1570" s="4"/>
      <c r="J1570" s="4"/>
      <c r="K1570" s="4"/>
      <c r="L1570" s="4"/>
      <c r="M1570" s="17"/>
      <c r="N1570" s="16"/>
      <c r="O1570" s="17"/>
      <c r="P1570" s="17"/>
      <c r="Q1570" s="17"/>
      <c r="R1570" s="17"/>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c r="BL1570" s="4"/>
      <c r="BM1570" s="4"/>
      <c r="BN1570" s="4"/>
      <c r="BO1570" s="4"/>
    </row>
    <row r="1571" spans="1:67" x14ac:dyDescent="0.25">
      <c r="A1571" s="4"/>
      <c r="B1571" s="4"/>
      <c r="C1571" s="4"/>
      <c r="D1571" s="4"/>
      <c r="E1571" s="4"/>
      <c r="F1571" s="4"/>
      <c r="G1571" s="4"/>
      <c r="H1571" s="4"/>
      <c r="I1571" s="4"/>
      <c r="J1571" s="4"/>
      <c r="K1571" s="4"/>
      <c r="L1571" s="4"/>
      <c r="M1571" s="17"/>
      <c r="N1571" s="16"/>
      <c r="O1571" s="17"/>
      <c r="P1571" s="17"/>
      <c r="Q1571" s="17"/>
      <c r="R1571" s="17"/>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c r="BL1571" s="4"/>
      <c r="BM1571" s="4"/>
      <c r="BN1571" s="4"/>
      <c r="BO1571" s="4"/>
    </row>
    <row r="1572" spans="1:67" x14ac:dyDescent="0.25">
      <c r="A1572" s="4"/>
      <c r="B1572" s="4"/>
      <c r="C1572" s="4"/>
      <c r="D1572" s="4"/>
      <c r="E1572" s="4"/>
      <c r="F1572" s="4"/>
      <c r="G1572" s="4"/>
      <c r="H1572" s="4"/>
      <c r="I1572" s="4"/>
      <c r="J1572" s="4"/>
      <c r="K1572" s="4"/>
      <c r="L1572" s="4"/>
      <c r="M1572" s="17"/>
      <c r="N1572" s="16"/>
      <c r="O1572" s="17"/>
      <c r="P1572" s="17"/>
      <c r="Q1572" s="17"/>
      <c r="R1572" s="17"/>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c r="BL1572" s="4"/>
      <c r="BM1572" s="4"/>
      <c r="BN1572" s="4"/>
      <c r="BO1572" s="4"/>
    </row>
    <row r="1573" spans="1:67" x14ac:dyDescent="0.25">
      <c r="A1573" s="4"/>
      <c r="B1573" s="4"/>
      <c r="C1573" s="4"/>
      <c r="D1573" s="4"/>
      <c r="E1573" s="4"/>
      <c r="F1573" s="4"/>
      <c r="G1573" s="4"/>
      <c r="H1573" s="4"/>
      <c r="I1573" s="4"/>
      <c r="J1573" s="4"/>
      <c r="K1573" s="4"/>
      <c r="L1573" s="4"/>
      <c r="M1573" s="17"/>
      <c r="N1573" s="16"/>
      <c r="O1573" s="17"/>
      <c r="P1573" s="17"/>
      <c r="Q1573" s="17"/>
      <c r="R1573" s="17"/>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c r="BL1573" s="4"/>
      <c r="BM1573" s="4"/>
      <c r="BN1573" s="4"/>
      <c r="BO1573" s="4"/>
    </row>
    <row r="1574" spans="1:67" x14ac:dyDescent="0.25">
      <c r="A1574" s="4"/>
      <c r="B1574" s="4"/>
      <c r="C1574" s="4"/>
      <c r="D1574" s="4"/>
      <c r="E1574" s="4"/>
      <c r="F1574" s="4"/>
      <c r="G1574" s="4"/>
      <c r="H1574" s="4"/>
      <c r="I1574" s="4"/>
      <c r="J1574" s="4"/>
      <c r="K1574" s="4"/>
      <c r="L1574" s="4"/>
      <c r="M1574" s="17"/>
      <c r="N1574" s="16"/>
      <c r="O1574" s="17"/>
      <c r="P1574" s="17"/>
      <c r="Q1574" s="17"/>
      <c r="R1574" s="17"/>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c r="BL1574" s="4"/>
      <c r="BM1574" s="4"/>
      <c r="BN1574" s="4"/>
      <c r="BO1574" s="4"/>
    </row>
    <row r="1575" spans="1:67" x14ac:dyDescent="0.25">
      <c r="A1575" s="4"/>
      <c r="B1575" s="4"/>
      <c r="C1575" s="4"/>
      <c r="D1575" s="4"/>
      <c r="E1575" s="4"/>
      <c r="F1575" s="4"/>
      <c r="G1575" s="4"/>
      <c r="H1575" s="4"/>
      <c r="I1575" s="4"/>
      <c r="J1575" s="4"/>
      <c r="K1575" s="4"/>
      <c r="L1575" s="4"/>
      <c r="M1575" s="17"/>
      <c r="N1575" s="16"/>
      <c r="O1575" s="17"/>
      <c r="P1575" s="17"/>
      <c r="Q1575" s="17"/>
      <c r="R1575" s="17"/>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c r="BL1575" s="4"/>
      <c r="BM1575" s="4"/>
      <c r="BN1575" s="4"/>
      <c r="BO1575" s="4"/>
    </row>
    <row r="1576" spans="1:67" x14ac:dyDescent="0.25">
      <c r="A1576" s="4"/>
      <c r="B1576" s="4"/>
      <c r="C1576" s="4"/>
      <c r="D1576" s="4"/>
      <c r="E1576" s="4"/>
      <c r="F1576" s="4"/>
      <c r="G1576" s="4"/>
      <c r="H1576" s="4"/>
      <c r="I1576" s="4"/>
      <c r="J1576" s="4"/>
      <c r="K1576" s="4"/>
      <c r="L1576" s="4"/>
      <c r="M1576" s="17"/>
      <c r="N1576" s="16"/>
      <c r="O1576" s="17"/>
      <c r="P1576" s="17"/>
      <c r="Q1576" s="17"/>
      <c r="R1576" s="17"/>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4"/>
      <c r="BE1576" s="4"/>
      <c r="BF1576" s="4"/>
      <c r="BG1576" s="4"/>
      <c r="BH1576" s="4"/>
      <c r="BI1576" s="4"/>
      <c r="BJ1576" s="4"/>
      <c r="BK1576" s="4"/>
      <c r="BL1576" s="4"/>
      <c r="BM1576" s="4"/>
      <c r="BN1576" s="4"/>
      <c r="BO1576" s="4"/>
    </row>
    <row r="1577" spans="1:67" x14ac:dyDescent="0.25">
      <c r="A1577" s="4"/>
      <c r="B1577" s="4"/>
      <c r="C1577" s="4"/>
      <c r="D1577" s="4"/>
      <c r="E1577" s="4"/>
      <c r="F1577" s="4"/>
      <c r="G1577" s="4"/>
      <c r="H1577" s="4"/>
      <c r="I1577" s="4"/>
      <c r="J1577" s="4"/>
      <c r="K1577" s="4"/>
      <c r="L1577" s="4"/>
      <c r="M1577" s="17"/>
      <c r="N1577" s="16"/>
      <c r="O1577" s="17"/>
      <c r="P1577" s="17"/>
      <c r="Q1577" s="17"/>
      <c r="R1577" s="17"/>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4"/>
      <c r="BE1577" s="4"/>
      <c r="BF1577" s="4"/>
      <c r="BG1577" s="4"/>
      <c r="BH1577" s="4"/>
      <c r="BI1577" s="4"/>
      <c r="BJ1577" s="4"/>
      <c r="BK1577" s="4"/>
      <c r="BL1577" s="4"/>
      <c r="BM1577" s="4"/>
      <c r="BN1577" s="4"/>
      <c r="BO1577" s="4"/>
    </row>
    <row r="1578" spans="1:67" x14ac:dyDescent="0.25">
      <c r="A1578" s="4"/>
      <c r="B1578" s="4"/>
      <c r="C1578" s="4"/>
      <c r="D1578" s="4"/>
      <c r="E1578" s="4"/>
      <c r="F1578" s="4"/>
      <c r="G1578" s="4"/>
      <c r="H1578" s="4"/>
      <c r="I1578" s="4"/>
      <c r="J1578" s="4"/>
      <c r="K1578" s="4"/>
      <c r="L1578" s="4"/>
      <c r="M1578" s="17"/>
      <c r="N1578" s="16"/>
      <c r="O1578" s="17"/>
      <c r="P1578" s="17"/>
      <c r="Q1578" s="17"/>
      <c r="R1578" s="17"/>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c r="BL1578" s="4"/>
      <c r="BM1578" s="4"/>
      <c r="BN1578" s="4"/>
      <c r="BO1578" s="4"/>
    </row>
    <row r="1579" spans="1:67" x14ac:dyDescent="0.25">
      <c r="A1579" s="4"/>
      <c r="B1579" s="4"/>
      <c r="C1579" s="4"/>
      <c r="D1579" s="4"/>
      <c r="E1579" s="4"/>
      <c r="F1579" s="4"/>
      <c r="G1579" s="4"/>
      <c r="H1579" s="4"/>
      <c r="I1579" s="4"/>
      <c r="J1579" s="4"/>
      <c r="K1579" s="4"/>
      <c r="L1579" s="4"/>
      <c r="M1579" s="17"/>
      <c r="N1579" s="16"/>
      <c r="O1579" s="17"/>
      <c r="P1579" s="17"/>
      <c r="Q1579" s="17"/>
      <c r="R1579" s="17"/>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4"/>
      <c r="BE1579" s="4"/>
      <c r="BF1579" s="4"/>
      <c r="BG1579" s="4"/>
      <c r="BH1579" s="4"/>
      <c r="BI1579" s="4"/>
      <c r="BJ1579" s="4"/>
      <c r="BK1579" s="4"/>
      <c r="BL1579" s="4"/>
      <c r="BM1579" s="4"/>
      <c r="BN1579" s="4"/>
      <c r="BO1579" s="4"/>
    </row>
    <row r="1580" spans="1:67" x14ac:dyDescent="0.25">
      <c r="A1580" s="4"/>
      <c r="B1580" s="4"/>
      <c r="C1580" s="4"/>
      <c r="D1580" s="4"/>
      <c r="E1580" s="4"/>
      <c r="F1580" s="4"/>
      <c r="G1580" s="4"/>
      <c r="H1580" s="4"/>
      <c r="I1580" s="4"/>
      <c r="J1580" s="4"/>
      <c r="K1580" s="4"/>
      <c r="L1580" s="4"/>
      <c r="M1580" s="17"/>
      <c r="N1580" s="16"/>
      <c r="O1580" s="17"/>
      <c r="P1580" s="17"/>
      <c r="Q1580" s="17"/>
      <c r="R1580" s="17"/>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4"/>
      <c r="BE1580" s="4"/>
      <c r="BF1580" s="4"/>
      <c r="BG1580" s="4"/>
      <c r="BH1580" s="4"/>
      <c r="BI1580" s="4"/>
      <c r="BJ1580" s="4"/>
      <c r="BK1580" s="4"/>
      <c r="BL1580" s="4"/>
      <c r="BM1580" s="4"/>
      <c r="BN1580" s="4"/>
      <c r="BO1580" s="4"/>
    </row>
    <row r="1581" spans="1:67" x14ac:dyDescent="0.25">
      <c r="A1581" s="4"/>
      <c r="B1581" s="4"/>
      <c r="C1581" s="4"/>
      <c r="D1581" s="4"/>
      <c r="E1581" s="4"/>
      <c r="F1581" s="4"/>
      <c r="G1581" s="4"/>
      <c r="H1581" s="4"/>
      <c r="I1581" s="4"/>
      <c r="J1581" s="4"/>
      <c r="K1581" s="4"/>
      <c r="L1581" s="4"/>
      <c r="M1581" s="17"/>
      <c r="N1581" s="16"/>
      <c r="O1581" s="17"/>
      <c r="P1581" s="17"/>
      <c r="Q1581" s="17"/>
      <c r="R1581" s="17"/>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c r="BL1581" s="4"/>
      <c r="BM1581" s="4"/>
      <c r="BN1581" s="4"/>
      <c r="BO1581" s="4"/>
    </row>
    <row r="1582" spans="1:67" x14ac:dyDescent="0.25">
      <c r="A1582" s="4"/>
      <c r="B1582" s="4"/>
      <c r="C1582" s="4"/>
      <c r="D1582" s="4"/>
      <c r="E1582" s="4"/>
      <c r="F1582" s="4"/>
      <c r="G1582" s="4"/>
      <c r="H1582" s="4"/>
      <c r="I1582" s="4"/>
      <c r="J1582" s="4"/>
      <c r="K1582" s="4"/>
      <c r="L1582" s="4"/>
      <c r="M1582" s="17"/>
      <c r="N1582" s="16"/>
      <c r="O1582" s="17"/>
      <c r="P1582" s="17"/>
      <c r="Q1582" s="17"/>
      <c r="R1582" s="17"/>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4"/>
      <c r="BE1582" s="4"/>
      <c r="BF1582" s="4"/>
      <c r="BG1582" s="4"/>
      <c r="BH1582" s="4"/>
      <c r="BI1582" s="4"/>
      <c r="BJ1582" s="4"/>
      <c r="BK1582" s="4"/>
      <c r="BL1582" s="4"/>
      <c r="BM1582" s="4"/>
      <c r="BN1582" s="4"/>
      <c r="BO1582" s="4"/>
    </row>
    <row r="1583" spans="1:67" x14ac:dyDescent="0.25">
      <c r="A1583" s="4"/>
      <c r="B1583" s="4"/>
      <c r="C1583" s="4"/>
      <c r="D1583" s="4"/>
      <c r="E1583" s="4"/>
      <c r="F1583" s="4"/>
      <c r="G1583" s="4"/>
      <c r="H1583" s="4"/>
      <c r="I1583" s="4"/>
      <c r="J1583" s="4"/>
      <c r="K1583" s="4"/>
      <c r="L1583" s="4"/>
      <c r="M1583" s="17"/>
      <c r="N1583" s="16"/>
      <c r="O1583" s="17"/>
      <c r="P1583" s="17"/>
      <c r="Q1583" s="17"/>
      <c r="R1583" s="17"/>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4"/>
      <c r="BE1583" s="4"/>
      <c r="BF1583" s="4"/>
      <c r="BG1583" s="4"/>
      <c r="BH1583" s="4"/>
      <c r="BI1583" s="4"/>
      <c r="BJ1583" s="4"/>
      <c r="BK1583" s="4"/>
      <c r="BL1583" s="4"/>
      <c r="BM1583" s="4"/>
      <c r="BN1583" s="4"/>
      <c r="BO1583" s="4"/>
    </row>
    <row r="1584" spans="1:67" x14ac:dyDescent="0.25">
      <c r="A1584" s="4"/>
      <c r="B1584" s="4"/>
      <c r="C1584" s="4"/>
      <c r="D1584" s="4"/>
      <c r="E1584" s="4"/>
      <c r="F1584" s="4"/>
      <c r="G1584" s="4"/>
      <c r="H1584" s="4"/>
      <c r="I1584" s="4"/>
      <c r="J1584" s="4"/>
      <c r="K1584" s="4"/>
      <c r="L1584" s="4"/>
      <c r="M1584" s="17"/>
      <c r="N1584" s="16"/>
      <c r="O1584" s="17"/>
      <c r="P1584" s="17"/>
      <c r="Q1584" s="17"/>
      <c r="R1584" s="17"/>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4"/>
      <c r="BE1584" s="4"/>
      <c r="BF1584" s="4"/>
      <c r="BG1584" s="4"/>
      <c r="BH1584" s="4"/>
      <c r="BI1584" s="4"/>
      <c r="BJ1584" s="4"/>
      <c r="BK1584" s="4"/>
      <c r="BL1584" s="4"/>
      <c r="BM1584" s="4"/>
      <c r="BN1584" s="4"/>
      <c r="BO1584" s="4"/>
    </row>
    <row r="1585" spans="1:67" x14ac:dyDescent="0.25">
      <c r="A1585" s="4"/>
      <c r="B1585" s="4"/>
      <c r="C1585" s="4"/>
      <c r="D1585" s="4"/>
      <c r="E1585" s="4"/>
      <c r="F1585" s="4"/>
      <c r="G1585" s="4"/>
      <c r="H1585" s="4"/>
      <c r="I1585" s="4"/>
      <c r="J1585" s="4"/>
      <c r="K1585" s="4"/>
      <c r="L1585" s="4"/>
      <c r="M1585" s="17"/>
      <c r="N1585" s="16"/>
      <c r="O1585" s="17"/>
      <c r="P1585" s="17"/>
      <c r="Q1585" s="17"/>
      <c r="R1585" s="17"/>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4"/>
      <c r="BE1585" s="4"/>
      <c r="BF1585" s="4"/>
      <c r="BG1585" s="4"/>
      <c r="BH1585" s="4"/>
      <c r="BI1585" s="4"/>
      <c r="BJ1585" s="4"/>
      <c r="BK1585" s="4"/>
      <c r="BL1585" s="4"/>
      <c r="BM1585" s="4"/>
      <c r="BN1585" s="4"/>
      <c r="BO1585" s="4"/>
    </row>
    <row r="1586" spans="1:67" x14ac:dyDescent="0.25">
      <c r="A1586" s="4"/>
      <c r="B1586" s="4"/>
      <c r="C1586" s="4"/>
      <c r="D1586" s="4"/>
      <c r="E1586" s="4"/>
      <c r="F1586" s="4"/>
      <c r="G1586" s="4"/>
      <c r="H1586" s="4"/>
      <c r="I1586" s="4"/>
      <c r="J1586" s="4"/>
      <c r="K1586" s="4"/>
      <c r="L1586" s="4"/>
      <c r="M1586" s="17"/>
      <c r="N1586" s="16"/>
      <c r="O1586" s="17"/>
      <c r="P1586" s="17"/>
      <c r="Q1586" s="17"/>
      <c r="R1586" s="17"/>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4"/>
      <c r="BE1586" s="4"/>
      <c r="BF1586" s="4"/>
      <c r="BG1586" s="4"/>
      <c r="BH1586" s="4"/>
      <c r="BI1586" s="4"/>
      <c r="BJ1586" s="4"/>
      <c r="BK1586" s="4"/>
      <c r="BL1586" s="4"/>
      <c r="BM1586" s="4"/>
      <c r="BN1586" s="4"/>
      <c r="BO1586" s="4"/>
    </row>
    <row r="1587" spans="1:67" x14ac:dyDescent="0.25">
      <c r="A1587" s="4"/>
      <c r="B1587" s="4"/>
      <c r="C1587" s="4"/>
      <c r="D1587" s="4"/>
      <c r="E1587" s="4"/>
      <c r="F1587" s="4"/>
      <c r="G1587" s="4"/>
      <c r="H1587" s="4"/>
      <c r="I1587" s="4"/>
      <c r="J1587" s="4"/>
      <c r="K1587" s="4"/>
      <c r="L1587" s="4"/>
      <c r="M1587" s="17"/>
      <c r="N1587" s="16"/>
      <c r="O1587" s="17"/>
      <c r="P1587" s="17"/>
      <c r="Q1587" s="17"/>
      <c r="R1587" s="17"/>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4"/>
      <c r="BE1587" s="4"/>
      <c r="BF1587" s="4"/>
      <c r="BG1587" s="4"/>
      <c r="BH1587" s="4"/>
      <c r="BI1587" s="4"/>
      <c r="BJ1587" s="4"/>
      <c r="BK1587" s="4"/>
      <c r="BL1587" s="4"/>
      <c r="BM1587" s="4"/>
      <c r="BN1587" s="4"/>
      <c r="BO1587" s="4"/>
    </row>
    <row r="1588" spans="1:67" x14ac:dyDescent="0.25">
      <c r="A1588" s="4"/>
      <c r="B1588" s="4"/>
      <c r="C1588" s="4"/>
      <c r="D1588" s="4"/>
      <c r="E1588" s="4"/>
      <c r="F1588" s="4"/>
      <c r="G1588" s="4"/>
      <c r="H1588" s="4"/>
      <c r="I1588" s="4"/>
      <c r="J1588" s="4"/>
      <c r="K1588" s="4"/>
      <c r="L1588" s="4"/>
      <c r="M1588" s="17"/>
      <c r="N1588" s="16"/>
      <c r="O1588" s="17"/>
      <c r="P1588" s="17"/>
      <c r="Q1588" s="17"/>
      <c r="R1588" s="17"/>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4"/>
      <c r="BE1588" s="4"/>
      <c r="BF1588" s="4"/>
      <c r="BG1588" s="4"/>
      <c r="BH1588" s="4"/>
      <c r="BI1588" s="4"/>
      <c r="BJ1588" s="4"/>
      <c r="BK1588" s="4"/>
      <c r="BL1588" s="4"/>
      <c r="BM1588" s="4"/>
      <c r="BN1588" s="4"/>
      <c r="BO1588" s="4"/>
    </row>
    <row r="1589" spans="1:67" x14ac:dyDescent="0.25">
      <c r="A1589" s="4"/>
      <c r="B1589" s="4"/>
      <c r="C1589" s="4"/>
      <c r="D1589" s="4"/>
      <c r="E1589" s="4"/>
      <c r="F1589" s="4"/>
      <c r="G1589" s="4"/>
      <c r="H1589" s="4"/>
      <c r="I1589" s="4"/>
      <c r="J1589" s="4"/>
      <c r="K1589" s="4"/>
      <c r="L1589" s="4"/>
      <c r="M1589" s="17"/>
      <c r="N1589" s="16"/>
      <c r="O1589" s="17"/>
      <c r="P1589" s="17"/>
      <c r="Q1589" s="17"/>
      <c r="R1589" s="17"/>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4"/>
      <c r="BE1589" s="4"/>
      <c r="BF1589" s="4"/>
      <c r="BG1589" s="4"/>
      <c r="BH1589" s="4"/>
      <c r="BI1589" s="4"/>
      <c r="BJ1589" s="4"/>
      <c r="BK1589" s="4"/>
      <c r="BL1589" s="4"/>
      <c r="BM1589" s="4"/>
      <c r="BN1589" s="4"/>
      <c r="BO1589" s="4"/>
    </row>
    <row r="1590" spans="1:67" x14ac:dyDescent="0.25">
      <c r="A1590" s="4"/>
      <c r="B1590" s="4"/>
      <c r="C1590" s="4"/>
      <c r="D1590" s="4"/>
      <c r="E1590" s="4"/>
      <c r="F1590" s="4"/>
      <c r="G1590" s="4"/>
      <c r="H1590" s="4"/>
      <c r="I1590" s="4"/>
      <c r="J1590" s="4"/>
      <c r="K1590" s="4"/>
      <c r="L1590" s="4"/>
      <c r="M1590" s="17"/>
      <c r="N1590" s="16"/>
      <c r="O1590" s="17"/>
      <c r="P1590" s="17"/>
      <c r="Q1590" s="17"/>
      <c r="R1590" s="17"/>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4"/>
      <c r="BE1590" s="4"/>
      <c r="BF1590" s="4"/>
      <c r="BG1590" s="4"/>
      <c r="BH1590" s="4"/>
      <c r="BI1590" s="4"/>
      <c r="BJ1590" s="4"/>
      <c r="BK1590" s="4"/>
      <c r="BL1590" s="4"/>
      <c r="BM1590" s="4"/>
      <c r="BN1590" s="4"/>
      <c r="BO1590" s="4"/>
    </row>
    <row r="1591" spans="1:67" x14ac:dyDescent="0.25">
      <c r="A1591" s="4"/>
      <c r="B1591" s="4"/>
      <c r="C1591" s="4"/>
      <c r="D1591" s="4"/>
      <c r="E1591" s="4"/>
      <c r="F1591" s="4"/>
      <c r="G1591" s="4"/>
      <c r="H1591" s="4"/>
      <c r="I1591" s="4"/>
      <c r="J1591" s="4"/>
      <c r="K1591" s="4"/>
      <c r="L1591" s="4"/>
      <c r="M1591" s="17"/>
      <c r="N1591" s="16"/>
      <c r="O1591" s="17"/>
      <c r="P1591" s="17"/>
      <c r="Q1591" s="17"/>
      <c r="R1591" s="17"/>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4"/>
      <c r="BE1591" s="4"/>
      <c r="BF1591" s="4"/>
      <c r="BG1591" s="4"/>
      <c r="BH1591" s="4"/>
      <c r="BI1591" s="4"/>
      <c r="BJ1591" s="4"/>
      <c r="BK1591" s="4"/>
      <c r="BL1591" s="4"/>
      <c r="BM1591" s="4"/>
      <c r="BN1591" s="4"/>
      <c r="BO1591" s="4"/>
    </row>
    <row r="1592" spans="1:67" x14ac:dyDescent="0.25">
      <c r="A1592" s="4"/>
      <c r="B1592" s="4"/>
      <c r="C1592" s="4"/>
      <c r="D1592" s="4"/>
      <c r="E1592" s="4"/>
      <c r="F1592" s="4"/>
      <c r="G1592" s="4"/>
      <c r="H1592" s="4"/>
      <c r="I1592" s="4"/>
      <c r="J1592" s="4"/>
      <c r="K1592" s="4"/>
      <c r="L1592" s="4"/>
      <c r="M1592" s="17"/>
      <c r="N1592" s="16"/>
      <c r="O1592" s="17"/>
      <c r="P1592" s="17"/>
      <c r="Q1592" s="17"/>
      <c r="R1592" s="17"/>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4"/>
      <c r="BE1592" s="4"/>
      <c r="BF1592" s="4"/>
      <c r="BG1592" s="4"/>
      <c r="BH1592" s="4"/>
      <c r="BI1592" s="4"/>
      <c r="BJ1592" s="4"/>
      <c r="BK1592" s="4"/>
      <c r="BL1592" s="4"/>
      <c r="BM1592" s="4"/>
      <c r="BN1592" s="4"/>
      <c r="BO1592" s="4"/>
    </row>
    <row r="1593" spans="1:67" x14ac:dyDescent="0.25">
      <c r="A1593" s="4"/>
      <c r="B1593" s="4"/>
      <c r="C1593" s="4"/>
      <c r="D1593" s="4"/>
      <c r="E1593" s="4"/>
      <c r="F1593" s="4"/>
      <c r="G1593" s="4"/>
      <c r="H1593" s="4"/>
      <c r="I1593" s="4"/>
      <c r="J1593" s="4"/>
      <c r="K1593" s="4"/>
      <c r="L1593" s="4"/>
      <c r="M1593" s="17"/>
      <c r="N1593" s="16"/>
      <c r="O1593" s="17"/>
      <c r="P1593" s="17"/>
      <c r="Q1593" s="17"/>
      <c r="R1593" s="17"/>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4"/>
      <c r="BE1593" s="4"/>
      <c r="BF1593" s="4"/>
      <c r="BG1593" s="4"/>
      <c r="BH1593" s="4"/>
      <c r="BI1593" s="4"/>
      <c r="BJ1593" s="4"/>
      <c r="BK1593" s="4"/>
      <c r="BL1593" s="4"/>
      <c r="BM1593" s="4"/>
      <c r="BN1593" s="4"/>
      <c r="BO1593" s="4"/>
    </row>
    <row r="1594" spans="1:67" x14ac:dyDescent="0.25">
      <c r="A1594" s="4"/>
      <c r="B1594" s="4"/>
      <c r="C1594" s="4"/>
      <c r="D1594" s="4"/>
      <c r="E1594" s="4"/>
      <c r="F1594" s="4"/>
      <c r="G1594" s="4"/>
      <c r="H1594" s="4"/>
      <c r="I1594" s="4"/>
      <c r="J1594" s="4"/>
      <c r="K1594" s="4"/>
      <c r="L1594" s="4"/>
      <c r="M1594" s="17"/>
      <c r="N1594" s="16"/>
      <c r="O1594" s="17"/>
      <c r="P1594" s="17"/>
      <c r="Q1594" s="17"/>
      <c r="R1594" s="17"/>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4"/>
      <c r="BE1594" s="4"/>
      <c r="BF1594" s="4"/>
      <c r="BG1594" s="4"/>
      <c r="BH1594" s="4"/>
      <c r="BI1594" s="4"/>
      <c r="BJ1594" s="4"/>
      <c r="BK1594" s="4"/>
      <c r="BL1594" s="4"/>
      <c r="BM1594" s="4"/>
      <c r="BN1594" s="4"/>
      <c r="BO1594" s="4"/>
    </row>
    <row r="1595" spans="1:67" x14ac:dyDescent="0.25">
      <c r="A1595" s="4"/>
      <c r="B1595" s="4"/>
      <c r="C1595" s="4"/>
      <c r="D1595" s="4"/>
      <c r="E1595" s="4"/>
      <c r="F1595" s="4"/>
      <c r="G1595" s="4"/>
      <c r="H1595" s="4"/>
      <c r="I1595" s="4"/>
      <c r="J1595" s="4"/>
      <c r="K1595" s="4"/>
      <c r="L1595" s="4"/>
      <c r="M1595" s="17"/>
      <c r="N1595" s="16"/>
      <c r="O1595" s="17"/>
      <c r="P1595" s="17"/>
      <c r="Q1595" s="17"/>
      <c r="R1595" s="17"/>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4"/>
      <c r="BE1595" s="4"/>
      <c r="BF1595" s="4"/>
      <c r="BG1595" s="4"/>
      <c r="BH1595" s="4"/>
      <c r="BI1595" s="4"/>
      <c r="BJ1595" s="4"/>
      <c r="BK1595" s="4"/>
      <c r="BL1595" s="4"/>
      <c r="BM1595" s="4"/>
      <c r="BN1595" s="4"/>
      <c r="BO1595" s="4"/>
    </row>
    <row r="1596" spans="1:67" x14ac:dyDescent="0.25">
      <c r="A1596" s="4"/>
      <c r="B1596" s="4"/>
      <c r="C1596" s="4"/>
      <c r="D1596" s="4"/>
      <c r="E1596" s="4"/>
      <c r="F1596" s="4"/>
      <c r="G1596" s="4"/>
      <c r="H1596" s="4"/>
      <c r="I1596" s="4"/>
      <c r="J1596" s="4"/>
      <c r="K1596" s="4"/>
      <c r="L1596" s="4"/>
      <c r="M1596" s="17"/>
      <c r="N1596" s="16"/>
      <c r="O1596" s="17"/>
      <c r="P1596" s="17"/>
      <c r="Q1596" s="17"/>
      <c r="R1596" s="17"/>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4"/>
      <c r="BE1596" s="4"/>
      <c r="BF1596" s="4"/>
      <c r="BG1596" s="4"/>
      <c r="BH1596" s="4"/>
      <c r="BI1596" s="4"/>
      <c r="BJ1596" s="4"/>
      <c r="BK1596" s="4"/>
      <c r="BL1596" s="4"/>
      <c r="BM1596" s="4"/>
      <c r="BN1596" s="4"/>
      <c r="BO1596" s="4"/>
    </row>
    <row r="1597" spans="1:67" x14ac:dyDescent="0.25">
      <c r="A1597" s="4"/>
      <c r="B1597" s="4"/>
      <c r="C1597" s="4"/>
      <c r="D1597" s="4"/>
      <c r="E1597" s="4"/>
      <c r="F1597" s="4"/>
      <c r="G1597" s="4"/>
      <c r="H1597" s="4"/>
      <c r="I1597" s="4"/>
      <c r="J1597" s="4"/>
      <c r="K1597" s="4"/>
      <c r="L1597" s="4"/>
      <c r="M1597" s="17"/>
      <c r="N1597" s="16"/>
      <c r="O1597" s="17"/>
      <c r="P1597" s="17"/>
      <c r="Q1597" s="17"/>
      <c r="R1597" s="17"/>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4"/>
      <c r="BE1597" s="4"/>
      <c r="BF1597" s="4"/>
      <c r="BG1597" s="4"/>
      <c r="BH1597" s="4"/>
      <c r="BI1597" s="4"/>
      <c r="BJ1597" s="4"/>
      <c r="BK1597" s="4"/>
      <c r="BL1597" s="4"/>
      <c r="BM1597" s="4"/>
      <c r="BN1597" s="4"/>
      <c r="BO1597" s="4"/>
    </row>
    <row r="1598" spans="1:67" x14ac:dyDescent="0.25">
      <c r="A1598" s="4"/>
      <c r="B1598" s="4"/>
      <c r="C1598" s="4"/>
      <c r="D1598" s="4"/>
      <c r="E1598" s="4"/>
      <c r="F1598" s="4"/>
      <c r="G1598" s="4"/>
      <c r="H1598" s="4"/>
      <c r="I1598" s="4"/>
      <c r="J1598" s="4"/>
      <c r="K1598" s="4"/>
      <c r="L1598" s="4"/>
      <c r="M1598" s="17"/>
      <c r="N1598" s="16"/>
      <c r="O1598" s="17"/>
      <c r="P1598" s="17"/>
      <c r="Q1598" s="17"/>
      <c r="R1598" s="17"/>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c r="BL1598" s="4"/>
      <c r="BM1598" s="4"/>
      <c r="BN1598" s="4"/>
      <c r="BO1598" s="4"/>
    </row>
    <row r="1599" spans="1:67" x14ac:dyDescent="0.25">
      <c r="A1599" s="4"/>
      <c r="B1599" s="4"/>
      <c r="C1599" s="4"/>
      <c r="D1599" s="4"/>
      <c r="E1599" s="4"/>
      <c r="F1599" s="4"/>
      <c r="G1599" s="4"/>
      <c r="H1599" s="4"/>
      <c r="I1599" s="4"/>
      <c r="J1599" s="4"/>
      <c r="K1599" s="4"/>
      <c r="L1599" s="4"/>
      <c r="M1599" s="17"/>
      <c r="N1599" s="16"/>
      <c r="O1599" s="17"/>
      <c r="P1599" s="17"/>
      <c r="Q1599" s="17"/>
      <c r="R1599" s="17"/>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4"/>
      <c r="BE1599" s="4"/>
      <c r="BF1599" s="4"/>
      <c r="BG1599" s="4"/>
      <c r="BH1599" s="4"/>
      <c r="BI1599" s="4"/>
      <c r="BJ1599" s="4"/>
      <c r="BK1599" s="4"/>
      <c r="BL1599" s="4"/>
      <c r="BM1599" s="4"/>
      <c r="BN1599" s="4"/>
      <c r="BO1599" s="4"/>
    </row>
    <row r="1600" spans="1:67" x14ac:dyDescent="0.25">
      <c r="A1600" s="4"/>
      <c r="B1600" s="4"/>
      <c r="C1600" s="4"/>
      <c r="D1600" s="4"/>
      <c r="E1600" s="4"/>
      <c r="F1600" s="4"/>
      <c r="G1600" s="4"/>
      <c r="H1600" s="4"/>
      <c r="I1600" s="4"/>
      <c r="J1600" s="4"/>
      <c r="K1600" s="4"/>
      <c r="L1600" s="4"/>
      <c r="M1600" s="17"/>
      <c r="N1600" s="16"/>
      <c r="O1600" s="17"/>
      <c r="P1600" s="17"/>
      <c r="Q1600" s="17"/>
      <c r="R1600" s="17"/>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4"/>
      <c r="BE1600" s="4"/>
      <c r="BF1600" s="4"/>
      <c r="BG1600" s="4"/>
      <c r="BH1600" s="4"/>
      <c r="BI1600" s="4"/>
      <c r="BJ1600" s="4"/>
      <c r="BK1600" s="4"/>
      <c r="BL1600" s="4"/>
      <c r="BM1600" s="4"/>
      <c r="BN1600" s="4"/>
      <c r="BO1600" s="4"/>
    </row>
    <row r="1601" spans="1:67" x14ac:dyDescent="0.25">
      <c r="A1601" s="4"/>
      <c r="B1601" s="4"/>
      <c r="C1601" s="4"/>
      <c r="D1601" s="4"/>
      <c r="E1601" s="4"/>
      <c r="F1601" s="4"/>
      <c r="G1601" s="4"/>
      <c r="H1601" s="4"/>
      <c r="I1601" s="4"/>
      <c r="J1601" s="4"/>
      <c r="K1601" s="4"/>
      <c r="L1601" s="4"/>
      <c r="M1601" s="17"/>
      <c r="N1601" s="16"/>
      <c r="O1601" s="17"/>
      <c r="P1601" s="17"/>
      <c r="Q1601" s="17"/>
      <c r="R1601" s="17"/>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4"/>
      <c r="BE1601" s="4"/>
      <c r="BF1601" s="4"/>
      <c r="BG1601" s="4"/>
      <c r="BH1601" s="4"/>
      <c r="BI1601" s="4"/>
      <c r="BJ1601" s="4"/>
      <c r="BK1601" s="4"/>
      <c r="BL1601" s="4"/>
      <c r="BM1601" s="4"/>
      <c r="BN1601" s="4"/>
      <c r="BO1601" s="4"/>
    </row>
    <row r="1602" spans="1:67" x14ac:dyDescent="0.25">
      <c r="A1602" s="4"/>
      <c r="B1602" s="4"/>
      <c r="C1602" s="4"/>
      <c r="D1602" s="4"/>
      <c r="E1602" s="4"/>
      <c r="F1602" s="4"/>
      <c r="G1602" s="4"/>
      <c r="H1602" s="4"/>
      <c r="I1602" s="4"/>
      <c r="J1602" s="4"/>
      <c r="K1602" s="4"/>
      <c r="L1602" s="4"/>
      <c r="M1602" s="17"/>
      <c r="N1602" s="16"/>
      <c r="O1602" s="17"/>
      <c r="P1602" s="17"/>
      <c r="Q1602" s="17"/>
      <c r="R1602" s="17"/>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4"/>
      <c r="BE1602" s="4"/>
      <c r="BF1602" s="4"/>
      <c r="BG1602" s="4"/>
      <c r="BH1602" s="4"/>
      <c r="BI1602" s="4"/>
      <c r="BJ1602" s="4"/>
      <c r="BK1602" s="4"/>
      <c r="BL1602" s="4"/>
      <c r="BM1602" s="4"/>
      <c r="BN1602" s="4"/>
      <c r="BO1602" s="4"/>
    </row>
    <row r="1603" spans="1:67" x14ac:dyDescent="0.25">
      <c r="A1603" s="4"/>
      <c r="B1603" s="4"/>
      <c r="C1603" s="4"/>
      <c r="D1603" s="4"/>
      <c r="E1603" s="4"/>
      <c r="F1603" s="4"/>
      <c r="G1603" s="4"/>
      <c r="H1603" s="4"/>
      <c r="I1603" s="4"/>
      <c r="J1603" s="4"/>
      <c r="K1603" s="4"/>
      <c r="L1603" s="4"/>
      <c r="M1603" s="17"/>
      <c r="N1603" s="16"/>
      <c r="O1603" s="17"/>
      <c r="P1603" s="17"/>
      <c r="Q1603" s="17"/>
      <c r="R1603" s="17"/>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4"/>
      <c r="BE1603" s="4"/>
      <c r="BF1603" s="4"/>
      <c r="BG1603" s="4"/>
      <c r="BH1603" s="4"/>
      <c r="BI1603" s="4"/>
      <c r="BJ1603" s="4"/>
      <c r="BK1603" s="4"/>
      <c r="BL1603" s="4"/>
      <c r="BM1603" s="4"/>
      <c r="BN1603" s="4"/>
      <c r="BO1603" s="4"/>
    </row>
    <row r="1604" spans="1:67" x14ac:dyDescent="0.25">
      <c r="A1604" s="4"/>
      <c r="B1604" s="4"/>
      <c r="C1604" s="4"/>
      <c r="D1604" s="4"/>
      <c r="E1604" s="4"/>
      <c r="F1604" s="4"/>
      <c r="G1604" s="4"/>
      <c r="H1604" s="4"/>
      <c r="I1604" s="4"/>
      <c r="J1604" s="4"/>
      <c r="K1604" s="4"/>
      <c r="L1604" s="4"/>
      <c r="M1604" s="17"/>
      <c r="N1604" s="16"/>
      <c r="O1604" s="17"/>
      <c r="P1604" s="17"/>
      <c r="Q1604" s="17"/>
      <c r="R1604" s="17"/>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c r="BL1604" s="4"/>
      <c r="BM1604" s="4"/>
      <c r="BN1604" s="4"/>
      <c r="BO1604" s="4"/>
    </row>
    <row r="1605" spans="1:67" x14ac:dyDescent="0.25">
      <c r="A1605" s="4"/>
      <c r="B1605" s="4"/>
      <c r="C1605" s="4"/>
      <c r="D1605" s="4"/>
      <c r="E1605" s="4"/>
      <c r="F1605" s="4"/>
      <c r="G1605" s="4"/>
      <c r="H1605" s="4"/>
      <c r="I1605" s="4"/>
      <c r="J1605" s="4"/>
      <c r="K1605" s="4"/>
      <c r="L1605" s="4"/>
      <c r="M1605" s="17"/>
      <c r="N1605" s="16"/>
      <c r="O1605" s="17"/>
      <c r="P1605" s="17"/>
      <c r="Q1605" s="17"/>
      <c r="R1605" s="17"/>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c r="BL1605" s="4"/>
      <c r="BM1605" s="4"/>
      <c r="BN1605" s="4"/>
      <c r="BO1605" s="4"/>
    </row>
    <row r="1606" spans="1:67" x14ac:dyDescent="0.25">
      <c r="A1606" s="4"/>
      <c r="B1606" s="4"/>
      <c r="C1606" s="4"/>
      <c r="D1606" s="4"/>
      <c r="E1606" s="4"/>
      <c r="F1606" s="4"/>
      <c r="G1606" s="4"/>
      <c r="H1606" s="4"/>
      <c r="I1606" s="4"/>
      <c r="J1606" s="4"/>
      <c r="K1606" s="4"/>
      <c r="L1606" s="4"/>
      <c r="M1606" s="17"/>
      <c r="N1606" s="16"/>
      <c r="O1606" s="17"/>
      <c r="P1606" s="17"/>
      <c r="Q1606" s="17"/>
      <c r="R1606" s="17"/>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c r="BL1606" s="4"/>
      <c r="BM1606" s="4"/>
      <c r="BN1606" s="4"/>
      <c r="BO1606" s="4"/>
    </row>
    <row r="1607" spans="1:67" x14ac:dyDescent="0.25">
      <c r="A1607" s="4"/>
      <c r="B1607" s="4"/>
      <c r="C1607" s="4"/>
      <c r="D1607" s="4"/>
      <c r="E1607" s="4"/>
      <c r="F1607" s="4"/>
      <c r="G1607" s="4"/>
      <c r="H1607" s="4"/>
      <c r="I1607" s="4"/>
      <c r="J1607" s="4"/>
      <c r="K1607" s="4"/>
      <c r="L1607" s="4"/>
      <c r="M1607" s="17"/>
      <c r="N1607" s="16"/>
      <c r="O1607" s="17"/>
      <c r="P1607" s="17"/>
      <c r="Q1607" s="17"/>
      <c r="R1607" s="17"/>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4"/>
      <c r="BE1607" s="4"/>
      <c r="BF1607" s="4"/>
      <c r="BG1607" s="4"/>
      <c r="BH1607" s="4"/>
      <c r="BI1607" s="4"/>
      <c r="BJ1607" s="4"/>
      <c r="BK1607" s="4"/>
      <c r="BL1607" s="4"/>
      <c r="BM1607" s="4"/>
      <c r="BN1607" s="4"/>
      <c r="BO1607" s="4"/>
    </row>
    <row r="1608" spans="1:67" x14ac:dyDescent="0.25">
      <c r="A1608" s="4"/>
      <c r="B1608" s="4"/>
      <c r="C1608" s="4"/>
      <c r="D1608" s="4"/>
      <c r="E1608" s="4"/>
      <c r="F1608" s="4"/>
      <c r="G1608" s="4"/>
      <c r="H1608" s="4"/>
      <c r="I1608" s="4"/>
      <c r="J1608" s="4"/>
      <c r="K1608" s="4"/>
      <c r="L1608" s="4"/>
      <c r="M1608" s="17"/>
      <c r="N1608" s="16"/>
      <c r="O1608" s="17"/>
      <c r="P1608" s="17"/>
      <c r="Q1608" s="17"/>
      <c r="R1608" s="17"/>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4"/>
      <c r="BE1608" s="4"/>
      <c r="BF1608" s="4"/>
      <c r="BG1608" s="4"/>
      <c r="BH1608" s="4"/>
      <c r="BI1608" s="4"/>
      <c r="BJ1608" s="4"/>
      <c r="BK1608" s="4"/>
      <c r="BL1608" s="4"/>
      <c r="BM1608" s="4"/>
      <c r="BN1608" s="4"/>
      <c r="BO1608" s="4"/>
    </row>
    <row r="1609" spans="1:67" x14ac:dyDescent="0.25">
      <c r="A1609" s="4"/>
      <c r="B1609" s="4"/>
      <c r="C1609" s="4"/>
      <c r="D1609" s="4"/>
      <c r="E1609" s="4"/>
      <c r="F1609" s="4"/>
      <c r="G1609" s="4"/>
      <c r="H1609" s="4"/>
      <c r="I1609" s="4"/>
      <c r="J1609" s="4"/>
      <c r="K1609" s="4"/>
      <c r="L1609" s="4"/>
      <c r="M1609" s="17"/>
      <c r="N1609" s="16"/>
      <c r="O1609" s="17"/>
      <c r="P1609" s="17"/>
      <c r="Q1609" s="17"/>
      <c r="R1609" s="17"/>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c r="BL1609" s="4"/>
      <c r="BM1609" s="4"/>
      <c r="BN1609" s="4"/>
      <c r="BO1609" s="4"/>
    </row>
    <row r="1610" spans="1:67" x14ac:dyDescent="0.25">
      <c r="A1610" s="4"/>
      <c r="B1610" s="4"/>
      <c r="C1610" s="4"/>
      <c r="D1610" s="4"/>
      <c r="E1610" s="4"/>
      <c r="F1610" s="4"/>
      <c r="G1610" s="4"/>
      <c r="H1610" s="4"/>
      <c r="I1610" s="4"/>
      <c r="J1610" s="4"/>
      <c r="K1610" s="4"/>
      <c r="L1610" s="4"/>
      <c r="M1610" s="17"/>
      <c r="N1610" s="16"/>
      <c r="O1610" s="17"/>
      <c r="P1610" s="17"/>
      <c r="Q1610" s="17"/>
      <c r="R1610" s="17"/>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c r="BL1610" s="4"/>
      <c r="BM1610" s="4"/>
      <c r="BN1610" s="4"/>
      <c r="BO1610" s="4"/>
    </row>
    <row r="1611" spans="1:67" x14ac:dyDescent="0.25">
      <c r="A1611" s="4"/>
      <c r="B1611" s="4"/>
      <c r="C1611" s="4"/>
      <c r="D1611" s="4"/>
      <c r="E1611" s="4"/>
      <c r="F1611" s="4"/>
      <c r="G1611" s="4"/>
      <c r="H1611" s="4"/>
      <c r="I1611" s="4"/>
      <c r="J1611" s="4"/>
      <c r="K1611" s="4"/>
      <c r="L1611" s="4"/>
      <c r="M1611" s="17"/>
      <c r="N1611" s="16"/>
      <c r="O1611" s="17"/>
      <c r="P1611" s="17"/>
      <c r="Q1611" s="17"/>
      <c r="R1611" s="17"/>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c r="BL1611" s="4"/>
      <c r="BM1611" s="4"/>
      <c r="BN1611" s="4"/>
      <c r="BO1611" s="4"/>
    </row>
    <row r="1612" spans="1:67" x14ac:dyDescent="0.25">
      <c r="A1612" s="4"/>
      <c r="B1612" s="4"/>
      <c r="C1612" s="4"/>
      <c r="D1612" s="4"/>
      <c r="E1612" s="4"/>
      <c r="F1612" s="4"/>
      <c r="G1612" s="4"/>
      <c r="H1612" s="4"/>
      <c r="I1612" s="4"/>
      <c r="J1612" s="4"/>
      <c r="K1612" s="4"/>
      <c r="L1612" s="4"/>
      <c r="M1612" s="17"/>
      <c r="N1612" s="16"/>
      <c r="O1612" s="17"/>
      <c r="P1612" s="17"/>
      <c r="Q1612" s="17"/>
      <c r="R1612" s="17"/>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c r="BL1612" s="4"/>
      <c r="BM1612" s="4"/>
      <c r="BN1612" s="4"/>
      <c r="BO1612" s="4"/>
    </row>
    <row r="1613" spans="1:67" x14ac:dyDescent="0.25">
      <c r="A1613" s="4"/>
      <c r="B1613" s="4"/>
      <c r="C1613" s="4"/>
      <c r="D1613" s="4"/>
      <c r="E1613" s="4"/>
      <c r="F1613" s="4"/>
      <c r="G1613" s="4"/>
      <c r="H1613" s="4"/>
      <c r="I1613" s="4"/>
      <c r="J1613" s="4"/>
      <c r="K1613" s="4"/>
      <c r="L1613" s="4"/>
      <c r="M1613" s="17"/>
      <c r="N1613" s="16"/>
      <c r="O1613" s="17"/>
      <c r="P1613" s="17"/>
      <c r="Q1613" s="17"/>
      <c r="R1613" s="17"/>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c r="BL1613" s="4"/>
      <c r="BM1613" s="4"/>
      <c r="BN1613" s="4"/>
      <c r="BO1613" s="4"/>
    </row>
    <row r="1614" spans="1:67" x14ac:dyDescent="0.25">
      <c r="A1614" s="4"/>
      <c r="B1614" s="4"/>
      <c r="C1614" s="4"/>
      <c r="D1614" s="4"/>
      <c r="E1614" s="4"/>
      <c r="F1614" s="4"/>
      <c r="G1614" s="4"/>
      <c r="H1614" s="4"/>
      <c r="I1614" s="4"/>
      <c r="J1614" s="4"/>
      <c r="K1614" s="4"/>
      <c r="L1614" s="4"/>
      <c r="M1614" s="17"/>
      <c r="N1614" s="16"/>
      <c r="O1614" s="17"/>
      <c r="P1614" s="17"/>
      <c r="Q1614" s="17"/>
      <c r="R1614" s="17"/>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c r="BL1614" s="4"/>
      <c r="BM1614" s="4"/>
      <c r="BN1614" s="4"/>
      <c r="BO1614" s="4"/>
    </row>
    <row r="1615" spans="1:67" x14ac:dyDescent="0.25">
      <c r="A1615" s="4"/>
      <c r="B1615" s="4"/>
      <c r="C1615" s="4"/>
      <c r="D1615" s="4"/>
      <c r="E1615" s="4"/>
      <c r="F1615" s="4"/>
      <c r="G1615" s="4"/>
      <c r="H1615" s="4"/>
      <c r="I1615" s="4"/>
      <c r="J1615" s="4"/>
      <c r="K1615" s="4"/>
      <c r="L1615" s="4"/>
      <c r="M1615" s="17"/>
      <c r="N1615" s="16"/>
      <c r="O1615" s="17"/>
      <c r="P1615" s="17"/>
      <c r="Q1615" s="17"/>
      <c r="R1615" s="17"/>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c r="BL1615" s="4"/>
      <c r="BM1615" s="4"/>
      <c r="BN1615" s="4"/>
      <c r="BO1615" s="4"/>
    </row>
    <row r="1616" spans="1:67" x14ac:dyDescent="0.25">
      <c r="A1616" s="4"/>
      <c r="B1616" s="4"/>
      <c r="C1616" s="4"/>
      <c r="D1616" s="4"/>
      <c r="E1616" s="4"/>
      <c r="F1616" s="4"/>
      <c r="G1616" s="4"/>
      <c r="H1616" s="4"/>
      <c r="I1616" s="4"/>
      <c r="J1616" s="4"/>
      <c r="K1616" s="4"/>
      <c r="L1616" s="4"/>
      <c r="M1616" s="17"/>
      <c r="N1616" s="16"/>
      <c r="O1616" s="17"/>
      <c r="P1616" s="17"/>
      <c r="Q1616" s="17"/>
      <c r="R1616" s="17"/>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c r="BL1616" s="4"/>
      <c r="BM1616" s="4"/>
      <c r="BN1616" s="4"/>
      <c r="BO1616" s="4"/>
    </row>
    <row r="1617" spans="1:67" x14ac:dyDescent="0.25">
      <c r="A1617" s="4"/>
      <c r="B1617" s="4"/>
      <c r="C1617" s="4"/>
      <c r="D1617" s="4"/>
      <c r="E1617" s="4"/>
      <c r="F1617" s="4"/>
      <c r="G1617" s="4"/>
      <c r="H1617" s="4"/>
      <c r="I1617" s="4"/>
      <c r="J1617" s="4"/>
      <c r="K1617" s="4"/>
      <c r="L1617" s="4"/>
      <c r="M1617" s="17"/>
      <c r="N1617" s="16"/>
      <c r="O1617" s="17"/>
      <c r="P1617" s="17"/>
      <c r="Q1617" s="17"/>
      <c r="R1617" s="17"/>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c r="BL1617" s="4"/>
      <c r="BM1617" s="4"/>
      <c r="BN1617" s="4"/>
      <c r="BO1617" s="4"/>
    </row>
    <row r="1618" spans="1:67" x14ac:dyDescent="0.25">
      <c r="A1618" s="4"/>
      <c r="B1618" s="4"/>
      <c r="C1618" s="4"/>
      <c r="D1618" s="4"/>
      <c r="E1618" s="4"/>
      <c r="F1618" s="4"/>
      <c r="G1618" s="4"/>
      <c r="H1618" s="4"/>
      <c r="I1618" s="4"/>
      <c r="J1618" s="4"/>
      <c r="K1618" s="4"/>
      <c r="L1618" s="4"/>
      <c r="M1618" s="17"/>
      <c r="N1618" s="16"/>
      <c r="O1618" s="17"/>
      <c r="P1618" s="17"/>
      <c r="Q1618" s="17"/>
      <c r="R1618" s="17"/>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c r="BL1618" s="4"/>
      <c r="BM1618" s="4"/>
      <c r="BN1618" s="4"/>
      <c r="BO1618" s="4"/>
    </row>
    <row r="1619" spans="1:67" x14ac:dyDescent="0.25">
      <c r="A1619" s="4"/>
      <c r="B1619" s="4"/>
      <c r="C1619" s="4"/>
      <c r="D1619" s="4"/>
      <c r="E1619" s="4"/>
      <c r="F1619" s="4"/>
      <c r="G1619" s="4"/>
      <c r="H1619" s="4"/>
      <c r="I1619" s="4"/>
      <c r="J1619" s="4"/>
      <c r="K1619" s="4"/>
      <c r="L1619" s="4"/>
      <c r="M1619" s="17"/>
      <c r="N1619" s="16"/>
      <c r="O1619" s="17"/>
      <c r="P1619" s="17"/>
      <c r="Q1619" s="17"/>
      <c r="R1619" s="17"/>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c r="BL1619" s="4"/>
      <c r="BM1619" s="4"/>
      <c r="BN1619" s="4"/>
      <c r="BO1619" s="4"/>
    </row>
    <row r="1620" spans="1:67" x14ac:dyDescent="0.25">
      <c r="A1620" s="4"/>
      <c r="B1620" s="4"/>
      <c r="C1620" s="4"/>
      <c r="D1620" s="4"/>
      <c r="E1620" s="4"/>
      <c r="F1620" s="4"/>
      <c r="G1620" s="4"/>
      <c r="H1620" s="4"/>
      <c r="I1620" s="4"/>
      <c r="J1620" s="4"/>
      <c r="K1620" s="4"/>
      <c r="L1620" s="4"/>
      <c r="M1620" s="17"/>
      <c r="N1620" s="16"/>
      <c r="O1620" s="17"/>
      <c r="P1620" s="17"/>
      <c r="Q1620" s="17"/>
      <c r="R1620" s="17"/>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c r="BL1620" s="4"/>
      <c r="BM1620" s="4"/>
      <c r="BN1620" s="4"/>
      <c r="BO1620" s="4"/>
    </row>
    <row r="1621" spans="1:67" x14ac:dyDescent="0.25">
      <c r="A1621" s="4"/>
      <c r="B1621" s="4"/>
      <c r="C1621" s="4"/>
      <c r="D1621" s="4"/>
      <c r="E1621" s="4"/>
      <c r="F1621" s="4"/>
      <c r="G1621" s="4"/>
      <c r="H1621" s="4"/>
      <c r="I1621" s="4"/>
      <c r="J1621" s="4"/>
      <c r="K1621" s="4"/>
      <c r="L1621" s="4"/>
      <c r="M1621" s="17"/>
      <c r="N1621" s="16"/>
      <c r="O1621" s="17"/>
      <c r="P1621" s="17"/>
      <c r="Q1621" s="17"/>
      <c r="R1621" s="17"/>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c r="BL1621" s="4"/>
      <c r="BM1621" s="4"/>
      <c r="BN1621" s="4"/>
      <c r="BO1621" s="4"/>
    </row>
    <row r="1622" spans="1:67" x14ac:dyDescent="0.25">
      <c r="A1622" s="4"/>
      <c r="B1622" s="4"/>
      <c r="C1622" s="4"/>
      <c r="D1622" s="4"/>
      <c r="E1622" s="4"/>
      <c r="F1622" s="4"/>
      <c r="G1622" s="4"/>
      <c r="H1622" s="4"/>
      <c r="I1622" s="4"/>
      <c r="J1622" s="4"/>
      <c r="K1622" s="4"/>
      <c r="L1622" s="4"/>
      <c r="M1622" s="17"/>
      <c r="N1622" s="16"/>
      <c r="O1622" s="17"/>
      <c r="P1622" s="17"/>
      <c r="Q1622" s="17"/>
      <c r="R1622" s="17"/>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c r="BL1622" s="4"/>
      <c r="BM1622" s="4"/>
      <c r="BN1622" s="4"/>
      <c r="BO1622" s="4"/>
    </row>
    <row r="1623" spans="1:67" x14ac:dyDescent="0.25">
      <c r="A1623" s="4"/>
      <c r="B1623" s="4"/>
      <c r="C1623" s="4"/>
      <c r="D1623" s="4"/>
      <c r="E1623" s="4"/>
      <c r="F1623" s="4"/>
      <c r="G1623" s="4"/>
      <c r="H1623" s="4"/>
      <c r="I1623" s="4"/>
      <c r="J1623" s="4"/>
      <c r="K1623" s="4"/>
      <c r="L1623" s="4"/>
      <c r="M1623" s="17"/>
      <c r="N1623" s="16"/>
      <c r="O1623" s="17"/>
      <c r="P1623" s="17"/>
      <c r="Q1623" s="17"/>
      <c r="R1623" s="17"/>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c r="BL1623" s="4"/>
      <c r="BM1623" s="4"/>
      <c r="BN1623" s="4"/>
      <c r="BO1623" s="4"/>
    </row>
    <row r="1624" spans="1:67" x14ac:dyDescent="0.25">
      <c r="A1624" s="4"/>
      <c r="B1624" s="4"/>
      <c r="C1624" s="4"/>
      <c r="D1624" s="4"/>
      <c r="E1624" s="4"/>
      <c r="F1624" s="4"/>
      <c r="G1624" s="4"/>
      <c r="H1624" s="4"/>
      <c r="I1624" s="4"/>
      <c r="J1624" s="4"/>
      <c r="K1624" s="4"/>
      <c r="L1624" s="4"/>
      <c r="M1624" s="17"/>
      <c r="N1624" s="16"/>
      <c r="O1624" s="17"/>
      <c r="P1624" s="17"/>
      <c r="Q1624" s="17"/>
      <c r="R1624" s="17"/>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c r="BL1624" s="4"/>
      <c r="BM1624" s="4"/>
      <c r="BN1624" s="4"/>
      <c r="BO1624" s="4"/>
    </row>
    <row r="1625" spans="1:67" x14ac:dyDescent="0.25">
      <c r="A1625" s="4"/>
      <c r="B1625" s="4"/>
      <c r="C1625" s="4"/>
      <c r="D1625" s="4"/>
      <c r="E1625" s="4"/>
      <c r="F1625" s="4"/>
      <c r="G1625" s="4"/>
      <c r="H1625" s="4"/>
      <c r="I1625" s="4"/>
      <c r="J1625" s="4"/>
      <c r="K1625" s="4"/>
      <c r="L1625" s="4"/>
      <c r="M1625" s="17"/>
      <c r="N1625" s="16"/>
      <c r="O1625" s="17"/>
      <c r="P1625" s="17"/>
      <c r="Q1625" s="17"/>
      <c r="R1625" s="17"/>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c r="BL1625" s="4"/>
      <c r="BM1625" s="4"/>
      <c r="BN1625" s="4"/>
      <c r="BO1625" s="4"/>
    </row>
    <row r="1626" spans="1:67" x14ac:dyDescent="0.25">
      <c r="A1626" s="4"/>
      <c r="B1626" s="4"/>
      <c r="C1626" s="4"/>
      <c r="D1626" s="4"/>
      <c r="E1626" s="4"/>
      <c r="F1626" s="4"/>
      <c r="G1626" s="4"/>
      <c r="H1626" s="4"/>
      <c r="I1626" s="4"/>
      <c r="J1626" s="4"/>
      <c r="K1626" s="4"/>
      <c r="L1626" s="4"/>
      <c r="M1626" s="17"/>
      <c r="N1626" s="16"/>
      <c r="O1626" s="17"/>
      <c r="P1626" s="17"/>
      <c r="Q1626" s="17"/>
      <c r="R1626" s="17"/>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c r="BL1626" s="4"/>
      <c r="BM1626" s="4"/>
      <c r="BN1626" s="4"/>
      <c r="BO1626" s="4"/>
    </row>
    <row r="1627" spans="1:67" x14ac:dyDescent="0.25">
      <c r="A1627" s="4"/>
      <c r="B1627" s="4"/>
      <c r="C1627" s="4"/>
      <c r="D1627" s="4"/>
      <c r="E1627" s="4"/>
      <c r="F1627" s="4"/>
      <c r="G1627" s="4"/>
      <c r="H1627" s="4"/>
      <c r="I1627" s="4"/>
      <c r="J1627" s="4"/>
      <c r="K1627" s="4"/>
      <c r="L1627" s="4"/>
      <c r="M1627" s="17"/>
      <c r="N1627" s="16"/>
      <c r="O1627" s="17"/>
      <c r="P1627" s="17"/>
      <c r="Q1627" s="17"/>
      <c r="R1627" s="17"/>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c r="BL1627" s="4"/>
      <c r="BM1627" s="4"/>
      <c r="BN1627" s="4"/>
      <c r="BO1627" s="4"/>
    </row>
    <row r="1628" spans="1:67" x14ac:dyDescent="0.25">
      <c r="A1628" s="4"/>
      <c r="B1628" s="4"/>
      <c r="C1628" s="4"/>
      <c r="D1628" s="4"/>
      <c r="E1628" s="4"/>
      <c r="F1628" s="4"/>
      <c r="G1628" s="4"/>
      <c r="H1628" s="4"/>
      <c r="I1628" s="4"/>
      <c r="J1628" s="4"/>
      <c r="K1628" s="4"/>
      <c r="L1628" s="4"/>
      <c r="M1628" s="17"/>
      <c r="N1628" s="16"/>
      <c r="O1628" s="17"/>
      <c r="P1628" s="17"/>
      <c r="Q1628" s="17"/>
      <c r="R1628" s="17"/>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c r="BL1628" s="4"/>
      <c r="BM1628" s="4"/>
      <c r="BN1628" s="4"/>
      <c r="BO1628" s="4"/>
    </row>
    <row r="1629" spans="1:67" x14ac:dyDescent="0.25">
      <c r="A1629" s="4"/>
      <c r="B1629" s="4"/>
      <c r="C1629" s="4"/>
      <c r="D1629" s="4"/>
      <c r="E1629" s="4"/>
      <c r="F1629" s="4"/>
      <c r="G1629" s="4"/>
      <c r="H1629" s="4"/>
      <c r="I1629" s="4"/>
      <c r="J1629" s="4"/>
      <c r="K1629" s="4"/>
      <c r="L1629" s="4"/>
      <c r="M1629" s="17"/>
      <c r="N1629" s="16"/>
      <c r="O1629" s="17"/>
      <c r="P1629" s="17"/>
      <c r="Q1629" s="17"/>
      <c r="R1629" s="17"/>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c r="BL1629" s="4"/>
      <c r="BM1629" s="4"/>
      <c r="BN1629" s="4"/>
      <c r="BO1629" s="4"/>
    </row>
    <row r="1630" spans="1:67" x14ac:dyDescent="0.25">
      <c r="A1630" s="4"/>
      <c r="B1630" s="4"/>
      <c r="C1630" s="4"/>
      <c r="D1630" s="4"/>
      <c r="E1630" s="4"/>
      <c r="F1630" s="4"/>
      <c r="G1630" s="4"/>
      <c r="H1630" s="4"/>
      <c r="I1630" s="4"/>
      <c r="J1630" s="4"/>
      <c r="K1630" s="4"/>
      <c r="L1630" s="4"/>
      <c r="M1630" s="17"/>
      <c r="N1630" s="16"/>
      <c r="O1630" s="17"/>
      <c r="P1630" s="17"/>
      <c r="Q1630" s="17"/>
      <c r="R1630" s="17"/>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c r="BL1630" s="4"/>
      <c r="BM1630" s="4"/>
      <c r="BN1630" s="4"/>
      <c r="BO1630" s="4"/>
    </row>
    <row r="1631" spans="1:67" x14ac:dyDescent="0.25">
      <c r="A1631" s="4"/>
      <c r="B1631" s="4"/>
      <c r="C1631" s="4"/>
      <c r="D1631" s="4"/>
      <c r="E1631" s="4"/>
      <c r="F1631" s="4"/>
      <c r="G1631" s="4"/>
      <c r="H1631" s="4"/>
      <c r="I1631" s="4"/>
      <c r="J1631" s="4"/>
      <c r="K1631" s="4"/>
      <c r="L1631" s="4"/>
      <c r="M1631" s="17"/>
      <c r="N1631" s="16"/>
      <c r="O1631" s="17"/>
      <c r="P1631" s="17"/>
      <c r="Q1631" s="17"/>
      <c r="R1631" s="17"/>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c r="BL1631" s="4"/>
      <c r="BM1631" s="4"/>
      <c r="BN1631" s="4"/>
      <c r="BO1631" s="4"/>
    </row>
    <row r="1632" spans="1:67" x14ac:dyDescent="0.25">
      <c r="A1632" s="4"/>
      <c r="B1632" s="4"/>
      <c r="C1632" s="4"/>
      <c r="D1632" s="4"/>
      <c r="E1632" s="4"/>
      <c r="F1632" s="4"/>
      <c r="G1632" s="4"/>
      <c r="H1632" s="4"/>
      <c r="I1632" s="4"/>
      <c r="J1632" s="4"/>
      <c r="K1632" s="4"/>
      <c r="L1632" s="4"/>
      <c r="M1632" s="17"/>
      <c r="N1632" s="16"/>
      <c r="O1632" s="17"/>
      <c r="P1632" s="17"/>
      <c r="Q1632" s="17"/>
      <c r="R1632" s="17"/>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c r="BL1632" s="4"/>
      <c r="BM1632" s="4"/>
      <c r="BN1632" s="4"/>
      <c r="BO1632" s="4"/>
    </row>
    <row r="1633" spans="1:67" x14ac:dyDescent="0.25">
      <c r="A1633" s="4"/>
      <c r="B1633" s="4"/>
      <c r="C1633" s="4"/>
      <c r="D1633" s="4"/>
      <c r="E1633" s="4"/>
      <c r="F1633" s="4"/>
      <c r="G1633" s="4"/>
      <c r="H1633" s="4"/>
      <c r="I1633" s="4"/>
      <c r="J1633" s="4"/>
      <c r="K1633" s="4"/>
      <c r="L1633" s="4"/>
      <c r="M1633" s="17"/>
      <c r="N1633" s="16"/>
      <c r="O1633" s="17"/>
      <c r="P1633" s="17"/>
      <c r="Q1633" s="17"/>
      <c r="R1633" s="17"/>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c r="BL1633" s="4"/>
      <c r="BM1633" s="4"/>
      <c r="BN1633" s="4"/>
      <c r="BO1633" s="4"/>
    </row>
    <row r="1634" spans="1:67" x14ac:dyDescent="0.25">
      <c r="A1634" s="4"/>
      <c r="B1634" s="4"/>
      <c r="C1634" s="4"/>
      <c r="D1634" s="4"/>
      <c r="E1634" s="4"/>
      <c r="F1634" s="4"/>
      <c r="G1634" s="4"/>
      <c r="H1634" s="4"/>
      <c r="I1634" s="4"/>
      <c r="J1634" s="4"/>
      <c r="K1634" s="4"/>
      <c r="L1634" s="4"/>
      <c r="M1634" s="17"/>
      <c r="N1634" s="16"/>
      <c r="O1634" s="17"/>
      <c r="P1634" s="17"/>
      <c r="Q1634" s="17"/>
      <c r="R1634" s="17"/>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c r="BL1634" s="4"/>
      <c r="BM1634" s="4"/>
      <c r="BN1634" s="4"/>
      <c r="BO1634" s="4"/>
    </row>
    <row r="1635" spans="1:67" x14ac:dyDescent="0.25">
      <c r="A1635" s="4"/>
      <c r="B1635" s="4"/>
      <c r="C1635" s="4"/>
      <c r="D1635" s="4"/>
      <c r="E1635" s="4"/>
      <c r="F1635" s="4"/>
      <c r="G1635" s="4"/>
      <c r="H1635" s="4"/>
      <c r="I1635" s="4"/>
      <c r="J1635" s="4"/>
      <c r="K1635" s="4"/>
      <c r="L1635" s="4"/>
      <c r="M1635" s="17"/>
      <c r="N1635" s="16"/>
      <c r="O1635" s="17"/>
      <c r="P1635" s="17"/>
      <c r="Q1635" s="17"/>
      <c r="R1635" s="17"/>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c r="BL1635" s="4"/>
      <c r="BM1635" s="4"/>
      <c r="BN1635" s="4"/>
      <c r="BO1635" s="4"/>
    </row>
    <row r="1636" spans="1:67" x14ac:dyDescent="0.25">
      <c r="A1636" s="4"/>
      <c r="B1636" s="4"/>
      <c r="C1636" s="4"/>
      <c r="D1636" s="4"/>
      <c r="E1636" s="4"/>
      <c r="F1636" s="4"/>
      <c r="G1636" s="4"/>
      <c r="H1636" s="4"/>
      <c r="I1636" s="4"/>
      <c r="J1636" s="4"/>
      <c r="K1636" s="4"/>
      <c r="L1636" s="4"/>
      <c r="M1636" s="17"/>
      <c r="N1636" s="16"/>
      <c r="O1636" s="17"/>
      <c r="P1636" s="17"/>
      <c r="Q1636" s="17"/>
      <c r="R1636" s="17"/>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c r="BL1636" s="4"/>
      <c r="BM1636" s="4"/>
      <c r="BN1636" s="4"/>
      <c r="BO1636" s="4"/>
    </row>
    <row r="1637" spans="1:67" x14ac:dyDescent="0.25">
      <c r="A1637" s="4"/>
      <c r="B1637" s="4"/>
      <c r="C1637" s="4"/>
      <c r="D1637" s="4"/>
      <c r="E1637" s="4"/>
      <c r="F1637" s="4"/>
      <c r="G1637" s="4"/>
      <c r="H1637" s="4"/>
      <c r="I1637" s="4"/>
      <c r="J1637" s="4"/>
      <c r="K1637" s="4"/>
      <c r="L1637" s="4"/>
      <c r="M1637" s="17"/>
      <c r="N1637" s="16"/>
      <c r="O1637" s="17"/>
      <c r="P1637" s="17"/>
      <c r="Q1637" s="17"/>
      <c r="R1637" s="17"/>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c r="BL1637" s="4"/>
      <c r="BM1637" s="4"/>
      <c r="BN1637" s="4"/>
      <c r="BO1637" s="4"/>
    </row>
    <row r="1638" spans="1:67" x14ac:dyDescent="0.25">
      <c r="A1638" s="4"/>
      <c r="B1638" s="4"/>
      <c r="C1638" s="4"/>
      <c r="D1638" s="4"/>
      <c r="E1638" s="4"/>
      <c r="F1638" s="4"/>
      <c r="G1638" s="4"/>
      <c r="H1638" s="4"/>
      <c r="I1638" s="4"/>
      <c r="J1638" s="4"/>
      <c r="K1638" s="4"/>
      <c r="L1638" s="4"/>
      <c r="M1638" s="17"/>
      <c r="N1638" s="16"/>
      <c r="O1638" s="17"/>
      <c r="P1638" s="17"/>
      <c r="Q1638" s="17"/>
      <c r="R1638" s="17"/>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c r="BL1638" s="4"/>
      <c r="BM1638" s="4"/>
      <c r="BN1638" s="4"/>
      <c r="BO1638" s="4"/>
    </row>
    <row r="1639" spans="1:67" x14ac:dyDescent="0.25">
      <c r="A1639" s="4"/>
      <c r="B1639" s="4"/>
      <c r="C1639" s="4"/>
      <c r="D1639" s="4"/>
      <c r="E1639" s="4"/>
      <c r="F1639" s="4"/>
      <c r="G1639" s="4"/>
      <c r="H1639" s="4"/>
      <c r="I1639" s="4"/>
      <c r="J1639" s="4"/>
      <c r="K1639" s="4"/>
      <c r="L1639" s="4"/>
      <c r="M1639" s="17"/>
      <c r="N1639" s="16"/>
      <c r="O1639" s="17"/>
      <c r="P1639" s="17"/>
      <c r="Q1639" s="17"/>
      <c r="R1639" s="17"/>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c r="BL1639" s="4"/>
      <c r="BM1639" s="4"/>
      <c r="BN1639" s="4"/>
      <c r="BO1639" s="4"/>
    </row>
    <row r="1640" spans="1:67" x14ac:dyDescent="0.25">
      <c r="A1640" s="4"/>
      <c r="B1640" s="4"/>
      <c r="C1640" s="4"/>
      <c r="D1640" s="4"/>
      <c r="E1640" s="4"/>
      <c r="F1640" s="4"/>
      <c r="G1640" s="4"/>
      <c r="H1640" s="4"/>
      <c r="I1640" s="4"/>
      <c r="J1640" s="4"/>
      <c r="K1640" s="4"/>
      <c r="L1640" s="4"/>
      <c r="M1640" s="17"/>
      <c r="N1640" s="16"/>
      <c r="O1640" s="17"/>
      <c r="P1640" s="17"/>
      <c r="Q1640" s="17"/>
      <c r="R1640" s="17"/>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c r="BL1640" s="4"/>
      <c r="BM1640" s="4"/>
      <c r="BN1640" s="4"/>
      <c r="BO1640" s="4"/>
    </row>
    <row r="1641" spans="1:67" x14ac:dyDescent="0.25">
      <c r="A1641" s="4"/>
      <c r="B1641" s="4"/>
      <c r="C1641" s="4"/>
      <c r="D1641" s="4"/>
      <c r="E1641" s="4"/>
      <c r="F1641" s="4"/>
      <c r="G1641" s="4"/>
      <c r="H1641" s="4"/>
      <c r="I1641" s="4"/>
      <c r="J1641" s="4"/>
      <c r="K1641" s="4"/>
      <c r="L1641" s="4"/>
      <c r="M1641" s="17"/>
      <c r="N1641" s="16"/>
      <c r="O1641" s="17"/>
      <c r="P1641" s="17"/>
      <c r="Q1641" s="17"/>
      <c r="R1641" s="17"/>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c r="BL1641" s="4"/>
      <c r="BM1641" s="4"/>
      <c r="BN1641" s="4"/>
      <c r="BO1641" s="4"/>
    </row>
    <row r="1642" spans="1:67" x14ac:dyDescent="0.25">
      <c r="A1642" s="4"/>
      <c r="B1642" s="4"/>
      <c r="C1642" s="4"/>
      <c r="D1642" s="4"/>
      <c r="E1642" s="4"/>
      <c r="F1642" s="4"/>
      <c r="G1642" s="4"/>
      <c r="H1642" s="4"/>
      <c r="I1642" s="4"/>
      <c r="J1642" s="4"/>
      <c r="K1642" s="4"/>
      <c r="L1642" s="4"/>
      <c r="M1642" s="17"/>
      <c r="N1642" s="16"/>
      <c r="O1642" s="17"/>
      <c r="P1642" s="17"/>
      <c r="Q1642" s="17"/>
      <c r="R1642" s="17"/>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c r="BL1642" s="4"/>
      <c r="BM1642" s="4"/>
      <c r="BN1642" s="4"/>
      <c r="BO1642" s="4"/>
    </row>
    <row r="1643" spans="1:67" x14ac:dyDescent="0.25">
      <c r="A1643" s="4"/>
      <c r="B1643" s="4"/>
      <c r="C1643" s="4"/>
      <c r="D1643" s="4"/>
      <c r="E1643" s="4"/>
      <c r="F1643" s="4"/>
      <c r="G1643" s="4"/>
      <c r="H1643" s="4"/>
      <c r="I1643" s="4"/>
      <c r="J1643" s="4"/>
      <c r="K1643" s="4"/>
      <c r="L1643" s="4"/>
      <c r="M1643" s="17"/>
      <c r="N1643" s="16"/>
      <c r="O1643" s="17"/>
      <c r="P1643" s="17"/>
      <c r="Q1643" s="17"/>
      <c r="R1643" s="17"/>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c r="BL1643" s="4"/>
      <c r="BM1643" s="4"/>
      <c r="BN1643" s="4"/>
      <c r="BO1643" s="4"/>
    </row>
    <row r="1644" spans="1:67" x14ac:dyDescent="0.25">
      <c r="A1644" s="4"/>
      <c r="B1644" s="4"/>
      <c r="C1644" s="4"/>
      <c r="D1644" s="4"/>
      <c r="E1644" s="4"/>
      <c r="F1644" s="4"/>
      <c r="G1644" s="4"/>
      <c r="H1644" s="4"/>
      <c r="I1644" s="4"/>
      <c r="J1644" s="4"/>
      <c r="K1644" s="4"/>
      <c r="L1644" s="4"/>
      <c r="M1644" s="17"/>
      <c r="N1644" s="16"/>
      <c r="O1644" s="17"/>
      <c r="P1644" s="17"/>
      <c r="Q1644" s="17"/>
      <c r="R1644" s="17"/>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c r="BL1644" s="4"/>
      <c r="BM1644" s="4"/>
      <c r="BN1644" s="4"/>
      <c r="BO1644" s="4"/>
    </row>
    <row r="1645" spans="1:67" x14ac:dyDescent="0.25">
      <c r="A1645" s="4"/>
      <c r="B1645" s="4"/>
      <c r="C1645" s="4"/>
      <c r="D1645" s="4"/>
      <c r="E1645" s="4"/>
      <c r="F1645" s="4"/>
      <c r="G1645" s="4"/>
      <c r="H1645" s="4"/>
      <c r="I1645" s="4"/>
      <c r="J1645" s="4"/>
      <c r="K1645" s="4"/>
      <c r="L1645" s="4"/>
      <c r="M1645" s="17"/>
      <c r="N1645" s="16"/>
      <c r="O1645" s="17"/>
      <c r="P1645" s="17"/>
      <c r="Q1645" s="17"/>
      <c r="R1645" s="17"/>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c r="BL1645" s="4"/>
      <c r="BM1645" s="4"/>
      <c r="BN1645" s="4"/>
      <c r="BO1645" s="4"/>
    </row>
    <row r="1646" spans="1:67" x14ac:dyDescent="0.25">
      <c r="A1646" s="4"/>
      <c r="B1646" s="4"/>
      <c r="C1646" s="4"/>
      <c r="D1646" s="4"/>
      <c r="E1646" s="4"/>
      <c r="F1646" s="4"/>
      <c r="G1646" s="4"/>
      <c r="H1646" s="4"/>
      <c r="I1646" s="4"/>
      <c r="J1646" s="4"/>
      <c r="K1646" s="4"/>
      <c r="L1646" s="4"/>
      <c r="M1646" s="17"/>
      <c r="N1646" s="16"/>
      <c r="O1646" s="17"/>
      <c r="P1646" s="17"/>
      <c r="Q1646" s="17"/>
      <c r="R1646" s="17"/>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c r="BL1646" s="4"/>
      <c r="BM1646" s="4"/>
      <c r="BN1646" s="4"/>
      <c r="BO1646" s="4"/>
    </row>
    <row r="1647" spans="1:67" x14ac:dyDescent="0.25">
      <c r="A1647" s="4"/>
      <c r="B1647" s="4"/>
      <c r="C1647" s="4"/>
      <c r="D1647" s="4"/>
      <c r="E1647" s="4"/>
      <c r="F1647" s="4"/>
      <c r="G1647" s="4"/>
      <c r="H1647" s="4"/>
      <c r="I1647" s="4"/>
      <c r="J1647" s="4"/>
      <c r="K1647" s="4"/>
      <c r="L1647" s="4"/>
      <c r="M1647" s="17"/>
      <c r="N1647" s="16"/>
      <c r="O1647" s="17"/>
      <c r="P1647" s="17"/>
      <c r="Q1647" s="17"/>
      <c r="R1647" s="17"/>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c r="BL1647" s="4"/>
      <c r="BM1647" s="4"/>
      <c r="BN1647" s="4"/>
      <c r="BO1647" s="4"/>
    </row>
    <row r="1648" spans="1:67" x14ac:dyDescent="0.25">
      <c r="A1648" s="4"/>
      <c r="B1648" s="4"/>
      <c r="C1648" s="4"/>
      <c r="D1648" s="4"/>
      <c r="E1648" s="4"/>
      <c r="F1648" s="4"/>
      <c r="G1648" s="4"/>
      <c r="H1648" s="4"/>
      <c r="I1648" s="4"/>
      <c r="J1648" s="4"/>
      <c r="K1648" s="4"/>
      <c r="L1648" s="4"/>
      <c r="M1648" s="17"/>
      <c r="N1648" s="16"/>
      <c r="O1648" s="17"/>
      <c r="P1648" s="17"/>
      <c r="Q1648" s="17"/>
      <c r="R1648" s="17"/>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c r="BL1648" s="4"/>
      <c r="BM1648" s="4"/>
      <c r="BN1648" s="4"/>
      <c r="BO1648" s="4"/>
    </row>
    <row r="1649" spans="1:67" x14ac:dyDescent="0.25">
      <c r="A1649" s="4"/>
      <c r="B1649" s="4"/>
      <c r="C1649" s="4"/>
      <c r="D1649" s="4"/>
      <c r="E1649" s="4"/>
      <c r="F1649" s="4"/>
      <c r="G1649" s="4"/>
      <c r="H1649" s="4"/>
      <c r="I1649" s="4"/>
      <c r="J1649" s="4"/>
      <c r="K1649" s="4"/>
      <c r="L1649" s="4"/>
      <c r="M1649" s="17"/>
      <c r="N1649" s="16"/>
      <c r="O1649" s="17"/>
      <c r="P1649" s="17"/>
      <c r="Q1649" s="17"/>
      <c r="R1649" s="17"/>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c r="BL1649" s="4"/>
      <c r="BM1649" s="4"/>
      <c r="BN1649" s="4"/>
      <c r="BO1649" s="4"/>
    </row>
    <row r="1650" spans="1:67" x14ac:dyDescent="0.25">
      <c r="A1650" s="4"/>
      <c r="B1650" s="4"/>
      <c r="C1650" s="4"/>
      <c r="D1650" s="4"/>
      <c r="E1650" s="4"/>
      <c r="F1650" s="4"/>
      <c r="G1650" s="4"/>
      <c r="H1650" s="4"/>
      <c r="I1650" s="4"/>
      <c r="J1650" s="4"/>
      <c r="K1650" s="4"/>
      <c r="L1650" s="4"/>
      <c r="M1650" s="17"/>
      <c r="N1650" s="16"/>
      <c r="O1650" s="17"/>
      <c r="P1650" s="17"/>
      <c r="Q1650" s="17"/>
      <c r="R1650" s="17"/>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c r="BL1650" s="4"/>
      <c r="BM1650" s="4"/>
      <c r="BN1650" s="4"/>
      <c r="BO1650" s="4"/>
    </row>
    <row r="1651" spans="1:67" x14ac:dyDescent="0.25">
      <c r="A1651" s="4"/>
      <c r="B1651" s="4"/>
      <c r="C1651" s="4"/>
      <c r="D1651" s="4"/>
      <c r="E1651" s="4"/>
      <c r="F1651" s="4"/>
      <c r="G1651" s="4"/>
      <c r="H1651" s="4"/>
      <c r="I1651" s="4"/>
      <c r="J1651" s="4"/>
      <c r="K1651" s="4"/>
      <c r="L1651" s="4"/>
      <c r="M1651" s="17"/>
      <c r="N1651" s="16"/>
      <c r="O1651" s="17"/>
      <c r="P1651" s="17"/>
      <c r="Q1651" s="17"/>
      <c r="R1651" s="17"/>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c r="BL1651" s="4"/>
      <c r="BM1651" s="4"/>
      <c r="BN1651" s="4"/>
      <c r="BO1651" s="4"/>
    </row>
    <row r="1652" spans="1:67" x14ac:dyDescent="0.25">
      <c r="A1652" s="4"/>
      <c r="B1652" s="4"/>
      <c r="C1652" s="4"/>
      <c r="D1652" s="4"/>
      <c r="E1652" s="4"/>
      <c r="F1652" s="4"/>
      <c r="G1652" s="4"/>
      <c r="H1652" s="4"/>
      <c r="I1652" s="4"/>
      <c r="J1652" s="4"/>
      <c r="K1652" s="4"/>
      <c r="L1652" s="4"/>
      <c r="M1652" s="17"/>
      <c r="N1652" s="16"/>
      <c r="O1652" s="17"/>
      <c r="P1652" s="17"/>
      <c r="Q1652" s="17"/>
      <c r="R1652" s="17"/>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c r="BL1652" s="4"/>
      <c r="BM1652" s="4"/>
      <c r="BN1652" s="4"/>
      <c r="BO1652" s="4"/>
    </row>
    <row r="1653" spans="1:67" x14ac:dyDescent="0.25">
      <c r="A1653" s="4"/>
      <c r="B1653" s="4"/>
      <c r="C1653" s="4"/>
      <c r="D1653" s="4"/>
      <c r="E1653" s="4"/>
      <c r="F1653" s="4"/>
      <c r="G1653" s="4"/>
      <c r="H1653" s="4"/>
      <c r="I1653" s="4"/>
      <c r="J1653" s="4"/>
      <c r="K1653" s="4"/>
      <c r="L1653" s="4"/>
      <c r="M1653" s="17"/>
      <c r="N1653" s="16"/>
      <c r="O1653" s="17"/>
      <c r="P1653" s="17"/>
      <c r="Q1653" s="17"/>
      <c r="R1653" s="17"/>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c r="BL1653" s="4"/>
      <c r="BM1653" s="4"/>
      <c r="BN1653" s="4"/>
      <c r="BO1653" s="4"/>
    </row>
    <row r="1654" spans="1:67" x14ac:dyDescent="0.25">
      <c r="A1654" s="4"/>
      <c r="B1654" s="4"/>
      <c r="C1654" s="4"/>
      <c r="D1654" s="4"/>
      <c r="E1654" s="4"/>
      <c r="F1654" s="4"/>
      <c r="G1654" s="4"/>
      <c r="H1654" s="4"/>
      <c r="I1654" s="4"/>
      <c r="J1654" s="4"/>
      <c r="K1654" s="4"/>
      <c r="L1654" s="4"/>
      <c r="M1654" s="17"/>
      <c r="N1654" s="16"/>
      <c r="O1654" s="17"/>
      <c r="P1654" s="17"/>
      <c r="Q1654" s="17"/>
      <c r="R1654" s="17"/>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c r="BL1654" s="4"/>
      <c r="BM1654" s="4"/>
      <c r="BN1654" s="4"/>
      <c r="BO1654" s="4"/>
    </row>
    <row r="1655" spans="1:67" x14ac:dyDescent="0.25">
      <c r="A1655" s="4"/>
      <c r="B1655" s="4"/>
      <c r="C1655" s="4"/>
      <c r="D1655" s="4"/>
      <c r="E1655" s="4"/>
      <c r="F1655" s="4"/>
      <c r="G1655" s="4"/>
      <c r="H1655" s="4"/>
      <c r="I1655" s="4"/>
      <c r="J1655" s="4"/>
      <c r="K1655" s="4"/>
      <c r="L1655" s="4"/>
      <c r="M1655" s="17"/>
      <c r="N1655" s="16"/>
      <c r="O1655" s="17"/>
      <c r="P1655" s="17"/>
      <c r="Q1655" s="17"/>
      <c r="R1655" s="17"/>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c r="BL1655" s="4"/>
      <c r="BM1655" s="4"/>
      <c r="BN1655" s="4"/>
      <c r="BO1655" s="4"/>
    </row>
    <row r="1656" spans="1:67" x14ac:dyDescent="0.25">
      <c r="A1656" s="4"/>
      <c r="B1656" s="4"/>
      <c r="C1656" s="4"/>
      <c r="D1656" s="4"/>
      <c r="E1656" s="4"/>
      <c r="F1656" s="4"/>
      <c r="G1656" s="4"/>
      <c r="H1656" s="4"/>
      <c r="I1656" s="4"/>
      <c r="J1656" s="4"/>
      <c r="K1656" s="4"/>
      <c r="L1656" s="4"/>
      <c r="M1656" s="17"/>
      <c r="N1656" s="16"/>
      <c r="O1656" s="17"/>
      <c r="P1656" s="17"/>
      <c r="Q1656" s="17"/>
      <c r="R1656" s="17"/>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c r="BL1656" s="4"/>
      <c r="BM1656" s="4"/>
      <c r="BN1656" s="4"/>
      <c r="BO1656" s="4"/>
    </row>
    <row r="1657" spans="1:67" x14ac:dyDescent="0.25">
      <c r="A1657" s="4"/>
      <c r="B1657" s="4"/>
      <c r="C1657" s="4"/>
      <c r="D1657" s="4"/>
      <c r="E1657" s="4"/>
      <c r="F1657" s="4"/>
      <c r="G1657" s="4"/>
      <c r="H1657" s="4"/>
      <c r="I1657" s="4"/>
      <c r="J1657" s="4"/>
      <c r="K1657" s="4"/>
      <c r="L1657" s="4"/>
      <c r="M1657" s="17"/>
      <c r="N1657" s="16"/>
      <c r="O1657" s="17"/>
      <c r="P1657" s="17"/>
      <c r="Q1657" s="17"/>
      <c r="R1657" s="17"/>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c r="BL1657" s="4"/>
      <c r="BM1657" s="4"/>
      <c r="BN1657" s="4"/>
      <c r="BO1657" s="4"/>
    </row>
    <row r="1658" spans="1:67" x14ac:dyDescent="0.25">
      <c r="A1658" s="4"/>
      <c r="B1658" s="4"/>
      <c r="C1658" s="4"/>
      <c r="D1658" s="4"/>
      <c r="E1658" s="4"/>
      <c r="F1658" s="4"/>
      <c r="G1658" s="4"/>
      <c r="H1658" s="4"/>
      <c r="I1658" s="4"/>
      <c r="J1658" s="4"/>
      <c r="K1658" s="4"/>
      <c r="L1658" s="4"/>
      <c r="M1658" s="17"/>
      <c r="N1658" s="16"/>
      <c r="O1658" s="17"/>
      <c r="P1658" s="17"/>
      <c r="Q1658" s="17"/>
      <c r="R1658" s="17"/>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c r="BL1658" s="4"/>
      <c r="BM1658" s="4"/>
      <c r="BN1658" s="4"/>
      <c r="BO1658" s="4"/>
    </row>
    <row r="1659" spans="1:67" x14ac:dyDescent="0.25">
      <c r="A1659" s="4"/>
      <c r="B1659" s="4"/>
      <c r="C1659" s="4"/>
      <c r="D1659" s="4"/>
      <c r="E1659" s="4"/>
      <c r="F1659" s="4"/>
      <c r="G1659" s="4"/>
      <c r="H1659" s="4"/>
      <c r="I1659" s="4"/>
      <c r="J1659" s="4"/>
      <c r="K1659" s="4"/>
      <c r="L1659" s="4"/>
      <c r="M1659" s="17"/>
      <c r="N1659" s="16"/>
      <c r="O1659" s="17"/>
      <c r="P1659" s="17"/>
      <c r="Q1659" s="17"/>
      <c r="R1659" s="17"/>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c r="BL1659" s="4"/>
      <c r="BM1659" s="4"/>
      <c r="BN1659" s="4"/>
      <c r="BO1659" s="4"/>
    </row>
    <row r="1660" spans="1:67" x14ac:dyDescent="0.25">
      <c r="A1660" s="4"/>
      <c r="B1660" s="4"/>
      <c r="C1660" s="4"/>
      <c r="D1660" s="4"/>
      <c r="E1660" s="4"/>
      <c r="F1660" s="4"/>
      <c r="G1660" s="4"/>
      <c r="H1660" s="4"/>
      <c r="I1660" s="4"/>
      <c r="J1660" s="4"/>
      <c r="K1660" s="4"/>
      <c r="L1660" s="4"/>
      <c r="M1660" s="17"/>
      <c r="N1660" s="16"/>
      <c r="O1660" s="17"/>
      <c r="P1660" s="17"/>
      <c r="Q1660" s="17"/>
      <c r="R1660" s="17"/>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c r="BL1660" s="4"/>
      <c r="BM1660" s="4"/>
      <c r="BN1660" s="4"/>
      <c r="BO1660" s="4"/>
    </row>
    <row r="1661" spans="1:67" x14ac:dyDescent="0.25">
      <c r="A1661" s="4"/>
      <c r="B1661" s="4"/>
      <c r="C1661" s="4"/>
      <c r="D1661" s="4"/>
      <c r="E1661" s="4"/>
      <c r="F1661" s="4"/>
      <c r="G1661" s="4"/>
      <c r="H1661" s="4"/>
      <c r="I1661" s="4"/>
      <c r="J1661" s="4"/>
      <c r="K1661" s="4"/>
      <c r="L1661" s="4"/>
      <c r="M1661" s="17"/>
      <c r="N1661" s="16"/>
      <c r="O1661" s="17"/>
      <c r="P1661" s="17"/>
      <c r="Q1661" s="17"/>
      <c r="R1661" s="17"/>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c r="BL1661" s="4"/>
      <c r="BM1661" s="4"/>
      <c r="BN1661" s="4"/>
      <c r="BO1661" s="4"/>
    </row>
    <row r="1662" spans="1:67" x14ac:dyDescent="0.25">
      <c r="A1662" s="4"/>
      <c r="B1662" s="4"/>
      <c r="C1662" s="4"/>
      <c r="D1662" s="4"/>
      <c r="E1662" s="4"/>
      <c r="F1662" s="4"/>
      <c r="G1662" s="4"/>
      <c r="H1662" s="4"/>
      <c r="I1662" s="4"/>
      <c r="J1662" s="4"/>
      <c r="K1662" s="4"/>
      <c r="L1662" s="4"/>
      <c r="M1662" s="17"/>
      <c r="N1662" s="16"/>
      <c r="O1662" s="17"/>
      <c r="P1662" s="17"/>
      <c r="Q1662" s="17"/>
      <c r="R1662" s="17"/>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c r="BL1662" s="4"/>
      <c r="BM1662" s="4"/>
      <c r="BN1662" s="4"/>
      <c r="BO1662" s="4"/>
    </row>
    <row r="1663" spans="1:67" x14ac:dyDescent="0.25">
      <c r="A1663" s="4"/>
      <c r="B1663" s="4"/>
      <c r="C1663" s="4"/>
      <c r="D1663" s="4"/>
      <c r="E1663" s="4"/>
      <c r="F1663" s="4"/>
      <c r="G1663" s="4"/>
      <c r="H1663" s="4"/>
      <c r="I1663" s="4"/>
      <c r="J1663" s="4"/>
      <c r="K1663" s="4"/>
      <c r="L1663" s="4"/>
      <c r="M1663" s="17"/>
      <c r="N1663" s="16"/>
      <c r="O1663" s="17"/>
      <c r="P1663" s="17"/>
      <c r="Q1663" s="17"/>
      <c r="R1663" s="17"/>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c r="BL1663" s="4"/>
      <c r="BM1663" s="4"/>
      <c r="BN1663" s="4"/>
      <c r="BO1663" s="4"/>
    </row>
    <row r="1664" spans="1:67" x14ac:dyDescent="0.25">
      <c r="A1664" s="4"/>
      <c r="B1664" s="4"/>
      <c r="C1664" s="4"/>
      <c r="D1664" s="4"/>
      <c r="E1664" s="4"/>
      <c r="F1664" s="4"/>
      <c r="G1664" s="4"/>
      <c r="H1664" s="4"/>
      <c r="I1664" s="4"/>
      <c r="J1664" s="4"/>
      <c r="K1664" s="4"/>
      <c r="L1664" s="4"/>
      <c r="M1664" s="17"/>
      <c r="N1664" s="16"/>
      <c r="O1664" s="17"/>
      <c r="P1664" s="17"/>
      <c r="Q1664" s="17"/>
      <c r="R1664" s="17"/>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c r="BL1664" s="4"/>
      <c r="BM1664" s="4"/>
      <c r="BN1664" s="4"/>
      <c r="BO1664" s="4"/>
    </row>
    <row r="1665" spans="1:67" x14ac:dyDescent="0.25">
      <c r="A1665" s="4"/>
      <c r="B1665" s="4"/>
      <c r="C1665" s="4"/>
      <c r="D1665" s="4"/>
      <c r="E1665" s="4"/>
      <c r="F1665" s="4"/>
      <c r="G1665" s="4"/>
      <c r="H1665" s="4"/>
      <c r="I1665" s="4"/>
      <c r="J1665" s="4"/>
      <c r="K1665" s="4"/>
      <c r="L1665" s="4"/>
      <c r="M1665" s="17"/>
      <c r="N1665" s="16"/>
      <c r="O1665" s="17"/>
      <c r="P1665" s="17"/>
      <c r="Q1665" s="17"/>
      <c r="R1665" s="17"/>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4"/>
      <c r="BE1665" s="4"/>
      <c r="BF1665" s="4"/>
      <c r="BG1665" s="4"/>
      <c r="BH1665" s="4"/>
      <c r="BI1665" s="4"/>
      <c r="BJ1665" s="4"/>
      <c r="BK1665" s="4"/>
      <c r="BL1665" s="4"/>
      <c r="BM1665" s="4"/>
      <c r="BN1665" s="4"/>
      <c r="BO1665" s="4"/>
    </row>
    <row r="1666" spans="1:67" x14ac:dyDescent="0.25">
      <c r="A1666" s="4"/>
      <c r="B1666" s="4"/>
      <c r="C1666" s="4"/>
      <c r="D1666" s="4"/>
      <c r="E1666" s="4"/>
      <c r="F1666" s="4"/>
      <c r="G1666" s="4"/>
      <c r="H1666" s="4"/>
      <c r="I1666" s="4"/>
      <c r="J1666" s="4"/>
      <c r="K1666" s="4"/>
      <c r="L1666" s="4"/>
      <c r="M1666" s="17"/>
      <c r="N1666" s="16"/>
      <c r="O1666" s="17"/>
      <c r="P1666" s="17"/>
      <c r="Q1666" s="17"/>
      <c r="R1666" s="17"/>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c r="BL1666" s="4"/>
      <c r="BM1666" s="4"/>
      <c r="BN1666" s="4"/>
      <c r="BO1666" s="4"/>
    </row>
    <row r="1667" spans="1:67" x14ac:dyDescent="0.25">
      <c r="A1667" s="4"/>
      <c r="B1667" s="4"/>
      <c r="C1667" s="4"/>
      <c r="D1667" s="4"/>
      <c r="E1667" s="4"/>
      <c r="F1667" s="4"/>
      <c r="G1667" s="4"/>
      <c r="H1667" s="4"/>
      <c r="I1667" s="4"/>
      <c r="J1667" s="4"/>
      <c r="K1667" s="4"/>
      <c r="L1667" s="4"/>
      <c r="M1667" s="17"/>
      <c r="N1667" s="16"/>
      <c r="O1667" s="17"/>
      <c r="P1667" s="17"/>
      <c r="Q1667" s="17"/>
      <c r="R1667" s="17"/>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c r="BL1667" s="4"/>
      <c r="BM1667" s="4"/>
      <c r="BN1667" s="4"/>
      <c r="BO1667" s="4"/>
    </row>
    <row r="1668" spans="1:67" x14ac:dyDescent="0.25">
      <c r="A1668" s="4"/>
      <c r="B1668" s="4"/>
      <c r="C1668" s="4"/>
      <c r="D1668" s="4"/>
      <c r="E1668" s="4"/>
      <c r="F1668" s="4"/>
      <c r="G1668" s="4"/>
      <c r="H1668" s="4"/>
      <c r="I1668" s="4"/>
      <c r="J1668" s="4"/>
      <c r="K1668" s="4"/>
      <c r="L1668" s="4"/>
      <c r="M1668" s="17"/>
      <c r="N1668" s="16"/>
      <c r="O1668" s="17"/>
      <c r="P1668" s="17"/>
      <c r="Q1668" s="17"/>
      <c r="R1668" s="17"/>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c r="BL1668" s="4"/>
      <c r="BM1668" s="4"/>
      <c r="BN1668" s="4"/>
      <c r="BO1668" s="4"/>
    </row>
    <row r="1669" spans="1:67" x14ac:dyDescent="0.25">
      <c r="A1669" s="4"/>
      <c r="B1669" s="4"/>
      <c r="C1669" s="4"/>
      <c r="D1669" s="4"/>
      <c r="E1669" s="4"/>
      <c r="F1669" s="4"/>
      <c r="G1669" s="4"/>
      <c r="H1669" s="4"/>
      <c r="I1669" s="4"/>
      <c r="J1669" s="4"/>
      <c r="K1669" s="4"/>
      <c r="L1669" s="4"/>
      <c r="M1669" s="17"/>
      <c r="N1669" s="16"/>
      <c r="O1669" s="17"/>
      <c r="P1669" s="17"/>
      <c r="Q1669" s="17"/>
      <c r="R1669" s="17"/>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c r="BL1669" s="4"/>
      <c r="BM1669" s="4"/>
      <c r="BN1669" s="4"/>
      <c r="BO1669" s="4"/>
    </row>
    <row r="1670" spans="1:67" x14ac:dyDescent="0.25">
      <c r="A1670" s="4"/>
      <c r="B1670" s="4"/>
      <c r="C1670" s="4"/>
      <c r="D1670" s="4"/>
      <c r="E1670" s="4"/>
      <c r="F1670" s="4"/>
      <c r="G1670" s="4"/>
      <c r="H1670" s="4"/>
      <c r="I1670" s="4"/>
      <c r="J1670" s="4"/>
      <c r="K1670" s="4"/>
      <c r="L1670" s="4"/>
      <c r="M1670" s="17"/>
      <c r="N1670" s="16"/>
      <c r="O1670" s="17"/>
      <c r="P1670" s="17"/>
      <c r="Q1670" s="17"/>
      <c r="R1670" s="17"/>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c r="BL1670" s="4"/>
      <c r="BM1670" s="4"/>
      <c r="BN1670" s="4"/>
      <c r="BO1670" s="4"/>
    </row>
    <row r="1671" spans="1:67" x14ac:dyDescent="0.25">
      <c r="A1671" s="4"/>
      <c r="B1671" s="4"/>
      <c r="C1671" s="4"/>
      <c r="D1671" s="4"/>
      <c r="E1671" s="4"/>
      <c r="F1671" s="4"/>
      <c r="G1671" s="4"/>
      <c r="H1671" s="4"/>
      <c r="I1671" s="4"/>
      <c r="J1671" s="4"/>
      <c r="K1671" s="4"/>
      <c r="L1671" s="4"/>
      <c r="M1671" s="17"/>
      <c r="N1671" s="16"/>
      <c r="O1671" s="17"/>
      <c r="P1671" s="17"/>
      <c r="Q1671" s="17"/>
      <c r="R1671" s="17"/>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c r="BL1671" s="4"/>
      <c r="BM1671" s="4"/>
      <c r="BN1671" s="4"/>
      <c r="BO1671" s="4"/>
    </row>
    <row r="1672" spans="1:67" x14ac:dyDescent="0.25">
      <c r="A1672" s="4"/>
      <c r="B1672" s="4"/>
      <c r="C1672" s="4"/>
      <c r="D1672" s="4"/>
      <c r="E1672" s="4"/>
      <c r="F1672" s="4"/>
      <c r="G1672" s="4"/>
      <c r="H1672" s="4"/>
      <c r="I1672" s="4"/>
      <c r="J1672" s="4"/>
      <c r="K1672" s="4"/>
      <c r="L1672" s="4"/>
      <c r="M1672" s="17"/>
      <c r="N1672" s="16"/>
      <c r="O1672" s="17"/>
      <c r="P1672" s="17"/>
      <c r="Q1672" s="17"/>
      <c r="R1672" s="17"/>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c r="BL1672" s="4"/>
      <c r="BM1672" s="4"/>
      <c r="BN1672" s="4"/>
      <c r="BO1672" s="4"/>
    </row>
    <row r="1673" spans="1:67" x14ac:dyDescent="0.25">
      <c r="A1673" s="4"/>
      <c r="B1673" s="4"/>
      <c r="C1673" s="4"/>
      <c r="D1673" s="4"/>
      <c r="E1673" s="4"/>
      <c r="F1673" s="4"/>
      <c r="G1673" s="4"/>
      <c r="H1673" s="4"/>
      <c r="I1673" s="4"/>
      <c r="J1673" s="4"/>
      <c r="K1673" s="4"/>
      <c r="L1673" s="4"/>
      <c r="M1673" s="17"/>
      <c r="N1673" s="16"/>
      <c r="O1673" s="17"/>
      <c r="P1673" s="17"/>
      <c r="Q1673" s="17"/>
      <c r="R1673" s="17"/>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c r="BL1673" s="4"/>
      <c r="BM1673" s="4"/>
      <c r="BN1673" s="4"/>
      <c r="BO1673" s="4"/>
    </row>
    <row r="1674" spans="1:67" x14ac:dyDescent="0.25">
      <c r="A1674" s="4"/>
      <c r="B1674" s="4"/>
      <c r="C1674" s="4"/>
      <c r="D1674" s="4"/>
      <c r="E1674" s="4"/>
      <c r="F1674" s="4"/>
      <c r="G1674" s="4"/>
      <c r="H1674" s="4"/>
      <c r="I1674" s="4"/>
      <c r="J1674" s="4"/>
      <c r="K1674" s="4"/>
      <c r="L1674" s="4"/>
      <c r="M1674" s="17"/>
      <c r="N1674" s="16"/>
      <c r="O1674" s="17"/>
      <c r="P1674" s="17"/>
      <c r="Q1674" s="17"/>
      <c r="R1674" s="17"/>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c r="BL1674" s="4"/>
      <c r="BM1674" s="4"/>
      <c r="BN1674" s="4"/>
      <c r="BO1674" s="4"/>
    </row>
    <row r="1675" spans="1:67" x14ac:dyDescent="0.25">
      <c r="A1675" s="4"/>
      <c r="B1675" s="4"/>
      <c r="C1675" s="4"/>
      <c r="D1675" s="4"/>
      <c r="E1675" s="4"/>
      <c r="F1675" s="4"/>
      <c r="G1675" s="4"/>
      <c r="H1675" s="4"/>
      <c r="I1675" s="4"/>
      <c r="J1675" s="4"/>
      <c r="K1675" s="4"/>
      <c r="L1675" s="4"/>
      <c r="M1675" s="17"/>
      <c r="N1675" s="16"/>
      <c r="O1675" s="17"/>
      <c r="P1675" s="17"/>
      <c r="Q1675" s="17"/>
      <c r="R1675" s="17"/>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c r="BL1675" s="4"/>
      <c r="BM1675" s="4"/>
      <c r="BN1675" s="4"/>
      <c r="BO1675" s="4"/>
    </row>
    <row r="1676" spans="1:67" x14ac:dyDescent="0.25">
      <c r="A1676" s="4"/>
      <c r="B1676" s="4"/>
      <c r="C1676" s="4"/>
      <c r="D1676" s="4"/>
      <c r="E1676" s="4"/>
      <c r="F1676" s="4"/>
      <c r="G1676" s="4"/>
      <c r="H1676" s="4"/>
      <c r="I1676" s="4"/>
      <c r="J1676" s="4"/>
      <c r="K1676" s="4"/>
      <c r="L1676" s="4"/>
      <c r="M1676" s="17"/>
      <c r="N1676" s="16"/>
      <c r="O1676" s="17"/>
      <c r="P1676" s="17"/>
      <c r="Q1676" s="17"/>
      <c r="R1676" s="17"/>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c r="BL1676" s="4"/>
      <c r="BM1676" s="4"/>
      <c r="BN1676" s="4"/>
      <c r="BO1676" s="4"/>
    </row>
    <row r="1677" spans="1:67" x14ac:dyDescent="0.25">
      <c r="A1677" s="4"/>
      <c r="B1677" s="4"/>
      <c r="C1677" s="4"/>
      <c r="D1677" s="4"/>
      <c r="E1677" s="4"/>
      <c r="F1677" s="4"/>
      <c r="G1677" s="4"/>
      <c r="H1677" s="4"/>
      <c r="I1677" s="4"/>
      <c r="J1677" s="4"/>
      <c r="K1677" s="4"/>
      <c r="L1677" s="4"/>
      <c r="M1677" s="17"/>
      <c r="N1677" s="16"/>
      <c r="O1677" s="17"/>
      <c r="P1677" s="17"/>
      <c r="Q1677" s="17"/>
      <c r="R1677" s="17"/>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c r="BL1677" s="4"/>
      <c r="BM1677" s="4"/>
      <c r="BN1677" s="4"/>
      <c r="BO1677" s="4"/>
    </row>
    <row r="1678" spans="1:67" x14ac:dyDescent="0.25">
      <c r="A1678" s="4"/>
      <c r="B1678" s="4"/>
      <c r="C1678" s="4"/>
      <c r="D1678" s="4"/>
      <c r="E1678" s="4"/>
      <c r="F1678" s="4"/>
      <c r="G1678" s="4"/>
      <c r="H1678" s="4"/>
      <c r="I1678" s="4"/>
      <c r="J1678" s="4"/>
      <c r="K1678" s="4"/>
      <c r="L1678" s="4"/>
      <c r="M1678" s="17"/>
      <c r="N1678" s="16"/>
      <c r="O1678" s="17"/>
      <c r="P1678" s="17"/>
      <c r="Q1678" s="17"/>
      <c r="R1678" s="17"/>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c r="BL1678" s="4"/>
      <c r="BM1678" s="4"/>
      <c r="BN1678" s="4"/>
      <c r="BO1678" s="4"/>
    </row>
    <row r="1679" spans="1:67" x14ac:dyDescent="0.25">
      <c r="A1679" s="4"/>
      <c r="B1679" s="4"/>
      <c r="C1679" s="4"/>
      <c r="D1679" s="4"/>
      <c r="E1679" s="4"/>
      <c r="F1679" s="4"/>
      <c r="G1679" s="4"/>
      <c r="H1679" s="4"/>
      <c r="I1679" s="4"/>
      <c r="J1679" s="4"/>
      <c r="K1679" s="4"/>
      <c r="L1679" s="4"/>
      <c r="M1679" s="17"/>
      <c r="N1679" s="16"/>
      <c r="O1679" s="17"/>
      <c r="P1679" s="17"/>
      <c r="Q1679" s="17"/>
      <c r="R1679" s="17"/>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c r="BL1679" s="4"/>
      <c r="BM1679" s="4"/>
      <c r="BN1679" s="4"/>
      <c r="BO1679" s="4"/>
    </row>
    <row r="1680" spans="1:67" x14ac:dyDescent="0.25">
      <c r="A1680" s="4"/>
      <c r="B1680" s="4"/>
      <c r="C1680" s="4"/>
      <c r="D1680" s="4"/>
      <c r="E1680" s="4"/>
      <c r="F1680" s="4"/>
      <c r="G1680" s="4"/>
      <c r="H1680" s="4"/>
      <c r="I1680" s="4"/>
      <c r="J1680" s="4"/>
      <c r="K1680" s="4"/>
      <c r="L1680" s="4"/>
      <c r="M1680" s="17"/>
      <c r="N1680" s="16"/>
      <c r="O1680" s="17"/>
      <c r="P1680" s="17"/>
      <c r="Q1680" s="17"/>
      <c r="R1680" s="17"/>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c r="BL1680" s="4"/>
      <c r="BM1680" s="4"/>
      <c r="BN1680" s="4"/>
      <c r="BO1680" s="4"/>
    </row>
    <row r="1681" spans="1:67" x14ac:dyDescent="0.25">
      <c r="A1681" s="4"/>
      <c r="B1681" s="4"/>
      <c r="C1681" s="4"/>
      <c r="D1681" s="4"/>
      <c r="E1681" s="4"/>
      <c r="F1681" s="4"/>
      <c r="G1681" s="4"/>
      <c r="H1681" s="4"/>
      <c r="I1681" s="4"/>
      <c r="J1681" s="4"/>
      <c r="K1681" s="4"/>
      <c r="L1681" s="4"/>
      <c r="M1681" s="17"/>
      <c r="N1681" s="16"/>
      <c r="O1681" s="17"/>
      <c r="P1681" s="17"/>
      <c r="Q1681" s="17"/>
      <c r="R1681" s="17"/>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c r="BL1681" s="4"/>
      <c r="BM1681" s="4"/>
      <c r="BN1681" s="4"/>
      <c r="BO1681" s="4"/>
    </row>
    <row r="1682" spans="1:67" x14ac:dyDescent="0.25">
      <c r="A1682" s="4"/>
      <c r="B1682" s="4"/>
      <c r="C1682" s="4"/>
      <c r="D1682" s="4"/>
      <c r="E1682" s="4"/>
      <c r="F1682" s="4"/>
      <c r="G1682" s="4"/>
      <c r="H1682" s="4"/>
      <c r="I1682" s="4"/>
      <c r="J1682" s="4"/>
      <c r="K1682" s="4"/>
      <c r="L1682" s="4"/>
      <c r="M1682" s="17"/>
      <c r="N1682" s="16"/>
      <c r="O1682" s="17"/>
      <c r="P1682" s="17"/>
      <c r="Q1682" s="17"/>
      <c r="R1682" s="17"/>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c r="BL1682" s="4"/>
      <c r="BM1682" s="4"/>
      <c r="BN1682" s="4"/>
      <c r="BO1682" s="4"/>
    </row>
    <row r="1683" spans="1:67" x14ac:dyDescent="0.25">
      <c r="A1683" s="4"/>
      <c r="B1683" s="4"/>
      <c r="C1683" s="4"/>
      <c r="D1683" s="4"/>
      <c r="E1683" s="4"/>
      <c r="F1683" s="4"/>
      <c r="G1683" s="4"/>
      <c r="H1683" s="4"/>
      <c r="I1683" s="4"/>
      <c r="J1683" s="4"/>
      <c r="K1683" s="4"/>
      <c r="L1683" s="4"/>
      <c r="M1683" s="17"/>
      <c r="N1683" s="16"/>
      <c r="O1683" s="17"/>
      <c r="P1683" s="17"/>
      <c r="Q1683" s="17"/>
      <c r="R1683" s="17"/>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c r="BL1683" s="4"/>
      <c r="BM1683" s="4"/>
      <c r="BN1683" s="4"/>
      <c r="BO1683" s="4"/>
    </row>
    <row r="1684" spans="1:67" x14ac:dyDescent="0.25">
      <c r="A1684" s="4"/>
      <c r="B1684" s="4"/>
      <c r="C1684" s="4"/>
      <c r="D1684" s="4"/>
      <c r="E1684" s="4"/>
      <c r="F1684" s="4"/>
      <c r="G1684" s="4"/>
      <c r="H1684" s="4"/>
      <c r="I1684" s="4"/>
      <c r="J1684" s="4"/>
      <c r="K1684" s="4"/>
      <c r="L1684" s="4"/>
      <c r="M1684" s="17"/>
      <c r="N1684" s="16"/>
      <c r="O1684" s="17"/>
      <c r="P1684" s="17"/>
      <c r="Q1684" s="17"/>
      <c r="R1684" s="17"/>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c r="BL1684" s="4"/>
      <c r="BM1684" s="4"/>
      <c r="BN1684" s="4"/>
      <c r="BO1684" s="4"/>
    </row>
    <row r="1685" spans="1:67" x14ac:dyDescent="0.25">
      <c r="A1685" s="4"/>
      <c r="B1685" s="4"/>
      <c r="C1685" s="4"/>
      <c r="D1685" s="4"/>
      <c r="E1685" s="4"/>
      <c r="F1685" s="4"/>
      <c r="G1685" s="4"/>
      <c r="H1685" s="4"/>
      <c r="I1685" s="4"/>
      <c r="J1685" s="4"/>
      <c r="K1685" s="4"/>
      <c r="L1685" s="4"/>
      <c r="M1685" s="17"/>
      <c r="N1685" s="16"/>
      <c r="O1685" s="17"/>
      <c r="P1685" s="17"/>
      <c r="Q1685" s="17"/>
      <c r="R1685" s="17"/>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c r="BL1685" s="4"/>
      <c r="BM1685" s="4"/>
      <c r="BN1685" s="4"/>
      <c r="BO1685" s="4"/>
    </row>
    <row r="1686" spans="1:67" x14ac:dyDescent="0.25">
      <c r="A1686" s="4"/>
      <c r="B1686" s="4"/>
      <c r="C1686" s="4"/>
      <c r="D1686" s="4"/>
      <c r="E1686" s="4"/>
      <c r="F1686" s="4"/>
      <c r="G1686" s="4"/>
      <c r="H1686" s="4"/>
      <c r="I1686" s="4"/>
      <c r="J1686" s="4"/>
      <c r="K1686" s="4"/>
      <c r="L1686" s="4"/>
      <c r="M1686" s="17"/>
      <c r="N1686" s="16"/>
      <c r="O1686" s="17"/>
      <c r="P1686" s="17"/>
      <c r="Q1686" s="17"/>
      <c r="R1686" s="17"/>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c r="BL1686" s="4"/>
      <c r="BM1686" s="4"/>
      <c r="BN1686" s="4"/>
      <c r="BO1686" s="4"/>
    </row>
    <row r="1687" spans="1:67" x14ac:dyDescent="0.25">
      <c r="A1687" s="4"/>
      <c r="B1687" s="4"/>
      <c r="C1687" s="4"/>
      <c r="D1687" s="4"/>
      <c r="E1687" s="4"/>
      <c r="F1687" s="4"/>
      <c r="G1687" s="4"/>
      <c r="H1687" s="4"/>
      <c r="I1687" s="4"/>
      <c r="J1687" s="4"/>
      <c r="K1687" s="4"/>
      <c r="L1687" s="4"/>
      <c r="M1687" s="17"/>
      <c r="N1687" s="16"/>
      <c r="O1687" s="17"/>
      <c r="P1687" s="17"/>
      <c r="Q1687" s="17"/>
      <c r="R1687" s="17"/>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c r="BL1687" s="4"/>
      <c r="BM1687" s="4"/>
      <c r="BN1687" s="4"/>
      <c r="BO1687" s="4"/>
    </row>
    <row r="1688" spans="1:67" x14ac:dyDescent="0.25">
      <c r="A1688" s="4"/>
      <c r="B1688" s="4"/>
      <c r="C1688" s="4"/>
      <c r="D1688" s="4"/>
      <c r="E1688" s="4"/>
      <c r="F1688" s="4"/>
      <c r="G1688" s="4"/>
      <c r="H1688" s="4"/>
      <c r="I1688" s="4"/>
      <c r="J1688" s="4"/>
      <c r="K1688" s="4"/>
      <c r="L1688" s="4"/>
      <c r="M1688" s="17"/>
      <c r="N1688" s="16"/>
      <c r="O1688" s="17"/>
      <c r="P1688" s="17"/>
      <c r="Q1688" s="17"/>
      <c r="R1688" s="17"/>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c r="BL1688" s="4"/>
      <c r="BM1688" s="4"/>
      <c r="BN1688" s="4"/>
      <c r="BO1688" s="4"/>
    </row>
    <row r="1689" spans="1:67" x14ac:dyDescent="0.25">
      <c r="A1689" s="4"/>
      <c r="B1689" s="4"/>
      <c r="C1689" s="4"/>
      <c r="D1689" s="4"/>
      <c r="E1689" s="4"/>
      <c r="F1689" s="4"/>
      <c r="G1689" s="4"/>
      <c r="H1689" s="4"/>
      <c r="I1689" s="4"/>
      <c r="J1689" s="4"/>
      <c r="K1689" s="4"/>
      <c r="L1689" s="4"/>
      <c r="M1689" s="17"/>
      <c r="N1689" s="16"/>
      <c r="O1689" s="17"/>
      <c r="P1689" s="17"/>
      <c r="Q1689" s="17"/>
      <c r="R1689" s="17"/>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c r="BL1689" s="4"/>
      <c r="BM1689" s="4"/>
      <c r="BN1689" s="4"/>
      <c r="BO1689" s="4"/>
    </row>
    <row r="1690" spans="1:67" x14ac:dyDescent="0.25">
      <c r="A1690" s="4"/>
      <c r="B1690" s="4"/>
      <c r="C1690" s="4"/>
      <c r="D1690" s="4"/>
      <c r="E1690" s="4"/>
      <c r="F1690" s="4"/>
      <c r="G1690" s="4"/>
      <c r="H1690" s="4"/>
      <c r="I1690" s="4"/>
      <c r="J1690" s="4"/>
      <c r="K1690" s="4"/>
      <c r="L1690" s="4"/>
      <c r="M1690" s="17"/>
      <c r="N1690" s="16"/>
      <c r="O1690" s="17"/>
      <c r="P1690" s="17"/>
      <c r="Q1690" s="17"/>
      <c r="R1690" s="17"/>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c r="BL1690" s="4"/>
      <c r="BM1690" s="4"/>
      <c r="BN1690" s="4"/>
      <c r="BO1690" s="4"/>
    </row>
    <row r="1691" spans="1:67" x14ac:dyDescent="0.25">
      <c r="A1691" s="4"/>
      <c r="B1691" s="4"/>
      <c r="C1691" s="4"/>
      <c r="D1691" s="4"/>
      <c r="E1691" s="4"/>
      <c r="F1691" s="4"/>
      <c r="G1691" s="4"/>
      <c r="H1691" s="4"/>
      <c r="I1691" s="4"/>
      <c r="J1691" s="4"/>
      <c r="K1691" s="4"/>
      <c r="L1691" s="4"/>
      <c r="M1691" s="17"/>
      <c r="N1691" s="16"/>
      <c r="O1691" s="17"/>
      <c r="P1691" s="17"/>
      <c r="Q1691" s="17"/>
      <c r="R1691" s="17"/>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c r="BL1691" s="4"/>
      <c r="BM1691" s="4"/>
      <c r="BN1691" s="4"/>
      <c r="BO1691" s="4"/>
    </row>
    <row r="1692" spans="1:67" x14ac:dyDescent="0.25">
      <c r="A1692" s="4"/>
      <c r="B1692" s="4"/>
      <c r="C1692" s="4"/>
      <c r="D1692" s="4"/>
      <c r="E1692" s="4"/>
      <c r="F1692" s="4"/>
      <c r="G1692" s="4"/>
      <c r="H1692" s="4"/>
      <c r="I1692" s="4"/>
      <c r="J1692" s="4"/>
      <c r="K1692" s="4"/>
      <c r="L1692" s="4"/>
      <c r="M1692" s="17"/>
      <c r="N1692" s="16"/>
      <c r="O1692" s="17"/>
      <c r="P1692" s="17"/>
      <c r="Q1692" s="17"/>
      <c r="R1692" s="17"/>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c r="BL1692" s="4"/>
      <c r="BM1692" s="4"/>
      <c r="BN1692" s="4"/>
      <c r="BO1692" s="4"/>
    </row>
    <row r="1693" spans="1:67" x14ac:dyDescent="0.25">
      <c r="A1693" s="4"/>
      <c r="B1693" s="4"/>
      <c r="C1693" s="4"/>
      <c r="D1693" s="4"/>
      <c r="E1693" s="4"/>
      <c r="F1693" s="4"/>
      <c r="G1693" s="4"/>
      <c r="H1693" s="4"/>
      <c r="I1693" s="4"/>
      <c r="J1693" s="4"/>
      <c r="K1693" s="4"/>
      <c r="L1693" s="4"/>
      <c r="M1693" s="17"/>
      <c r="N1693" s="16"/>
      <c r="O1693" s="17"/>
      <c r="P1693" s="17"/>
      <c r="Q1693" s="17"/>
      <c r="R1693" s="17"/>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c r="BL1693" s="4"/>
      <c r="BM1693" s="4"/>
      <c r="BN1693" s="4"/>
      <c r="BO1693" s="4"/>
    </row>
    <row r="1694" spans="1:67" x14ac:dyDescent="0.25">
      <c r="A1694" s="4"/>
      <c r="B1694" s="4"/>
      <c r="C1694" s="4"/>
      <c r="D1694" s="4"/>
      <c r="E1694" s="4"/>
      <c r="F1694" s="4"/>
      <c r="G1694" s="4"/>
      <c r="H1694" s="4"/>
      <c r="I1694" s="4"/>
      <c r="J1694" s="4"/>
      <c r="K1694" s="4"/>
      <c r="L1694" s="4"/>
      <c r="M1694" s="17"/>
      <c r="N1694" s="16"/>
      <c r="O1694" s="17"/>
      <c r="P1694" s="17"/>
      <c r="Q1694" s="17"/>
      <c r="R1694" s="17"/>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c r="BL1694" s="4"/>
      <c r="BM1694" s="4"/>
      <c r="BN1694" s="4"/>
      <c r="BO1694" s="4"/>
    </row>
    <row r="1695" spans="1:67" x14ac:dyDescent="0.25">
      <c r="A1695" s="4"/>
      <c r="B1695" s="4"/>
      <c r="C1695" s="4"/>
      <c r="D1695" s="4"/>
      <c r="E1695" s="4"/>
      <c r="F1695" s="4"/>
      <c r="G1695" s="4"/>
      <c r="H1695" s="4"/>
      <c r="I1695" s="4"/>
      <c r="J1695" s="4"/>
      <c r="K1695" s="4"/>
      <c r="L1695" s="4"/>
      <c r="M1695" s="17"/>
      <c r="N1695" s="16"/>
      <c r="O1695" s="17"/>
      <c r="P1695" s="17"/>
      <c r="Q1695" s="17"/>
      <c r="R1695" s="17"/>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c r="BL1695" s="4"/>
      <c r="BM1695" s="4"/>
      <c r="BN1695" s="4"/>
      <c r="BO1695" s="4"/>
    </row>
    <row r="1696" spans="1:67" x14ac:dyDescent="0.25">
      <c r="A1696" s="4"/>
      <c r="B1696" s="4"/>
      <c r="C1696" s="4"/>
      <c r="D1696" s="4"/>
      <c r="E1696" s="4"/>
      <c r="F1696" s="4"/>
      <c r="G1696" s="4"/>
      <c r="H1696" s="4"/>
      <c r="I1696" s="4"/>
      <c r="J1696" s="4"/>
      <c r="K1696" s="4"/>
      <c r="L1696" s="4"/>
      <c r="M1696" s="17"/>
      <c r="N1696" s="16"/>
      <c r="O1696" s="17"/>
      <c r="P1696" s="17"/>
      <c r="Q1696" s="17"/>
      <c r="R1696" s="17"/>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4"/>
      <c r="BE1696" s="4"/>
      <c r="BF1696" s="4"/>
      <c r="BG1696" s="4"/>
      <c r="BH1696" s="4"/>
      <c r="BI1696" s="4"/>
      <c r="BJ1696" s="4"/>
      <c r="BK1696" s="4"/>
      <c r="BL1696" s="4"/>
      <c r="BM1696" s="4"/>
      <c r="BN1696" s="4"/>
      <c r="BO1696" s="4"/>
    </row>
    <row r="1697" spans="1:67" x14ac:dyDescent="0.25">
      <c r="A1697" s="4"/>
      <c r="B1697" s="4"/>
      <c r="C1697" s="4"/>
      <c r="D1697" s="4"/>
      <c r="E1697" s="4"/>
      <c r="F1697" s="4"/>
      <c r="G1697" s="4"/>
      <c r="H1697" s="4"/>
      <c r="I1697" s="4"/>
      <c r="J1697" s="4"/>
      <c r="K1697" s="4"/>
      <c r="L1697" s="4"/>
      <c r="M1697" s="17"/>
      <c r="N1697" s="16"/>
      <c r="O1697" s="17"/>
      <c r="P1697" s="17"/>
      <c r="Q1697" s="17"/>
      <c r="R1697" s="17"/>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4"/>
      <c r="BE1697" s="4"/>
      <c r="BF1697" s="4"/>
      <c r="BG1697" s="4"/>
      <c r="BH1697" s="4"/>
      <c r="BI1697" s="4"/>
      <c r="BJ1697" s="4"/>
      <c r="BK1697" s="4"/>
      <c r="BL1697" s="4"/>
      <c r="BM1697" s="4"/>
      <c r="BN1697" s="4"/>
      <c r="BO1697" s="4"/>
    </row>
    <row r="1698" spans="1:67" x14ac:dyDescent="0.25">
      <c r="A1698" s="4"/>
      <c r="B1698" s="4"/>
      <c r="C1698" s="4"/>
      <c r="D1698" s="4"/>
      <c r="E1698" s="4"/>
      <c r="F1698" s="4"/>
      <c r="G1698" s="4"/>
      <c r="H1698" s="4"/>
      <c r="I1698" s="4"/>
      <c r="J1698" s="4"/>
      <c r="K1698" s="4"/>
      <c r="L1698" s="4"/>
      <c r="M1698" s="17"/>
      <c r="N1698" s="16"/>
      <c r="O1698" s="17"/>
      <c r="P1698" s="17"/>
      <c r="Q1698" s="17"/>
      <c r="R1698" s="17"/>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4"/>
      <c r="BE1698" s="4"/>
      <c r="BF1698" s="4"/>
      <c r="BG1698" s="4"/>
      <c r="BH1698" s="4"/>
      <c r="BI1698" s="4"/>
      <c r="BJ1698" s="4"/>
      <c r="BK1698" s="4"/>
      <c r="BL1698" s="4"/>
      <c r="BM1698" s="4"/>
      <c r="BN1698" s="4"/>
      <c r="BO1698" s="4"/>
    </row>
    <row r="1699" spans="1:67" x14ac:dyDescent="0.25">
      <c r="A1699" s="4"/>
      <c r="B1699" s="4"/>
      <c r="C1699" s="4"/>
      <c r="D1699" s="4"/>
      <c r="E1699" s="4"/>
      <c r="F1699" s="4"/>
      <c r="G1699" s="4"/>
      <c r="H1699" s="4"/>
      <c r="I1699" s="4"/>
      <c r="J1699" s="4"/>
      <c r="K1699" s="4"/>
      <c r="L1699" s="4"/>
      <c r="M1699" s="17"/>
      <c r="N1699" s="16"/>
      <c r="O1699" s="17"/>
      <c r="P1699" s="17"/>
      <c r="Q1699" s="17"/>
      <c r="R1699" s="17"/>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4"/>
      <c r="BE1699" s="4"/>
      <c r="BF1699" s="4"/>
      <c r="BG1699" s="4"/>
      <c r="BH1699" s="4"/>
      <c r="BI1699" s="4"/>
      <c r="BJ1699" s="4"/>
      <c r="BK1699" s="4"/>
      <c r="BL1699" s="4"/>
      <c r="BM1699" s="4"/>
      <c r="BN1699" s="4"/>
      <c r="BO1699" s="4"/>
    </row>
    <row r="1700" spans="1:67" x14ac:dyDescent="0.25">
      <c r="A1700" s="4"/>
      <c r="B1700" s="4"/>
      <c r="C1700" s="4"/>
      <c r="D1700" s="4"/>
      <c r="E1700" s="4"/>
      <c r="F1700" s="4"/>
      <c r="G1700" s="4"/>
      <c r="H1700" s="4"/>
      <c r="I1700" s="4"/>
      <c r="J1700" s="4"/>
      <c r="K1700" s="4"/>
      <c r="L1700" s="4"/>
      <c r="M1700" s="17"/>
      <c r="N1700" s="16"/>
      <c r="O1700" s="17"/>
      <c r="P1700" s="17"/>
      <c r="Q1700" s="17"/>
      <c r="R1700" s="17"/>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4"/>
      <c r="BE1700" s="4"/>
      <c r="BF1700" s="4"/>
      <c r="BG1700" s="4"/>
      <c r="BH1700" s="4"/>
      <c r="BI1700" s="4"/>
      <c r="BJ1700" s="4"/>
      <c r="BK1700" s="4"/>
      <c r="BL1700" s="4"/>
      <c r="BM1700" s="4"/>
      <c r="BN1700" s="4"/>
      <c r="BO1700" s="4"/>
    </row>
    <row r="1701" spans="1:67" x14ac:dyDescent="0.25">
      <c r="A1701" s="4"/>
      <c r="B1701" s="4"/>
      <c r="C1701" s="4"/>
      <c r="D1701" s="4"/>
      <c r="E1701" s="4"/>
      <c r="F1701" s="4"/>
      <c r="G1701" s="4"/>
      <c r="H1701" s="4"/>
      <c r="I1701" s="4"/>
      <c r="J1701" s="4"/>
      <c r="K1701" s="4"/>
      <c r="L1701" s="4"/>
      <c r="M1701" s="17"/>
      <c r="N1701" s="16"/>
      <c r="O1701" s="17"/>
      <c r="P1701" s="17"/>
      <c r="Q1701" s="17"/>
      <c r="R1701" s="17"/>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4"/>
      <c r="BE1701" s="4"/>
      <c r="BF1701" s="4"/>
      <c r="BG1701" s="4"/>
      <c r="BH1701" s="4"/>
      <c r="BI1701" s="4"/>
      <c r="BJ1701" s="4"/>
      <c r="BK1701" s="4"/>
      <c r="BL1701" s="4"/>
      <c r="BM1701" s="4"/>
      <c r="BN1701" s="4"/>
      <c r="BO1701" s="4"/>
    </row>
    <row r="1702" spans="1:67" x14ac:dyDescent="0.25">
      <c r="A1702" s="4"/>
      <c r="B1702" s="4"/>
      <c r="C1702" s="4"/>
      <c r="D1702" s="4"/>
      <c r="E1702" s="4"/>
      <c r="F1702" s="4"/>
      <c r="G1702" s="4"/>
      <c r="H1702" s="4"/>
      <c r="I1702" s="4"/>
      <c r="J1702" s="4"/>
      <c r="K1702" s="4"/>
      <c r="L1702" s="4"/>
      <c r="M1702" s="17"/>
      <c r="N1702" s="16"/>
      <c r="O1702" s="17"/>
      <c r="P1702" s="17"/>
      <c r="Q1702" s="17"/>
      <c r="R1702" s="17"/>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c r="BL1702" s="4"/>
      <c r="BM1702" s="4"/>
      <c r="BN1702" s="4"/>
      <c r="BO1702" s="4"/>
    </row>
    <row r="1703" spans="1:67" x14ac:dyDescent="0.25">
      <c r="A1703" s="4"/>
      <c r="B1703" s="4"/>
      <c r="C1703" s="4"/>
      <c r="D1703" s="4"/>
      <c r="E1703" s="4"/>
      <c r="F1703" s="4"/>
      <c r="G1703" s="4"/>
      <c r="H1703" s="4"/>
      <c r="I1703" s="4"/>
      <c r="J1703" s="4"/>
      <c r="K1703" s="4"/>
      <c r="L1703" s="4"/>
      <c r="M1703" s="17"/>
      <c r="N1703" s="16"/>
      <c r="O1703" s="17"/>
      <c r="P1703" s="17"/>
      <c r="Q1703" s="17"/>
      <c r="R1703" s="17"/>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c r="BL1703" s="4"/>
      <c r="BM1703" s="4"/>
      <c r="BN1703" s="4"/>
      <c r="BO1703" s="4"/>
    </row>
    <row r="1704" spans="1:67" x14ac:dyDescent="0.25">
      <c r="A1704" s="4"/>
      <c r="B1704" s="4"/>
      <c r="C1704" s="4"/>
      <c r="D1704" s="4"/>
      <c r="E1704" s="4"/>
      <c r="F1704" s="4"/>
      <c r="G1704" s="4"/>
      <c r="H1704" s="4"/>
      <c r="I1704" s="4"/>
      <c r="J1704" s="4"/>
      <c r="K1704" s="4"/>
      <c r="L1704" s="4"/>
      <c r="M1704" s="17"/>
      <c r="N1704" s="16"/>
      <c r="O1704" s="17"/>
      <c r="P1704" s="17"/>
      <c r="Q1704" s="17"/>
      <c r="R1704" s="17"/>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c r="BL1704" s="4"/>
      <c r="BM1704" s="4"/>
      <c r="BN1704" s="4"/>
      <c r="BO1704" s="4"/>
    </row>
    <row r="1705" spans="1:67" x14ac:dyDescent="0.25">
      <c r="A1705" s="4"/>
      <c r="B1705" s="4"/>
      <c r="C1705" s="4"/>
      <c r="D1705" s="4"/>
      <c r="E1705" s="4"/>
      <c r="F1705" s="4"/>
      <c r="G1705" s="4"/>
      <c r="H1705" s="4"/>
      <c r="I1705" s="4"/>
      <c r="J1705" s="4"/>
      <c r="K1705" s="4"/>
      <c r="L1705" s="4"/>
      <c r="M1705" s="17"/>
      <c r="N1705" s="16"/>
      <c r="O1705" s="17"/>
      <c r="P1705" s="17"/>
      <c r="Q1705" s="17"/>
      <c r="R1705" s="17"/>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c r="BL1705" s="4"/>
      <c r="BM1705" s="4"/>
      <c r="BN1705" s="4"/>
      <c r="BO1705" s="4"/>
    </row>
    <row r="1706" spans="1:67" x14ac:dyDescent="0.25">
      <c r="A1706" s="4"/>
      <c r="B1706" s="4"/>
      <c r="C1706" s="4"/>
      <c r="D1706" s="4"/>
      <c r="E1706" s="4"/>
      <c r="F1706" s="4"/>
      <c r="G1706" s="4"/>
      <c r="H1706" s="4"/>
      <c r="I1706" s="4"/>
      <c r="J1706" s="4"/>
      <c r="K1706" s="4"/>
      <c r="L1706" s="4"/>
      <c r="M1706" s="17"/>
      <c r="N1706" s="16"/>
      <c r="O1706" s="17"/>
      <c r="P1706" s="17"/>
      <c r="Q1706" s="17"/>
      <c r="R1706" s="17"/>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4"/>
      <c r="BE1706" s="4"/>
      <c r="BF1706" s="4"/>
      <c r="BG1706" s="4"/>
      <c r="BH1706" s="4"/>
      <c r="BI1706" s="4"/>
      <c r="BJ1706" s="4"/>
      <c r="BK1706" s="4"/>
      <c r="BL1706" s="4"/>
      <c r="BM1706" s="4"/>
      <c r="BN1706" s="4"/>
      <c r="BO1706" s="4"/>
    </row>
    <row r="1707" spans="1:67" x14ac:dyDescent="0.25">
      <c r="A1707" s="4"/>
      <c r="B1707" s="4"/>
      <c r="C1707" s="4"/>
      <c r="D1707" s="4"/>
      <c r="E1707" s="4"/>
      <c r="F1707" s="4"/>
      <c r="G1707" s="4"/>
      <c r="H1707" s="4"/>
      <c r="I1707" s="4"/>
      <c r="J1707" s="4"/>
      <c r="K1707" s="4"/>
      <c r="L1707" s="4"/>
      <c r="M1707" s="17"/>
      <c r="N1707" s="16"/>
      <c r="O1707" s="17"/>
      <c r="P1707" s="17"/>
      <c r="Q1707" s="17"/>
      <c r="R1707" s="17"/>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4"/>
      <c r="BE1707" s="4"/>
      <c r="BF1707" s="4"/>
      <c r="BG1707" s="4"/>
      <c r="BH1707" s="4"/>
      <c r="BI1707" s="4"/>
      <c r="BJ1707" s="4"/>
      <c r="BK1707" s="4"/>
      <c r="BL1707" s="4"/>
      <c r="BM1707" s="4"/>
      <c r="BN1707" s="4"/>
      <c r="BO1707" s="4"/>
    </row>
    <row r="1708" spans="1:67" x14ac:dyDescent="0.25">
      <c r="A1708" s="4"/>
      <c r="B1708" s="4"/>
      <c r="C1708" s="4"/>
      <c r="D1708" s="4"/>
      <c r="E1708" s="4"/>
      <c r="F1708" s="4"/>
      <c r="G1708" s="4"/>
      <c r="H1708" s="4"/>
      <c r="I1708" s="4"/>
      <c r="J1708" s="4"/>
      <c r="K1708" s="4"/>
      <c r="L1708" s="4"/>
      <c r="M1708" s="17"/>
      <c r="N1708" s="16"/>
      <c r="O1708" s="17"/>
      <c r="P1708" s="17"/>
      <c r="Q1708" s="17"/>
      <c r="R1708" s="17"/>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4"/>
      <c r="BE1708" s="4"/>
      <c r="BF1708" s="4"/>
      <c r="BG1708" s="4"/>
      <c r="BH1708" s="4"/>
      <c r="BI1708" s="4"/>
      <c r="BJ1708" s="4"/>
      <c r="BK1708" s="4"/>
      <c r="BL1708" s="4"/>
      <c r="BM1708" s="4"/>
      <c r="BN1708" s="4"/>
      <c r="BO1708" s="4"/>
    </row>
    <row r="1709" spans="1:67" x14ac:dyDescent="0.25">
      <c r="A1709" s="4"/>
      <c r="B1709" s="4"/>
      <c r="C1709" s="4"/>
      <c r="D1709" s="4"/>
      <c r="E1709" s="4"/>
      <c r="F1709" s="4"/>
      <c r="G1709" s="4"/>
      <c r="H1709" s="4"/>
      <c r="I1709" s="4"/>
      <c r="J1709" s="4"/>
      <c r="K1709" s="4"/>
      <c r="L1709" s="4"/>
      <c r="M1709" s="17"/>
      <c r="N1709" s="16"/>
      <c r="O1709" s="17"/>
      <c r="P1709" s="17"/>
      <c r="Q1709" s="17"/>
      <c r="R1709" s="17"/>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4"/>
      <c r="BE1709" s="4"/>
      <c r="BF1709" s="4"/>
      <c r="BG1709" s="4"/>
      <c r="BH1709" s="4"/>
      <c r="BI1709" s="4"/>
      <c r="BJ1709" s="4"/>
      <c r="BK1709" s="4"/>
      <c r="BL1709" s="4"/>
      <c r="BM1709" s="4"/>
      <c r="BN1709" s="4"/>
      <c r="BO1709" s="4"/>
    </row>
    <row r="1710" spans="1:67" x14ac:dyDescent="0.25">
      <c r="A1710" s="4"/>
      <c r="B1710" s="4"/>
      <c r="C1710" s="4"/>
      <c r="D1710" s="4"/>
      <c r="E1710" s="4"/>
      <c r="F1710" s="4"/>
      <c r="G1710" s="4"/>
      <c r="H1710" s="4"/>
      <c r="I1710" s="4"/>
      <c r="J1710" s="4"/>
      <c r="K1710" s="4"/>
      <c r="L1710" s="4"/>
      <c r="M1710" s="17"/>
      <c r="N1710" s="16"/>
      <c r="O1710" s="17"/>
      <c r="P1710" s="17"/>
      <c r="Q1710" s="17"/>
      <c r="R1710" s="17"/>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4"/>
      <c r="BE1710" s="4"/>
      <c r="BF1710" s="4"/>
      <c r="BG1710" s="4"/>
      <c r="BH1710" s="4"/>
      <c r="BI1710" s="4"/>
      <c r="BJ1710" s="4"/>
      <c r="BK1710" s="4"/>
      <c r="BL1710" s="4"/>
      <c r="BM1710" s="4"/>
      <c r="BN1710" s="4"/>
      <c r="BO1710" s="4"/>
    </row>
    <row r="1711" spans="1:67" x14ac:dyDescent="0.25">
      <c r="A1711" s="4"/>
      <c r="B1711" s="4"/>
      <c r="C1711" s="4"/>
      <c r="D1711" s="4"/>
      <c r="E1711" s="4"/>
      <c r="F1711" s="4"/>
      <c r="G1711" s="4"/>
      <c r="H1711" s="4"/>
      <c r="I1711" s="4"/>
      <c r="J1711" s="4"/>
      <c r="K1711" s="4"/>
      <c r="L1711" s="4"/>
      <c r="M1711" s="17"/>
      <c r="N1711" s="16"/>
      <c r="O1711" s="17"/>
      <c r="P1711" s="17"/>
      <c r="Q1711" s="17"/>
      <c r="R1711" s="17"/>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c r="BL1711" s="4"/>
      <c r="BM1711" s="4"/>
      <c r="BN1711" s="4"/>
      <c r="BO1711" s="4"/>
    </row>
    <row r="1712" spans="1:67" x14ac:dyDescent="0.25">
      <c r="A1712" s="4"/>
      <c r="B1712" s="4"/>
      <c r="C1712" s="4"/>
      <c r="D1712" s="4"/>
      <c r="E1712" s="4"/>
      <c r="F1712" s="4"/>
      <c r="G1712" s="4"/>
      <c r="H1712" s="4"/>
      <c r="I1712" s="4"/>
      <c r="J1712" s="4"/>
      <c r="K1712" s="4"/>
      <c r="L1712" s="4"/>
      <c r="M1712" s="17"/>
      <c r="N1712" s="16"/>
      <c r="O1712" s="17"/>
      <c r="P1712" s="17"/>
      <c r="Q1712" s="17"/>
      <c r="R1712" s="17"/>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4"/>
      <c r="BE1712" s="4"/>
      <c r="BF1712" s="4"/>
      <c r="BG1712" s="4"/>
      <c r="BH1712" s="4"/>
      <c r="BI1712" s="4"/>
      <c r="BJ1712" s="4"/>
      <c r="BK1712" s="4"/>
      <c r="BL1712" s="4"/>
      <c r="BM1712" s="4"/>
      <c r="BN1712" s="4"/>
      <c r="BO1712" s="4"/>
    </row>
    <row r="1713" spans="1:67" x14ac:dyDescent="0.25">
      <c r="A1713" s="4"/>
      <c r="B1713" s="4"/>
      <c r="C1713" s="4"/>
      <c r="D1713" s="4"/>
      <c r="E1713" s="4"/>
      <c r="F1713" s="4"/>
      <c r="G1713" s="4"/>
      <c r="H1713" s="4"/>
      <c r="I1713" s="4"/>
      <c r="J1713" s="4"/>
      <c r="K1713" s="4"/>
      <c r="L1713" s="4"/>
      <c r="M1713" s="17"/>
      <c r="N1713" s="16"/>
      <c r="O1713" s="17"/>
      <c r="P1713" s="17"/>
      <c r="Q1713" s="17"/>
      <c r="R1713" s="17"/>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4"/>
      <c r="BE1713" s="4"/>
      <c r="BF1713" s="4"/>
      <c r="BG1713" s="4"/>
      <c r="BH1713" s="4"/>
      <c r="BI1713" s="4"/>
      <c r="BJ1713" s="4"/>
      <c r="BK1713" s="4"/>
      <c r="BL1713" s="4"/>
      <c r="BM1713" s="4"/>
      <c r="BN1713" s="4"/>
      <c r="BO1713" s="4"/>
    </row>
    <row r="1714" spans="1:67" x14ac:dyDescent="0.25">
      <c r="A1714" s="4"/>
      <c r="B1714" s="4"/>
      <c r="C1714" s="4"/>
      <c r="D1714" s="4"/>
      <c r="E1714" s="4"/>
      <c r="F1714" s="4"/>
      <c r="G1714" s="4"/>
      <c r="H1714" s="4"/>
      <c r="I1714" s="4"/>
      <c r="J1714" s="4"/>
      <c r="K1714" s="4"/>
      <c r="L1714" s="4"/>
      <c r="M1714" s="17"/>
      <c r="N1714" s="16"/>
      <c r="O1714" s="17"/>
      <c r="P1714" s="17"/>
      <c r="Q1714" s="17"/>
      <c r="R1714" s="17"/>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4"/>
      <c r="BE1714" s="4"/>
      <c r="BF1714" s="4"/>
      <c r="BG1714" s="4"/>
      <c r="BH1714" s="4"/>
      <c r="BI1714" s="4"/>
      <c r="BJ1714" s="4"/>
      <c r="BK1714" s="4"/>
      <c r="BL1714" s="4"/>
      <c r="BM1714" s="4"/>
      <c r="BN1714" s="4"/>
      <c r="BO1714" s="4"/>
    </row>
    <row r="1715" spans="1:67" x14ac:dyDescent="0.25">
      <c r="A1715" s="4"/>
      <c r="B1715" s="4"/>
      <c r="C1715" s="4"/>
      <c r="D1715" s="4"/>
      <c r="E1715" s="4"/>
      <c r="F1715" s="4"/>
      <c r="G1715" s="4"/>
      <c r="H1715" s="4"/>
      <c r="I1715" s="4"/>
      <c r="J1715" s="4"/>
      <c r="K1715" s="4"/>
      <c r="L1715" s="4"/>
      <c r="M1715" s="17"/>
      <c r="N1715" s="16"/>
      <c r="O1715" s="17"/>
      <c r="P1715" s="17"/>
      <c r="Q1715" s="17"/>
      <c r="R1715" s="17"/>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4"/>
      <c r="BE1715" s="4"/>
      <c r="BF1715" s="4"/>
      <c r="BG1715" s="4"/>
      <c r="BH1715" s="4"/>
      <c r="BI1715" s="4"/>
      <c r="BJ1715" s="4"/>
      <c r="BK1715" s="4"/>
      <c r="BL1715" s="4"/>
      <c r="BM1715" s="4"/>
      <c r="BN1715" s="4"/>
      <c r="BO1715" s="4"/>
    </row>
    <row r="1716" spans="1:67" x14ac:dyDescent="0.25">
      <c r="A1716" s="4"/>
      <c r="B1716" s="4"/>
      <c r="C1716" s="4"/>
      <c r="D1716" s="4"/>
      <c r="E1716" s="4"/>
      <c r="F1716" s="4"/>
      <c r="G1716" s="4"/>
      <c r="H1716" s="4"/>
      <c r="I1716" s="4"/>
      <c r="J1716" s="4"/>
      <c r="K1716" s="4"/>
      <c r="L1716" s="4"/>
      <c r="M1716" s="17"/>
      <c r="N1716" s="16"/>
      <c r="O1716" s="17"/>
      <c r="P1716" s="17"/>
      <c r="Q1716" s="17"/>
      <c r="R1716" s="17"/>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4"/>
      <c r="BE1716" s="4"/>
      <c r="BF1716" s="4"/>
      <c r="BG1716" s="4"/>
      <c r="BH1716" s="4"/>
      <c r="BI1716" s="4"/>
      <c r="BJ1716" s="4"/>
      <c r="BK1716" s="4"/>
      <c r="BL1716" s="4"/>
      <c r="BM1716" s="4"/>
      <c r="BN1716" s="4"/>
      <c r="BO1716" s="4"/>
    </row>
    <row r="1717" spans="1:67" x14ac:dyDescent="0.25">
      <c r="A1717" s="4"/>
      <c r="B1717" s="4"/>
      <c r="C1717" s="4"/>
      <c r="D1717" s="4"/>
      <c r="E1717" s="4"/>
      <c r="F1717" s="4"/>
      <c r="G1717" s="4"/>
      <c r="H1717" s="4"/>
      <c r="I1717" s="4"/>
      <c r="J1717" s="4"/>
      <c r="K1717" s="4"/>
      <c r="L1717" s="4"/>
      <c r="M1717" s="17"/>
      <c r="N1717" s="16"/>
      <c r="O1717" s="17"/>
      <c r="P1717" s="17"/>
      <c r="Q1717" s="17"/>
      <c r="R1717" s="17"/>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4"/>
      <c r="BE1717" s="4"/>
      <c r="BF1717" s="4"/>
      <c r="BG1717" s="4"/>
      <c r="BH1717" s="4"/>
      <c r="BI1717" s="4"/>
      <c r="BJ1717" s="4"/>
      <c r="BK1717" s="4"/>
      <c r="BL1717" s="4"/>
      <c r="BM1717" s="4"/>
      <c r="BN1717" s="4"/>
      <c r="BO1717" s="4"/>
    </row>
    <row r="1718" spans="1:67" x14ac:dyDescent="0.25">
      <c r="A1718" s="4"/>
      <c r="B1718" s="4"/>
      <c r="C1718" s="4"/>
      <c r="D1718" s="4"/>
      <c r="E1718" s="4"/>
      <c r="F1718" s="4"/>
      <c r="G1718" s="4"/>
      <c r="H1718" s="4"/>
      <c r="I1718" s="4"/>
      <c r="J1718" s="4"/>
      <c r="K1718" s="4"/>
      <c r="L1718" s="4"/>
      <c r="M1718" s="17"/>
      <c r="N1718" s="16"/>
      <c r="O1718" s="17"/>
      <c r="P1718" s="17"/>
      <c r="Q1718" s="17"/>
      <c r="R1718" s="17"/>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4"/>
      <c r="BE1718" s="4"/>
      <c r="BF1718" s="4"/>
      <c r="BG1718" s="4"/>
      <c r="BH1718" s="4"/>
      <c r="BI1718" s="4"/>
      <c r="BJ1718" s="4"/>
      <c r="BK1718" s="4"/>
      <c r="BL1718" s="4"/>
      <c r="BM1718" s="4"/>
      <c r="BN1718" s="4"/>
      <c r="BO1718" s="4"/>
    </row>
    <row r="1719" spans="1:67" x14ac:dyDescent="0.25">
      <c r="A1719" s="4"/>
      <c r="B1719" s="4"/>
      <c r="C1719" s="4"/>
      <c r="D1719" s="4"/>
      <c r="E1719" s="4"/>
      <c r="F1719" s="4"/>
      <c r="G1719" s="4"/>
      <c r="H1719" s="4"/>
      <c r="I1719" s="4"/>
      <c r="J1719" s="4"/>
      <c r="K1719" s="4"/>
      <c r="L1719" s="4"/>
      <c r="M1719" s="17"/>
      <c r="N1719" s="16"/>
      <c r="O1719" s="17"/>
      <c r="P1719" s="17"/>
      <c r="Q1719" s="17"/>
      <c r="R1719" s="17"/>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4"/>
      <c r="BE1719" s="4"/>
      <c r="BF1719" s="4"/>
      <c r="BG1719" s="4"/>
      <c r="BH1719" s="4"/>
      <c r="BI1719" s="4"/>
      <c r="BJ1719" s="4"/>
      <c r="BK1719" s="4"/>
      <c r="BL1719" s="4"/>
      <c r="BM1719" s="4"/>
      <c r="BN1719" s="4"/>
      <c r="BO1719" s="4"/>
    </row>
    <row r="1720" spans="1:67" x14ac:dyDescent="0.25">
      <c r="A1720" s="4"/>
      <c r="B1720" s="4"/>
      <c r="C1720" s="4"/>
      <c r="D1720" s="4"/>
      <c r="E1720" s="4"/>
      <c r="F1720" s="4"/>
      <c r="G1720" s="4"/>
      <c r="H1720" s="4"/>
      <c r="I1720" s="4"/>
      <c r="J1720" s="4"/>
      <c r="K1720" s="4"/>
      <c r="L1720" s="4"/>
      <c r="M1720" s="17"/>
      <c r="N1720" s="16"/>
      <c r="O1720" s="17"/>
      <c r="P1720" s="17"/>
      <c r="Q1720" s="17"/>
      <c r="R1720" s="17"/>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4"/>
      <c r="BE1720" s="4"/>
      <c r="BF1720" s="4"/>
      <c r="BG1720" s="4"/>
      <c r="BH1720" s="4"/>
      <c r="BI1720" s="4"/>
      <c r="BJ1720" s="4"/>
      <c r="BK1720" s="4"/>
      <c r="BL1720" s="4"/>
      <c r="BM1720" s="4"/>
      <c r="BN1720" s="4"/>
      <c r="BO1720" s="4"/>
    </row>
    <row r="1721" spans="1:67" x14ac:dyDescent="0.25">
      <c r="A1721" s="4"/>
      <c r="B1721" s="4"/>
      <c r="C1721" s="4"/>
      <c r="D1721" s="4"/>
      <c r="E1721" s="4"/>
      <c r="F1721" s="4"/>
      <c r="G1721" s="4"/>
      <c r="H1721" s="4"/>
      <c r="I1721" s="4"/>
      <c r="J1721" s="4"/>
      <c r="K1721" s="4"/>
      <c r="L1721" s="4"/>
      <c r="M1721" s="17"/>
      <c r="N1721" s="16"/>
      <c r="O1721" s="17"/>
      <c r="P1721" s="17"/>
      <c r="Q1721" s="17"/>
      <c r="R1721" s="17"/>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c r="BL1721" s="4"/>
      <c r="BM1721" s="4"/>
      <c r="BN1721" s="4"/>
      <c r="BO1721" s="4"/>
    </row>
    <row r="1722" spans="1:67" x14ac:dyDescent="0.25">
      <c r="A1722" s="4"/>
      <c r="B1722" s="4"/>
      <c r="C1722" s="4"/>
      <c r="D1722" s="4"/>
      <c r="E1722" s="4"/>
      <c r="F1722" s="4"/>
      <c r="G1722" s="4"/>
      <c r="H1722" s="4"/>
      <c r="I1722" s="4"/>
      <c r="J1722" s="4"/>
      <c r="K1722" s="4"/>
      <c r="L1722" s="4"/>
      <c r="M1722" s="17"/>
      <c r="N1722" s="16"/>
      <c r="O1722" s="17"/>
      <c r="P1722" s="17"/>
      <c r="Q1722" s="17"/>
      <c r="R1722" s="17"/>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4"/>
      <c r="BE1722" s="4"/>
      <c r="BF1722" s="4"/>
      <c r="BG1722" s="4"/>
      <c r="BH1722" s="4"/>
      <c r="BI1722" s="4"/>
      <c r="BJ1722" s="4"/>
      <c r="BK1722" s="4"/>
      <c r="BL1722" s="4"/>
      <c r="BM1722" s="4"/>
      <c r="BN1722" s="4"/>
      <c r="BO1722" s="4"/>
    </row>
    <row r="1723" spans="1:67" x14ac:dyDescent="0.25">
      <c r="A1723" s="4"/>
      <c r="B1723" s="4"/>
      <c r="C1723" s="4"/>
      <c r="D1723" s="4"/>
      <c r="E1723" s="4"/>
      <c r="F1723" s="4"/>
      <c r="G1723" s="4"/>
      <c r="H1723" s="4"/>
      <c r="I1723" s="4"/>
      <c r="J1723" s="4"/>
      <c r="K1723" s="4"/>
      <c r="L1723" s="4"/>
      <c r="M1723" s="17"/>
      <c r="N1723" s="16"/>
      <c r="O1723" s="17"/>
      <c r="P1723" s="17"/>
      <c r="Q1723" s="17"/>
      <c r="R1723" s="17"/>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4"/>
      <c r="BE1723" s="4"/>
      <c r="BF1723" s="4"/>
      <c r="BG1723" s="4"/>
      <c r="BH1723" s="4"/>
      <c r="BI1723" s="4"/>
      <c r="BJ1723" s="4"/>
      <c r="BK1723" s="4"/>
      <c r="BL1723" s="4"/>
      <c r="BM1723" s="4"/>
      <c r="BN1723" s="4"/>
      <c r="BO1723" s="4"/>
    </row>
    <row r="1724" spans="1:67" x14ac:dyDescent="0.25">
      <c r="A1724" s="4"/>
      <c r="B1724" s="4"/>
      <c r="C1724" s="4"/>
      <c r="D1724" s="4"/>
      <c r="E1724" s="4"/>
      <c r="F1724" s="4"/>
      <c r="G1724" s="4"/>
      <c r="H1724" s="4"/>
      <c r="I1724" s="4"/>
      <c r="J1724" s="4"/>
      <c r="K1724" s="4"/>
      <c r="L1724" s="4"/>
      <c r="M1724" s="17"/>
      <c r="N1724" s="16"/>
      <c r="O1724" s="17"/>
      <c r="P1724" s="17"/>
      <c r="Q1724" s="17"/>
      <c r="R1724" s="17"/>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4"/>
      <c r="BE1724" s="4"/>
      <c r="BF1724" s="4"/>
      <c r="BG1724" s="4"/>
      <c r="BH1724" s="4"/>
      <c r="BI1724" s="4"/>
      <c r="BJ1724" s="4"/>
      <c r="BK1724" s="4"/>
      <c r="BL1724" s="4"/>
      <c r="BM1724" s="4"/>
      <c r="BN1724" s="4"/>
      <c r="BO1724" s="4"/>
    </row>
    <row r="1725" spans="1:67" x14ac:dyDescent="0.25">
      <c r="A1725" s="4"/>
      <c r="B1725" s="4"/>
      <c r="C1725" s="4"/>
      <c r="D1725" s="4"/>
      <c r="E1725" s="4"/>
      <c r="F1725" s="4"/>
      <c r="G1725" s="4"/>
      <c r="H1725" s="4"/>
      <c r="I1725" s="4"/>
      <c r="J1725" s="4"/>
      <c r="K1725" s="4"/>
      <c r="L1725" s="4"/>
      <c r="M1725" s="17"/>
      <c r="N1725" s="16"/>
      <c r="O1725" s="17"/>
      <c r="P1725" s="17"/>
      <c r="Q1725" s="17"/>
      <c r="R1725" s="17"/>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4"/>
      <c r="BE1725" s="4"/>
      <c r="BF1725" s="4"/>
      <c r="BG1725" s="4"/>
      <c r="BH1725" s="4"/>
      <c r="BI1725" s="4"/>
      <c r="BJ1725" s="4"/>
      <c r="BK1725" s="4"/>
      <c r="BL1725" s="4"/>
      <c r="BM1725" s="4"/>
      <c r="BN1725" s="4"/>
      <c r="BO1725" s="4"/>
    </row>
    <row r="1726" spans="1:67" x14ac:dyDescent="0.25">
      <c r="A1726" s="4"/>
      <c r="B1726" s="4"/>
      <c r="C1726" s="4"/>
      <c r="D1726" s="4"/>
      <c r="E1726" s="4"/>
      <c r="F1726" s="4"/>
      <c r="G1726" s="4"/>
      <c r="H1726" s="4"/>
      <c r="I1726" s="4"/>
      <c r="J1726" s="4"/>
      <c r="K1726" s="4"/>
      <c r="L1726" s="4"/>
      <c r="M1726" s="17"/>
      <c r="N1726" s="16"/>
      <c r="O1726" s="17"/>
      <c r="P1726" s="17"/>
      <c r="Q1726" s="17"/>
      <c r="R1726" s="17"/>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4"/>
      <c r="BE1726" s="4"/>
      <c r="BF1726" s="4"/>
      <c r="BG1726" s="4"/>
      <c r="BH1726" s="4"/>
      <c r="BI1726" s="4"/>
      <c r="BJ1726" s="4"/>
      <c r="BK1726" s="4"/>
      <c r="BL1726" s="4"/>
      <c r="BM1726" s="4"/>
      <c r="BN1726" s="4"/>
      <c r="BO1726" s="4"/>
    </row>
    <row r="1727" spans="1:67" x14ac:dyDescent="0.25">
      <c r="A1727" s="4"/>
      <c r="B1727" s="4"/>
      <c r="C1727" s="4"/>
      <c r="D1727" s="4"/>
      <c r="E1727" s="4"/>
      <c r="F1727" s="4"/>
      <c r="G1727" s="4"/>
      <c r="H1727" s="4"/>
      <c r="I1727" s="4"/>
      <c r="J1727" s="4"/>
      <c r="K1727" s="4"/>
      <c r="L1727" s="4"/>
      <c r="M1727" s="17"/>
      <c r="N1727" s="16"/>
      <c r="O1727" s="17"/>
      <c r="P1727" s="17"/>
      <c r="Q1727" s="17"/>
      <c r="R1727" s="17"/>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4"/>
      <c r="BE1727" s="4"/>
      <c r="BF1727" s="4"/>
      <c r="BG1727" s="4"/>
      <c r="BH1727" s="4"/>
      <c r="BI1727" s="4"/>
      <c r="BJ1727" s="4"/>
      <c r="BK1727" s="4"/>
      <c r="BL1727" s="4"/>
      <c r="BM1727" s="4"/>
      <c r="BN1727" s="4"/>
      <c r="BO1727" s="4"/>
    </row>
    <row r="1728" spans="1:67" x14ac:dyDescent="0.25">
      <c r="A1728" s="4"/>
      <c r="B1728" s="4"/>
      <c r="C1728" s="4"/>
      <c r="D1728" s="4"/>
      <c r="E1728" s="4"/>
      <c r="F1728" s="4"/>
      <c r="G1728" s="4"/>
      <c r="H1728" s="4"/>
      <c r="I1728" s="4"/>
      <c r="J1728" s="4"/>
      <c r="K1728" s="4"/>
      <c r="L1728" s="4"/>
      <c r="M1728" s="17"/>
      <c r="N1728" s="16"/>
      <c r="O1728" s="17"/>
      <c r="P1728" s="17"/>
      <c r="Q1728" s="17"/>
      <c r="R1728" s="17"/>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4"/>
      <c r="BE1728" s="4"/>
      <c r="BF1728" s="4"/>
      <c r="BG1728" s="4"/>
      <c r="BH1728" s="4"/>
      <c r="BI1728" s="4"/>
      <c r="BJ1728" s="4"/>
      <c r="BK1728" s="4"/>
      <c r="BL1728" s="4"/>
      <c r="BM1728" s="4"/>
      <c r="BN1728" s="4"/>
      <c r="BO1728" s="4"/>
    </row>
    <row r="1729" spans="1:67" x14ac:dyDescent="0.25">
      <c r="A1729" s="4"/>
      <c r="B1729" s="4"/>
      <c r="C1729" s="4"/>
      <c r="D1729" s="4"/>
      <c r="E1729" s="4"/>
      <c r="F1729" s="4"/>
      <c r="G1729" s="4"/>
      <c r="H1729" s="4"/>
      <c r="I1729" s="4"/>
      <c r="J1729" s="4"/>
      <c r="K1729" s="4"/>
      <c r="L1729" s="4"/>
      <c r="M1729" s="17"/>
      <c r="N1729" s="16"/>
      <c r="O1729" s="17"/>
      <c r="P1729" s="17"/>
      <c r="Q1729" s="17"/>
      <c r="R1729" s="17"/>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4"/>
      <c r="BE1729" s="4"/>
      <c r="BF1729" s="4"/>
      <c r="BG1729" s="4"/>
      <c r="BH1729" s="4"/>
      <c r="BI1729" s="4"/>
      <c r="BJ1729" s="4"/>
      <c r="BK1729" s="4"/>
      <c r="BL1729" s="4"/>
      <c r="BM1729" s="4"/>
      <c r="BN1729" s="4"/>
      <c r="BO1729" s="4"/>
    </row>
    <row r="1730" spans="1:67" x14ac:dyDescent="0.25">
      <c r="A1730" s="4"/>
      <c r="B1730" s="4"/>
      <c r="C1730" s="4"/>
      <c r="D1730" s="4"/>
      <c r="E1730" s="4"/>
      <c r="F1730" s="4"/>
      <c r="G1730" s="4"/>
      <c r="H1730" s="4"/>
      <c r="I1730" s="4"/>
      <c r="J1730" s="4"/>
      <c r="K1730" s="4"/>
      <c r="L1730" s="4"/>
      <c r="M1730" s="17"/>
      <c r="N1730" s="16"/>
      <c r="O1730" s="17"/>
      <c r="P1730" s="17"/>
      <c r="Q1730" s="17"/>
      <c r="R1730" s="17"/>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4"/>
      <c r="BE1730" s="4"/>
      <c r="BF1730" s="4"/>
      <c r="BG1730" s="4"/>
      <c r="BH1730" s="4"/>
      <c r="BI1730" s="4"/>
      <c r="BJ1730" s="4"/>
      <c r="BK1730" s="4"/>
      <c r="BL1730" s="4"/>
      <c r="BM1730" s="4"/>
      <c r="BN1730" s="4"/>
      <c r="BO1730" s="4"/>
    </row>
    <row r="1731" spans="1:67" x14ac:dyDescent="0.25">
      <c r="A1731" s="4"/>
      <c r="B1731" s="4"/>
      <c r="C1731" s="4"/>
      <c r="D1731" s="4"/>
      <c r="E1731" s="4"/>
      <c r="F1731" s="4"/>
      <c r="G1731" s="4"/>
      <c r="H1731" s="4"/>
      <c r="I1731" s="4"/>
      <c r="J1731" s="4"/>
      <c r="K1731" s="4"/>
      <c r="L1731" s="4"/>
      <c r="M1731" s="17"/>
      <c r="N1731" s="16"/>
      <c r="O1731" s="17"/>
      <c r="P1731" s="17"/>
      <c r="Q1731" s="17"/>
      <c r="R1731" s="17"/>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c r="BL1731" s="4"/>
      <c r="BM1731" s="4"/>
      <c r="BN1731" s="4"/>
      <c r="BO1731" s="4"/>
    </row>
    <row r="1732" spans="1:67" x14ac:dyDescent="0.25">
      <c r="A1732" s="4"/>
      <c r="B1732" s="4"/>
      <c r="C1732" s="4"/>
      <c r="D1732" s="4"/>
      <c r="E1732" s="4"/>
      <c r="F1732" s="4"/>
      <c r="G1732" s="4"/>
      <c r="H1732" s="4"/>
      <c r="I1732" s="4"/>
      <c r="J1732" s="4"/>
      <c r="K1732" s="4"/>
      <c r="L1732" s="4"/>
      <c r="M1732" s="17"/>
      <c r="N1732" s="16"/>
      <c r="O1732" s="17"/>
      <c r="P1732" s="17"/>
      <c r="Q1732" s="17"/>
      <c r="R1732" s="17"/>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4"/>
      <c r="BE1732" s="4"/>
      <c r="BF1732" s="4"/>
      <c r="BG1732" s="4"/>
      <c r="BH1732" s="4"/>
      <c r="BI1732" s="4"/>
      <c r="BJ1732" s="4"/>
      <c r="BK1732" s="4"/>
      <c r="BL1732" s="4"/>
      <c r="BM1732" s="4"/>
      <c r="BN1732" s="4"/>
      <c r="BO1732" s="4"/>
    </row>
    <row r="1733" spans="1:67" x14ac:dyDescent="0.25">
      <c r="A1733" s="4"/>
      <c r="B1733" s="4"/>
      <c r="C1733" s="4"/>
      <c r="D1733" s="4"/>
      <c r="E1733" s="4"/>
      <c r="F1733" s="4"/>
      <c r="G1733" s="4"/>
      <c r="H1733" s="4"/>
      <c r="I1733" s="4"/>
      <c r="J1733" s="4"/>
      <c r="K1733" s="4"/>
      <c r="L1733" s="4"/>
      <c r="M1733" s="17"/>
      <c r="N1733" s="16"/>
      <c r="O1733" s="17"/>
      <c r="P1733" s="17"/>
      <c r="Q1733" s="17"/>
      <c r="R1733" s="17"/>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c r="BL1733" s="4"/>
      <c r="BM1733" s="4"/>
      <c r="BN1733" s="4"/>
      <c r="BO1733" s="4"/>
    </row>
    <row r="1734" spans="1:67" x14ac:dyDescent="0.25">
      <c r="A1734" s="4"/>
      <c r="B1734" s="4"/>
      <c r="C1734" s="4"/>
      <c r="D1734" s="4"/>
      <c r="E1734" s="4"/>
      <c r="F1734" s="4"/>
      <c r="G1734" s="4"/>
      <c r="H1734" s="4"/>
      <c r="I1734" s="4"/>
      <c r="J1734" s="4"/>
      <c r="K1734" s="4"/>
      <c r="L1734" s="4"/>
      <c r="M1734" s="17"/>
      <c r="N1734" s="16"/>
      <c r="O1734" s="17"/>
      <c r="P1734" s="17"/>
      <c r="Q1734" s="17"/>
      <c r="R1734" s="17"/>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4"/>
      <c r="BE1734" s="4"/>
      <c r="BF1734" s="4"/>
      <c r="BG1734" s="4"/>
      <c r="BH1734" s="4"/>
      <c r="BI1734" s="4"/>
      <c r="BJ1734" s="4"/>
      <c r="BK1734" s="4"/>
      <c r="BL1734" s="4"/>
      <c r="BM1734" s="4"/>
      <c r="BN1734" s="4"/>
      <c r="BO1734" s="4"/>
    </row>
    <row r="1735" spans="1:67" x14ac:dyDescent="0.25">
      <c r="A1735" s="4"/>
      <c r="B1735" s="4"/>
      <c r="C1735" s="4"/>
      <c r="D1735" s="4"/>
      <c r="E1735" s="4"/>
      <c r="F1735" s="4"/>
      <c r="G1735" s="4"/>
      <c r="H1735" s="4"/>
      <c r="I1735" s="4"/>
      <c r="J1735" s="4"/>
      <c r="K1735" s="4"/>
      <c r="L1735" s="4"/>
      <c r="M1735" s="17"/>
      <c r="N1735" s="16"/>
      <c r="O1735" s="17"/>
      <c r="P1735" s="17"/>
      <c r="Q1735" s="17"/>
      <c r="R1735" s="17"/>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4"/>
      <c r="BE1735" s="4"/>
      <c r="BF1735" s="4"/>
      <c r="BG1735" s="4"/>
      <c r="BH1735" s="4"/>
      <c r="BI1735" s="4"/>
      <c r="BJ1735" s="4"/>
      <c r="BK1735" s="4"/>
      <c r="BL1735" s="4"/>
      <c r="BM1735" s="4"/>
      <c r="BN1735" s="4"/>
      <c r="BO1735" s="4"/>
    </row>
    <row r="1736" spans="1:67" x14ac:dyDescent="0.25">
      <c r="A1736" s="4"/>
      <c r="B1736" s="4"/>
      <c r="C1736" s="4"/>
      <c r="D1736" s="4"/>
      <c r="E1736" s="4"/>
      <c r="F1736" s="4"/>
      <c r="G1736" s="4"/>
      <c r="H1736" s="4"/>
      <c r="I1736" s="4"/>
      <c r="J1736" s="4"/>
      <c r="K1736" s="4"/>
      <c r="L1736" s="4"/>
      <c r="M1736" s="17"/>
      <c r="N1736" s="16"/>
      <c r="O1736" s="17"/>
      <c r="P1736" s="17"/>
      <c r="Q1736" s="17"/>
      <c r="R1736" s="17"/>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4"/>
      <c r="BE1736" s="4"/>
      <c r="BF1736" s="4"/>
      <c r="BG1736" s="4"/>
      <c r="BH1736" s="4"/>
      <c r="BI1736" s="4"/>
      <c r="BJ1736" s="4"/>
      <c r="BK1736" s="4"/>
      <c r="BL1736" s="4"/>
      <c r="BM1736" s="4"/>
      <c r="BN1736" s="4"/>
      <c r="BO1736" s="4"/>
    </row>
    <row r="1737" spans="1:67" x14ac:dyDescent="0.25">
      <c r="A1737" s="4"/>
      <c r="B1737" s="4"/>
      <c r="C1737" s="4"/>
      <c r="D1737" s="4"/>
      <c r="E1737" s="4"/>
      <c r="F1737" s="4"/>
      <c r="G1737" s="4"/>
      <c r="H1737" s="4"/>
      <c r="I1737" s="4"/>
      <c r="J1737" s="4"/>
      <c r="K1737" s="4"/>
      <c r="L1737" s="4"/>
      <c r="M1737" s="17"/>
      <c r="N1737" s="16"/>
      <c r="O1737" s="17"/>
      <c r="P1737" s="17"/>
      <c r="Q1737" s="17"/>
      <c r="R1737" s="17"/>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4"/>
      <c r="BE1737" s="4"/>
      <c r="BF1737" s="4"/>
      <c r="BG1737" s="4"/>
      <c r="BH1737" s="4"/>
      <c r="BI1737" s="4"/>
      <c r="BJ1737" s="4"/>
      <c r="BK1737" s="4"/>
      <c r="BL1737" s="4"/>
      <c r="BM1737" s="4"/>
      <c r="BN1737" s="4"/>
      <c r="BO1737" s="4"/>
    </row>
    <row r="1738" spans="1:67" x14ac:dyDescent="0.25">
      <c r="A1738" s="4"/>
      <c r="B1738" s="4"/>
      <c r="C1738" s="4"/>
      <c r="D1738" s="4"/>
      <c r="E1738" s="4"/>
      <c r="F1738" s="4"/>
      <c r="G1738" s="4"/>
      <c r="H1738" s="4"/>
      <c r="I1738" s="4"/>
      <c r="J1738" s="4"/>
      <c r="K1738" s="4"/>
      <c r="L1738" s="4"/>
      <c r="M1738" s="17"/>
      <c r="N1738" s="16"/>
      <c r="O1738" s="17"/>
      <c r="P1738" s="17"/>
      <c r="Q1738" s="17"/>
      <c r="R1738" s="17"/>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4"/>
      <c r="BE1738" s="4"/>
      <c r="BF1738" s="4"/>
      <c r="BG1738" s="4"/>
      <c r="BH1738" s="4"/>
      <c r="BI1738" s="4"/>
      <c r="BJ1738" s="4"/>
      <c r="BK1738" s="4"/>
      <c r="BL1738" s="4"/>
      <c r="BM1738" s="4"/>
      <c r="BN1738" s="4"/>
      <c r="BO1738" s="4"/>
    </row>
    <row r="1739" spans="1:67" x14ac:dyDescent="0.25">
      <c r="A1739" s="4"/>
      <c r="B1739" s="4"/>
      <c r="C1739" s="4"/>
      <c r="D1739" s="4"/>
      <c r="E1739" s="4"/>
      <c r="F1739" s="4"/>
      <c r="G1739" s="4"/>
      <c r="H1739" s="4"/>
      <c r="I1739" s="4"/>
      <c r="J1739" s="4"/>
      <c r="K1739" s="4"/>
      <c r="L1739" s="4"/>
      <c r="M1739" s="17"/>
      <c r="N1739" s="16"/>
      <c r="O1739" s="17"/>
      <c r="P1739" s="17"/>
      <c r="Q1739" s="17"/>
      <c r="R1739" s="17"/>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c r="BL1739" s="4"/>
      <c r="BM1739" s="4"/>
      <c r="BN1739" s="4"/>
      <c r="BO1739" s="4"/>
    </row>
    <row r="1740" spans="1:67" x14ac:dyDescent="0.25">
      <c r="A1740" s="4"/>
      <c r="B1740" s="4"/>
      <c r="C1740" s="4"/>
      <c r="D1740" s="4"/>
      <c r="E1740" s="4"/>
      <c r="F1740" s="4"/>
      <c r="G1740" s="4"/>
      <c r="H1740" s="4"/>
      <c r="I1740" s="4"/>
      <c r="J1740" s="4"/>
      <c r="K1740" s="4"/>
      <c r="L1740" s="4"/>
      <c r="M1740" s="17"/>
      <c r="N1740" s="16"/>
      <c r="O1740" s="17"/>
      <c r="P1740" s="17"/>
      <c r="Q1740" s="17"/>
      <c r="R1740" s="17"/>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4"/>
      <c r="BE1740" s="4"/>
      <c r="BF1740" s="4"/>
      <c r="BG1740" s="4"/>
      <c r="BH1740" s="4"/>
      <c r="BI1740" s="4"/>
      <c r="BJ1740" s="4"/>
      <c r="BK1740" s="4"/>
      <c r="BL1740" s="4"/>
      <c r="BM1740" s="4"/>
      <c r="BN1740" s="4"/>
      <c r="BO1740" s="4"/>
    </row>
    <row r="1741" spans="1:67" x14ac:dyDescent="0.25">
      <c r="A1741" s="4"/>
      <c r="B1741" s="4"/>
      <c r="C1741" s="4"/>
      <c r="D1741" s="4"/>
      <c r="E1741" s="4"/>
      <c r="F1741" s="4"/>
      <c r="G1741" s="4"/>
      <c r="H1741" s="4"/>
      <c r="I1741" s="4"/>
      <c r="J1741" s="4"/>
      <c r="K1741" s="4"/>
      <c r="L1741" s="4"/>
      <c r="M1741" s="17"/>
      <c r="N1741" s="16"/>
      <c r="O1741" s="17"/>
      <c r="P1741" s="17"/>
      <c r="Q1741" s="17"/>
      <c r="R1741" s="17"/>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4"/>
      <c r="BE1741" s="4"/>
      <c r="BF1741" s="4"/>
      <c r="BG1741" s="4"/>
      <c r="BH1741" s="4"/>
      <c r="BI1741" s="4"/>
      <c r="BJ1741" s="4"/>
      <c r="BK1741" s="4"/>
      <c r="BL1741" s="4"/>
      <c r="BM1741" s="4"/>
      <c r="BN1741" s="4"/>
      <c r="BO1741" s="4"/>
    </row>
    <row r="1742" spans="1:67" x14ac:dyDescent="0.25">
      <c r="A1742" s="4"/>
      <c r="B1742" s="4"/>
      <c r="C1742" s="4"/>
      <c r="D1742" s="4"/>
      <c r="E1742" s="4"/>
      <c r="F1742" s="4"/>
      <c r="G1742" s="4"/>
      <c r="H1742" s="4"/>
      <c r="I1742" s="4"/>
      <c r="J1742" s="4"/>
      <c r="K1742" s="4"/>
      <c r="L1742" s="4"/>
      <c r="M1742" s="17"/>
      <c r="N1742" s="16"/>
      <c r="O1742" s="17"/>
      <c r="P1742" s="17"/>
      <c r="Q1742" s="17"/>
      <c r="R1742" s="17"/>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4"/>
      <c r="BE1742" s="4"/>
      <c r="BF1742" s="4"/>
      <c r="BG1742" s="4"/>
      <c r="BH1742" s="4"/>
      <c r="BI1742" s="4"/>
      <c r="BJ1742" s="4"/>
      <c r="BK1742" s="4"/>
      <c r="BL1742" s="4"/>
      <c r="BM1742" s="4"/>
      <c r="BN1742" s="4"/>
      <c r="BO1742" s="4"/>
    </row>
    <row r="1743" spans="1:67" x14ac:dyDescent="0.25">
      <c r="A1743" s="4"/>
      <c r="B1743" s="4"/>
      <c r="C1743" s="4"/>
      <c r="D1743" s="4"/>
      <c r="E1743" s="4"/>
      <c r="F1743" s="4"/>
      <c r="G1743" s="4"/>
      <c r="H1743" s="4"/>
      <c r="I1743" s="4"/>
      <c r="J1743" s="4"/>
      <c r="K1743" s="4"/>
      <c r="L1743" s="4"/>
      <c r="M1743" s="17"/>
      <c r="N1743" s="16"/>
      <c r="O1743" s="17"/>
      <c r="P1743" s="17"/>
      <c r="Q1743" s="17"/>
      <c r="R1743" s="17"/>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4"/>
      <c r="BE1743" s="4"/>
      <c r="BF1743" s="4"/>
      <c r="BG1743" s="4"/>
      <c r="BH1743" s="4"/>
      <c r="BI1743" s="4"/>
      <c r="BJ1743" s="4"/>
      <c r="BK1743" s="4"/>
      <c r="BL1743" s="4"/>
      <c r="BM1743" s="4"/>
      <c r="BN1743" s="4"/>
      <c r="BO1743" s="4"/>
    </row>
    <row r="1744" spans="1:67" x14ac:dyDescent="0.25">
      <c r="A1744" s="4"/>
      <c r="B1744" s="4"/>
      <c r="C1744" s="4"/>
      <c r="D1744" s="4"/>
      <c r="E1744" s="4"/>
      <c r="F1744" s="4"/>
      <c r="G1744" s="4"/>
      <c r="H1744" s="4"/>
      <c r="I1744" s="4"/>
      <c r="J1744" s="4"/>
      <c r="K1744" s="4"/>
      <c r="L1744" s="4"/>
      <c r="M1744" s="17"/>
      <c r="N1744" s="16"/>
      <c r="O1744" s="17"/>
      <c r="P1744" s="17"/>
      <c r="Q1744" s="17"/>
      <c r="R1744" s="17"/>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4"/>
      <c r="BE1744" s="4"/>
      <c r="BF1744" s="4"/>
      <c r="BG1744" s="4"/>
      <c r="BH1744" s="4"/>
      <c r="BI1744" s="4"/>
      <c r="BJ1744" s="4"/>
      <c r="BK1744" s="4"/>
      <c r="BL1744" s="4"/>
      <c r="BM1744" s="4"/>
      <c r="BN1744" s="4"/>
      <c r="BO1744" s="4"/>
    </row>
    <row r="1745" spans="1:67" x14ac:dyDescent="0.25">
      <c r="A1745" s="4"/>
      <c r="B1745" s="4"/>
      <c r="C1745" s="4"/>
      <c r="D1745" s="4"/>
      <c r="E1745" s="4"/>
      <c r="F1745" s="4"/>
      <c r="G1745" s="4"/>
      <c r="H1745" s="4"/>
      <c r="I1745" s="4"/>
      <c r="J1745" s="4"/>
      <c r="K1745" s="4"/>
      <c r="L1745" s="4"/>
      <c r="M1745" s="17"/>
      <c r="N1745" s="16"/>
      <c r="O1745" s="17"/>
      <c r="P1745" s="17"/>
      <c r="Q1745" s="17"/>
      <c r="R1745" s="17"/>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4"/>
      <c r="BE1745" s="4"/>
      <c r="BF1745" s="4"/>
      <c r="BG1745" s="4"/>
      <c r="BH1745" s="4"/>
      <c r="BI1745" s="4"/>
      <c r="BJ1745" s="4"/>
      <c r="BK1745" s="4"/>
      <c r="BL1745" s="4"/>
      <c r="BM1745" s="4"/>
      <c r="BN1745" s="4"/>
      <c r="BO1745" s="4"/>
    </row>
    <row r="1746" spans="1:67" x14ac:dyDescent="0.25">
      <c r="A1746" s="4"/>
      <c r="B1746" s="4"/>
      <c r="C1746" s="4"/>
      <c r="D1746" s="4"/>
      <c r="E1746" s="4"/>
      <c r="F1746" s="4"/>
      <c r="G1746" s="4"/>
      <c r="H1746" s="4"/>
      <c r="I1746" s="4"/>
      <c r="J1746" s="4"/>
      <c r="K1746" s="4"/>
      <c r="L1746" s="4"/>
      <c r="M1746" s="17"/>
      <c r="N1746" s="16"/>
      <c r="O1746" s="17"/>
      <c r="P1746" s="17"/>
      <c r="Q1746" s="17"/>
      <c r="R1746" s="17"/>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c r="BL1746" s="4"/>
      <c r="BM1746" s="4"/>
      <c r="BN1746" s="4"/>
      <c r="BO1746" s="4"/>
    </row>
    <row r="1747" spans="1:67" x14ac:dyDescent="0.25">
      <c r="A1747" s="4"/>
      <c r="B1747" s="4"/>
      <c r="C1747" s="4"/>
      <c r="D1747" s="4"/>
      <c r="E1747" s="4"/>
      <c r="F1747" s="4"/>
      <c r="G1747" s="4"/>
      <c r="H1747" s="4"/>
      <c r="I1747" s="4"/>
      <c r="J1747" s="4"/>
      <c r="K1747" s="4"/>
      <c r="L1747" s="4"/>
      <c r="M1747" s="17"/>
      <c r="N1747" s="16"/>
      <c r="O1747" s="17"/>
      <c r="P1747" s="17"/>
      <c r="Q1747" s="17"/>
      <c r="R1747" s="17"/>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c r="BL1747" s="4"/>
      <c r="BM1747" s="4"/>
      <c r="BN1747" s="4"/>
      <c r="BO1747" s="4"/>
    </row>
    <row r="1748" spans="1:67" x14ac:dyDescent="0.25">
      <c r="A1748" s="4"/>
      <c r="B1748" s="4"/>
      <c r="C1748" s="4"/>
      <c r="D1748" s="4"/>
      <c r="E1748" s="4"/>
      <c r="F1748" s="4"/>
      <c r="G1748" s="4"/>
      <c r="H1748" s="4"/>
      <c r="I1748" s="4"/>
      <c r="J1748" s="4"/>
      <c r="K1748" s="4"/>
      <c r="L1748" s="4"/>
      <c r="M1748" s="17"/>
      <c r="N1748" s="16"/>
      <c r="O1748" s="17"/>
      <c r="P1748" s="17"/>
      <c r="Q1748" s="17"/>
      <c r="R1748" s="17"/>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c r="BL1748" s="4"/>
      <c r="BM1748" s="4"/>
      <c r="BN1748" s="4"/>
      <c r="BO1748" s="4"/>
    </row>
    <row r="1749" spans="1:67" x14ac:dyDescent="0.25">
      <c r="A1749" s="4"/>
      <c r="B1749" s="4"/>
      <c r="C1749" s="4"/>
      <c r="D1749" s="4"/>
      <c r="E1749" s="4"/>
      <c r="F1749" s="4"/>
      <c r="G1749" s="4"/>
      <c r="H1749" s="4"/>
      <c r="I1749" s="4"/>
      <c r="J1749" s="4"/>
      <c r="K1749" s="4"/>
      <c r="L1749" s="4"/>
      <c r="M1749" s="17"/>
      <c r="N1749" s="16"/>
      <c r="O1749" s="17"/>
      <c r="P1749" s="17"/>
      <c r="Q1749" s="17"/>
      <c r="R1749" s="17"/>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c r="BL1749" s="4"/>
      <c r="BM1749" s="4"/>
      <c r="BN1749" s="4"/>
      <c r="BO1749" s="4"/>
    </row>
    <row r="1750" spans="1:67" x14ac:dyDescent="0.25">
      <c r="A1750" s="4"/>
      <c r="B1750" s="4"/>
      <c r="C1750" s="4"/>
      <c r="D1750" s="4"/>
      <c r="E1750" s="4"/>
      <c r="F1750" s="4"/>
      <c r="G1750" s="4"/>
      <c r="H1750" s="4"/>
      <c r="I1750" s="4"/>
      <c r="J1750" s="4"/>
      <c r="K1750" s="4"/>
      <c r="L1750" s="4"/>
      <c r="M1750" s="17"/>
      <c r="N1750" s="16"/>
      <c r="O1750" s="17"/>
      <c r="P1750" s="17"/>
      <c r="Q1750" s="17"/>
      <c r="R1750" s="17"/>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c r="BL1750" s="4"/>
      <c r="BM1750" s="4"/>
      <c r="BN1750" s="4"/>
      <c r="BO1750" s="4"/>
    </row>
    <row r="1751" spans="1:67" x14ac:dyDescent="0.25">
      <c r="A1751" s="4"/>
      <c r="B1751" s="4"/>
      <c r="C1751" s="4"/>
      <c r="D1751" s="4"/>
      <c r="E1751" s="4"/>
      <c r="F1751" s="4"/>
      <c r="G1751" s="4"/>
      <c r="H1751" s="4"/>
      <c r="I1751" s="4"/>
      <c r="J1751" s="4"/>
      <c r="K1751" s="4"/>
      <c r="L1751" s="4"/>
      <c r="M1751" s="17"/>
      <c r="N1751" s="16"/>
      <c r="O1751" s="17"/>
      <c r="P1751" s="17"/>
      <c r="Q1751" s="17"/>
      <c r="R1751" s="17"/>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c r="BL1751" s="4"/>
      <c r="BM1751" s="4"/>
      <c r="BN1751" s="4"/>
      <c r="BO1751" s="4"/>
    </row>
    <row r="1752" spans="1:67" x14ac:dyDescent="0.25">
      <c r="A1752" s="4"/>
      <c r="B1752" s="4"/>
      <c r="C1752" s="4"/>
      <c r="D1752" s="4"/>
      <c r="E1752" s="4"/>
      <c r="F1752" s="4"/>
      <c r="G1752" s="4"/>
      <c r="H1752" s="4"/>
      <c r="I1752" s="4"/>
      <c r="J1752" s="4"/>
      <c r="K1752" s="4"/>
      <c r="L1752" s="4"/>
      <c r="M1752" s="17"/>
      <c r="N1752" s="16"/>
      <c r="O1752" s="17"/>
      <c r="P1752" s="17"/>
      <c r="Q1752" s="17"/>
      <c r="R1752" s="17"/>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c r="BL1752" s="4"/>
      <c r="BM1752" s="4"/>
      <c r="BN1752" s="4"/>
      <c r="BO1752" s="4"/>
    </row>
    <row r="1753" spans="1:67" x14ac:dyDescent="0.25">
      <c r="A1753" s="4"/>
      <c r="B1753" s="4"/>
      <c r="C1753" s="4"/>
      <c r="D1753" s="4"/>
      <c r="E1753" s="4"/>
      <c r="F1753" s="4"/>
      <c r="G1753" s="4"/>
      <c r="H1753" s="4"/>
      <c r="I1753" s="4"/>
      <c r="J1753" s="4"/>
      <c r="K1753" s="4"/>
      <c r="L1753" s="4"/>
      <c r="M1753" s="17"/>
      <c r="N1753" s="16"/>
      <c r="O1753" s="17"/>
      <c r="P1753" s="17"/>
      <c r="Q1753" s="17"/>
      <c r="R1753" s="17"/>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c r="BL1753" s="4"/>
      <c r="BM1753" s="4"/>
      <c r="BN1753" s="4"/>
      <c r="BO1753" s="4"/>
    </row>
    <row r="1754" spans="1:67" x14ac:dyDescent="0.25">
      <c r="A1754" s="4"/>
      <c r="B1754" s="4"/>
      <c r="C1754" s="4"/>
      <c r="D1754" s="4"/>
      <c r="E1754" s="4"/>
      <c r="F1754" s="4"/>
      <c r="G1754" s="4"/>
      <c r="H1754" s="4"/>
      <c r="I1754" s="4"/>
      <c r="J1754" s="4"/>
      <c r="K1754" s="4"/>
      <c r="L1754" s="4"/>
      <c r="M1754" s="17"/>
      <c r="N1754" s="16"/>
      <c r="O1754" s="17"/>
      <c r="P1754" s="17"/>
      <c r="Q1754" s="17"/>
      <c r="R1754" s="17"/>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c r="BL1754" s="4"/>
      <c r="BM1754" s="4"/>
      <c r="BN1754" s="4"/>
      <c r="BO1754" s="4"/>
    </row>
    <row r="1755" spans="1:67" x14ac:dyDescent="0.25">
      <c r="A1755" s="4"/>
      <c r="B1755" s="4"/>
      <c r="C1755" s="4"/>
      <c r="D1755" s="4"/>
      <c r="E1755" s="4"/>
      <c r="F1755" s="4"/>
      <c r="G1755" s="4"/>
      <c r="H1755" s="4"/>
      <c r="I1755" s="4"/>
      <c r="J1755" s="4"/>
      <c r="K1755" s="4"/>
      <c r="L1755" s="4"/>
      <c r="M1755" s="17"/>
      <c r="N1755" s="16"/>
      <c r="O1755" s="17"/>
      <c r="P1755" s="17"/>
      <c r="Q1755" s="17"/>
      <c r="R1755" s="17"/>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c r="BL1755" s="4"/>
      <c r="BM1755" s="4"/>
      <c r="BN1755" s="4"/>
      <c r="BO1755" s="4"/>
    </row>
    <row r="1756" spans="1:67" x14ac:dyDescent="0.25">
      <c r="A1756" s="4"/>
      <c r="B1756" s="4"/>
      <c r="C1756" s="4"/>
      <c r="D1756" s="4"/>
      <c r="E1756" s="4"/>
      <c r="F1756" s="4"/>
      <c r="G1756" s="4"/>
      <c r="H1756" s="4"/>
      <c r="I1756" s="4"/>
      <c r="J1756" s="4"/>
      <c r="K1756" s="4"/>
      <c r="L1756" s="4"/>
      <c r="M1756" s="17"/>
      <c r="N1756" s="16"/>
      <c r="O1756" s="17"/>
      <c r="P1756" s="17"/>
      <c r="Q1756" s="17"/>
      <c r="R1756" s="17"/>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c r="BL1756" s="4"/>
      <c r="BM1756" s="4"/>
      <c r="BN1756" s="4"/>
      <c r="BO1756" s="4"/>
    </row>
    <row r="1757" spans="1:67" x14ac:dyDescent="0.25">
      <c r="A1757" s="4"/>
      <c r="B1757" s="4"/>
      <c r="C1757" s="4"/>
      <c r="D1757" s="4"/>
      <c r="E1757" s="4"/>
      <c r="F1757" s="4"/>
      <c r="G1757" s="4"/>
      <c r="H1757" s="4"/>
      <c r="I1757" s="4"/>
      <c r="J1757" s="4"/>
      <c r="K1757" s="4"/>
      <c r="L1757" s="4"/>
      <c r="M1757" s="17"/>
      <c r="N1757" s="16"/>
      <c r="O1757" s="17"/>
      <c r="P1757" s="17"/>
      <c r="Q1757" s="17"/>
      <c r="R1757" s="17"/>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c r="BL1757" s="4"/>
      <c r="BM1757" s="4"/>
      <c r="BN1757" s="4"/>
      <c r="BO1757" s="4"/>
    </row>
    <row r="1758" spans="1:67" x14ac:dyDescent="0.25">
      <c r="A1758" s="4"/>
      <c r="B1758" s="4"/>
      <c r="C1758" s="4"/>
      <c r="D1758" s="4"/>
      <c r="E1758" s="4"/>
      <c r="F1758" s="4"/>
      <c r="G1758" s="4"/>
      <c r="H1758" s="4"/>
      <c r="I1758" s="4"/>
      <c r="J1758" s="4"/>
      <c r="K1758" s="4"/>
      <c r="L1758" s="4"/>
      <c r="M1758" s="17"/>
      <c r="N1758" s="16"/>
      <c r="O1758" s="17"/>
      <c r="P1758" s="17"/>
      <c r="Q1758" s="17"/>
      <c r="R1758" s="17"/>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c r="BL1758" s="4"/>
      <c r="BM1758" s="4"/>
      <c r="BN1758" s="4"/>
      <c r="BO1758" s="4"/>
    </row>
    <row r="1759" spans="1:67" x14ac:dyDescent="0.25">
      <c r="A1759" s="4"/>
      <c r="B1759" s="4"/>
      <c r="C1759" s="4"/>
      <c r="D1759" s="4"/>
      <c r="E1759" s="4"/>
      <c r="F1759" s="4"/>
      <c r="G1759" s="4"/>
      <c r="H1759" s="4"/>
      <c r="I1759" s="4"/>
      <c r="J1759" s="4"/>
      <c r="K1759" s="4"/>
      <c r="L1759" s="4"/>
      <c r="M1759" s="17"/>
      <c r="N1759" s="16"/>
      <c r="O1759" s="17"/>
      <c r="P1759" s="17"/>
      <c r="Q1759" s="17"/>
      <c r="R1759" s="17"/>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c r="BL1759" s="4"/>
      <c r="BM1759" s="4"/>
      <c r="BN1759" s="4"/>
      <c r="BO1759" s="4"/>
    </row>
    <row r="1760" spans="1:67" x14ac:dyDescent="0.25">
      <c r="A1760" s="4"/>
      <c r="B1760" s="4"/>
      <c r="C1760" s="4"/>
      <c r="D1760" s="4"/>
      <c r="E1760" s="4"/>
      <c r="F1760" s="4"/>
      <c r="G1760" s="4"/>
      <c r="H1760" s="4"/>
      <c r="I1760" s="4"/>
      <c r="J1760" s="4"/>
      <c r="K1760" s="4"/>
      <c r="L1760" s="4"/>
      <c r="M1760" s="17"/>
      <c r="N1760" s="16"/>
      <c r="O1760" s="17"/>
      <c r="P1760" s="17"/>
      <c r="Q1760" s="17"/>
      <c r="R1760" s="17"/>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c r="BL1760" s="4"/>
      <c r="BM1760" s="4"/>
      <c r="BN1760" s="4"/>
      <c r="BO1760" s="4"/>
    </row>
    <row r="1761" spans="1:67" x14ac:dyDescent="0.25">
      <c r="A1761" s="4"/>
      <c r="B1761" s="4"/>
      <c r="C1761" s="4"/>
      <c r="D1761" s="4"/>
      <c r="E1761" s="4"/>
      <c r="F1761" s="4"/>
      <c r="G1761" s="4"/>
      <c r="H1761" s="4"/>
      <c r="I1761" s="4"/>
      <c r="J1761" s="4"/>
      <c r="K1761" s="4"/>
      <c r="L1761" s="4"/>
      <c r="M1761" s="17"/>
      <c r="N1761" s="16"/>
      <c r="O1761" s="17"/>
      <c r="P1761" s="17"/>
      <c r="Q1761" s="17"/>
      <c r="R1761" s="17"/>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c r="BL1761" s="4"/>
      <c r="BM1761" s="4"/>
      <c r="BN1761" s="4"/>
      <c r="BO1761" s="4"/>
    </row>
    <row r="1762" spans="1:67" x14ac:dyDescent="0.25">
      <c r="A1762" s="4"/>
      <c r="B1762" s="4"/>
      <c r="C1762" s="4"/>
      <c r="D1762" s="4"/>
      <c r="E1762" s="4"/>
      <c r="F1762" s="4"/>
      <c r="G1762" s="4"/>
      <c r="H1762" s="4"/>
      <c r="I1762" s="4"/>
      <c r="J1762" s="4"/>
      <c r="K1762" s="4"/>
      <c r="L1762" s="4"/>
      <c r="M1762" s="17"/>
      <c r="N1762" s="16"/>
      <c r="O1762" s="17"/>
      <c r="P1762" s="17"/>
      <c r="Q1762" s="17"/>
      <c r="R1762" s="17"/>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c r="BL1762" s="4"/>
      <c r="BM1762" s="4"/>
      <c r="BN1762" s="4"/>
      <c r="BO1762" s="4"/>
    </row>
    <row r="1763" spans="1:67" x14ac:dyDescent="0.25">
      <c r="A1763" s="4"/>
      <c r="B1763" s="4"/>
      <c r="C1763" s="4"/>
      <c r="D1763" s="4"/>
      <c r="E1763" s="4"/>
      <c r="F1763" s="4"/>
      <c r="G1763" s="4"/>
      <c r="H1763" s="4"/>
      <c r="I1763" s="4"/>
      <c r="J1763" s="4"/>
      <c r="K1763" s="4"/>
      <c r="L1763" s="4"/>
      <c r="M1763" s="17"/>
      <c r="N1763" s="16"/>
      <c r="O1763" s="17"/>
      <c r="P1763" s="17"/>
      <c r="Q1763" s="17"/>
      <c r="R1763" s="17"/>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c r="BL1763" s="4"/>
      <c r="BM1763" s="4"/>
      <c r="BN1763" s="4"/>
      <c r="BO1763" s="4"/>
    </row>
    <row r="1764" spans="1:67" x14ac:dyDescent="0.25">
      <c r="A1764" s="4"/>
      <c r="B1764" s="4"/>
      <c r="C1764" s="4"/>
      <c r="D1764" s="4"/>
      <c r="E1764" s="4"/>
      <c r="F1764" s="4"/>
      <c r="G1764" s="4"/>
      <c r="H1764" s="4"/>
      <c r="I1764" s="4"/>
      <c r="J1764" s="4"/>
      <c r="K1764" s="4"/>
      <c r="L1764" s="4"/>
      <c r="M1764" s="17"/>
      <c r="N1764" s="16"/>
      <c r="O1764" s="17"/>
      <c r="P1764" s="17"/>
      <c r="Q1764" s="17"/>
      <c r="R1764" s="17"/>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c r="BL1764" s="4"/>
      <c r="BM1764" s="4"/>
      <c r="BN1764" s="4"/>
      <c r="BO1764" s="4"/>
    </row>
    <row r="1765" spans="1:67" x14ac:dyDescent="0.25">
      <c r="A1765" s="4"/>
      <c r="B1765" s="4"/>
      <c r="C1765" s="4"/>
      <c r="D1765" s="4"/>
      <c r="E1765" s="4"/>
      <c r="F1765" s="4"/>
      <c r="G1765" s="4"/>
      <c r="H1765" s="4"/>
      <c r="I1765" s="4"/>
      <c r="J1765" s="4"/>
      <c r="K1765" s="4"/>
      <c r="L1765" s="4"/>
      <c r="M1765" s="17"/>
      <c r="N1765" s="16"/>
      <c r="O1765" s="17"/>
      <c r="P1765" s="17"/>
      <c r="Q1765" s="17"/>
      <c r="R1765" s="17"/>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c r="BL1765" s="4"/>
      <c r="BM1765" s="4"/>
      <c r="BN1765" s="4"/>
      <c r="BO1765" s="4"/>
    </row>
    <row r="1766" spans="1:67" x14ac:dyDescent="0.25">
      <c r="A1766" s="4"/>
      <c r="B1766" s="4"/>
      <c r="C1766" s="4"/>
      <c r="D1766" s="4"/>
      <c r="E1766" s="4"/>
      <c r="F1766" s="4"/>
      <c r="G1766" s="4"/>
      <c r="H1766" s="4"/>
      <c r="I1766" s="4"/>
      <c r="J1766" s="4"/>
      <c r="K1766" s="4"/>
      <c r="L1766" s="4"/>
      <c r="M1766" s="17"/>
      <c r="N1766" s="16"/>
      <c r="O1766" s="17"/>
      <c r="P1766" s="17"/>
      <c r="Q1766" s="17"/>
      <c r="R1766" s="17"/>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c r="BL1766" s="4"/>
      <c r="BM1766" s="4"/>
      <c r="BN1766" s="4"/>
      <c r="BO1766" s="4"/>
    </row>
    <row r="1767" spans="1:67" x14ac:dyDescent="0.25">
      <c r="A1767" s="4"/>
      <c r="B1767" s="4"/>
      <c r="C1767" s="4"/>
      <c r="D1767" s="4"/>
      <c r="E1767" s="4"/>
      <c r="F1767" s="4"/>
      <c r="G1767" s="4"/>
      <c r="H1767" s="4"/>
      <c r="I1767" s="4"/>
      <c r="J1767" s="4"/>
      <c r="K1767" s="4"/>
      <c r="L1767" s="4"/>
      <c r="M1767" s="17"/>
      <c r="N1767" s="16"/>
      <c r="O1767" s="17"/>
      <c r="P1767" s="17"/>
      <c r="Q1767" s="17"/>
      <c r="R1767" s="17"/>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c r="BL1767" s="4"/>
      <c r="BM1767" s="4"/>
      <c r="BN1767" s="4"/>
      <c r="BO1767" s="4"/>
    </row>
    <row r="1768" spans="1:67" x14ac:dyDescent="0.25">
      <c r="A1768" s="4"/>
      <c r="B1768" s="4"/>
      <c r="C1768" s="4"/>
      <c r="D1768" s="4"/>
      <c r="E1768" s="4"/>
      <c r="F1768" s="4"/>
      <c r="G1768" s="4"/>
      <c r="H1768" s="4"/>
      <c r="I1768" s="4"/>
      <c r="J1768" s="4"/>
      <c r="K1768" s="4"/>
      <c r="L1768" s="4"/>
      <c r="M1768" s="17"/>
      <c r="N1768" s="16"/>
      <c r="O1768" s="17"/>
      <c r="P1768" s="17"/>
      <c r="Q1768" s="17"/>
      <c r="R1768" s="17"/>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c r="BL1768" s="4"/>
      <c r="BM1768" s="4"/>
      <c r="BN1768" s="4"/>
      <c r="BO1768" s="4"/>
    </row>
    <row r="1769" spans="1:67" x14ac:dyDescent="0.25">
      <c r="A1769" s="4"/>
      <c r="B1769" s="4"/>
      <c r="C1769" s="4"/>
      <c r="D1769" s="4"/>
      <c r="E1769" s="4"/>
      <c r="F1769" s="4"/>
      <c r="G1769" s="4"/>
      <c r="H1769" s="4"/>
      <c r="I1769" s="4"/>
      <c r="J1769" s="4"/>
      <c r="K1769" s="4"/>
      <c r="L1769" s="4"/>
      <c r="M1769" s="17"/>
      <c r="N1769" s="16"/>
      <c r="O1769" s="17"/>
      <c r="P1769" s="17"/>
      <c r="Q1769" s="17"/>
      <c r="R1769" s="17"/>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c r="BL1769" s="4"/>
      <c r="BM1769" s="4"/>
      <c r="BN1769" s="4"/>
      <c r="BO1769" s="4"/>
    </row>
    <row r="1770" spans="1:67" x14ac:dyDescent="0.25">
      <c r="A1770" s="4"/>
      <c r="B1770" s="4"/>
      <c r="C1770" s="4"/>
      <c r="D1770" s="4"/>
      <c r="E1770" s="4"/>
      <c r="F1770" s="4"/>
      <c r="G1770" s="4"/>
      <c r="H1770" s="4"/>
      <c r="I1770" s="4"/>
      <c r="J1770" s="4"/>
      <c r="K1770" s="4"/>
      <c r="L1770" s="4"/>
      <c r="M1770" s="17"/>
      <c r="N1770" s="16"/>
      <c r="O1770" s="17"/>
      <c r="P1770" s="17"/>
      <c r="Q1770" s="17"/>
      <c r="R1770" s="17"/>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c r="BL1770" s="4"/>
      <c r="BM1770" s="4"/>
      <c r="BN1770" s="4"/>
      <c r="BO1770" s="4"/>
    </row>
    <row r="1771" spans="1:67" x14ac:dyDescent="0.25">
      <c r="A1771" s="4"/>
      <c r="B1771" s="4"/>
      <c r="C1771" s="4"/>
      <c r="D1771" s="4"/>
      <c r="E1771" s="4"/>
      <c r="F1771" s="4"/>
      <c r="G1771" s="4"/>
      <c r="H1771" s="4"/>
      <c r="I1771" s="4"/>
      <c r="J1771" s="4"/>
      <c r="K1771" s="4"/>
      <c r="L1771" s="4"/>
      <c r="M1771" s="17"/>
      <c r="N1771" s="16"/>
      <c r="O1771" s="17"/>
      <c r="P1771" s="17"/>
      <c r="Q1771" s="17"/>
      <c r="R1771" s="17"/>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c r="BL1771" s="4"/>
      <c r="BM1771" s="4"/>
      <c r="BN1771" s="4"/>
      <c r="BO1771" s="4"/>
    </row>
    <row r="1772" spans="1:67" x14ac:dyDescent="0.25">
      <c r="A1772" s="4"/>
      <c r="B1772" s="4"/>
      <c r="C1772" s="4"/>
      <c r="D1772" s="4"/>
      <c r="E1772" s="4"/>
      <c r="F1772" s="4"/>
      <c r="G1772" s="4"/>
      <c r="H1772" s="4"/>
      <c r="I1772" s="4"/>
      <c r="J1772" s="4"/>
      <c r="K1772" s="4"/>
      <c r="L1772" s="4"/>
      <c r="M1772" s="17"/>
      <c r="N1772" s="16"/>
      <c r="O1772" s="17"/>
      <c r="P1772" s="17"/>
      <c r="Q1772" s="17"/>
      <c r="R1772" s="17"/>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c r="BL1772" s="4"/>
      <c r="BM1772" s="4"/>
      <c r="BN1772" s="4"/>
      <c r="BO1772" s="4"/>
    </row>
    <row r="1773" spans="1:67" x14ac:dyDescent="0.25">
      <c r="A1773" s="4"/>
      <c r="B1773" s="4"/>
      <c r="C1773" s="4"/>
      <c r="D1773" s="4"/>
      <c r="E1773" s="4"/>
      <c r="F1773" s="4"/>
      <c r="G1773" s="4"/>
      <c r="H1773" s="4"/>
      <c r="I1773" s="4"/>
      <c r="J1773" s="4"/>
      <c r="K1773" s="4"/>
      <c r="L1773" s="4"/>
      <c r="M1773" s="17"/>
      <c r="N1773" s="16"/>
      <c r="O1773" s="17"/>
      <c r="P1773" s="17"/>
      <c r="Q1773" s="17"/>
      <c r="R1773" s="17"/>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c r="BL1773" s="4"/>
      <c r="BM1773" s="4"/>
      <c r="BN1773" s="4"/>
      <c r="BO1773" s="4"/>
    </row>
    <row r="1774" spans="1:67" x14ac:dyDescent="0.25">
      <c r="A1774" s="4"/>
      <c r="B1774" s="4"/>
      <c r="C1774" s="4"/>
      <c r="D1774" s="4"/>
      <c r="E1774" s="4"/>
      <c r="F1774" s="4"/>
      <c r="G1774" s="4"/>
      <c r="H1774" s="4"/>
      <c r="I1774" s="4"/>
      <c r="J1774" s="4"/>
      <c r="K1774" s="4"/>
      <c r="L1774" s="4"/>
      <c r="M1774" s="17"/>
      <c r="N1774" s="16"/>
      <c r="O1774" s="17"/>
      <c r="P1774" s="17"/>
      <c r="Q1774" s="17"/>
      <c r="R1774" s="17"/>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c r="BL1774" s="4"/>
      <c r="BM1774" s="4"/>
      <c r="BN1774" s="4"/>
      <c r="BO1774" s="4"/>
    </row>
    <row r="1775" spans="1:67" x14ac:dyDescent="0.25">
      <c r="A1775" s="4"/>
      <c r="B1775" s="4"/>
      <c r="C1775" s="4"/>
      <c r="D1775" s="4"/>
      <c r="E1775" s="4"/>
      <c r="F1775" s="4"/>
      <c r="G1775" s="4"/>
      <c r="H1775" s="4"/>
      <c r="I1775" s="4"/>
      <c r="J1775" s="4"/>
      <c r="K1775" s="4"/>
      <c r="L1775" s="4"/>
      <c r="M1775" s="17"/>
      <c r="N1775" s="16"/>
      <c r="O1775" s="17"/>
      <c r="P1775" s="17"/>
      <c r="Q1775" s="17"/>
      <c r="R1775" s="17"/>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c r="BL1775" s="4"/>
      <c r="BM1775" s="4"/>
      <c r="BN1775" s="4"/>
      <c r="BO1775" s="4"/>
    </row>
    <row r="1776" spans="1:67" x14ac:dyDescent="0.25">
      <c r="A1776" s="4"/>
      <c r="B1776" s="4"/>
      <c r="C1776" s="4"/>
      <c r="D1776" s="4"/>
      <c r="E1776" s="4"/>
      <c r="F1776" s="4"/>
      <c r="G1776" s="4"/>
      <c r="H1776" s="4"/>
      <c r="I1776" s="4"/>
      <c r="J1776" s="4"/>
      <c r="K1776" s="4"/>
      <c r="L1776" s="4"/>
      <c r="M1776" s="17"/>
      <c r="N1776" s="16"/>
      <c r="O1776" s="17"/>
      <c r="P1776" s="17"/>
      <c r="Q1776" s="17"/>
      <c r="R1776" s="17"/>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c r="BL1776" s="4"/>
      <c r="BM1776" s="4"/>
      <c r="BN1776" s="4"/>
      <c r="BO1776" s="4"/>
    </row>
    <row r="1777" spans="1:67" x14ac:dyDescent="0.25">
      <c r="A1777" s="4"/>
      <c r="B1777" s="4"/>
      <c r="C1777" s="4"/>
      <c r="D1777" s="4"/>
      <c r="E1777" s="4"/>
      <c r="F1777" s="4"/>
      <c r="G1777" s="4"/>
      <c r="H1777" s="4"/>
      <c r="I1777" s="4"/>
      <c r="J1777" s="4"/>
      <c r="K1777" s="4"/>
      <c r="L1777" s="4"/>
      <c r="M1777" s="17"/>
      <c r="N1777" s="16"/>
      <c r="O1777" s="17"/>
      <c r="P1777" s="17"/>
      <c r="Q1777" s="17"/>
      <c r="R1777" s="17"/>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c r="BL1777" s="4"/>
      <c r="BM1777" s="4"/>
      <c r="BN1777" s="4"/>
      <c r="BO1777" s="4"/>
    </row>
    <row r="1778" spans="1:67" x14ac:dyDescent="0.25">
      <c r="A1778" s="4"/>
      <c r="B1778" s="4"/>
      <c r="C1778" s="4"/>
      <c r="D1778" s="4"/>
      <c r="E1778" s="4"/>
      <c r="F1778" s="4"/>
      <c r="G1778" s="4"/>
      <c r="H1778" s="4"/>
      <c r="I1778" s="4"/>
      <c r="J1778" s="4"/>
      <c r="K1778" s="4"/>
      <c r="L1778" s="4"/>
      <c r="M1778" s="17"/>
      <c r="N1778" s="16"/>
      <c r="O1778" s="17"/>
      <c r="P1778" s="17"/>
      <c r="Q1778" s="17"/>
      <c r="R1778" s="17"/>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4"/>
      <c r="BN1778" s="4"/>
      <c r="BO1778" s="4"/>
    </row>
    <row r="1779" spans="1:67" x14ac:dyDescent="0.25">
      <c r="A1779" s="4"/>
      <c r="B1779" s="4"/>
      <c r="C1779" s="4"/>
      <c r="D1779" s="4"/>
      <c r="E1779" s="4"/>
      <c r="F1779" s="4"/>
      <c r="G1779" s="4"/>
      <c r="H1779" s="4"/>
      <c r="I1779" s="4"/>
      <c r="J1779" s="4"/>
      <c r="K1779" s="4"/>
      <c r="L1779" s="4"/>
      <c r="M1779" s="17"/>
      <c r="N1779" s="16"/>
      <c r="O1779" s="17"/>
      <c r="P1779" s="17"/>
      <c r="Q1779" s="17"/>
      <c r="R1779" s="17"/>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c r="BL1779" s="4"/>
      <c r="BM1779" s="4"/>
      <c r="BN1779" s="4"/>
      <c r="BO1779" s="4"/>
    </row>
    <row r="1780" spans="1:67" x14ac:dyDescent="0.25">
      <c r="A1780" s="4"/>
      <c r="B1780" s="4"/>
      <c r="C1780" s="4"/>
      <c r="D1780" s="4"/>
      <c r="E1780" s="4"/>
      <c r="F1780" s="4"/>
      <c r="G1780" s="4"/>
      <c r="H1780" s="4"/>
      <c r="I1780" s="4"/>
      <c r="J1780" s="4"/>
      <c r="K1780" s="4"/>
      <c r="L1780" s="4"/>
      <c r="M1780" s="17"/>
      <c r="N1780" s="16"/>
      <c r="O1780" s="17"/>
      <c r="P1780" s="17"/>
      <c r="Q1780" s="17"/>
      <c r="R1780" s="17"/>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c r="BL1780" s="4"/>
      <c r="BM1780" s="4"/>
      <c r="BN1780" s="4"/>
      <c r="BO1780" s="4"/>
    </row>
    <row r="1781" spans="1:67" x14ac:dyDescent="0.25">
      <c r="A1781" s="4"/>
      <c r="B1781" s="4"/>
      <c r="C1781" s="4"/>
      <c r="D1781" s="4"/>
      <c r="E1781" s="4"/>
      <c r="F1781" s="4"/>
      <c r="G1781" s="4"/>
      <c r="H1781" s="4"/>
      <c r="I1781" s="4"/>
      <c r="J1781" s="4"/>
      <c r="K1781" s="4"/>
      <c r="L1781" s="4"/>
      <c r="M1781" s="17"/>
      <c r="N1781" s="16"/>
      <c r="O1781" s="17"/>
      <c r="P1781" s="17"/>
      <c r="Q1781" s="17"/>
      <c r="R1781" s="17"/>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c r="BL1781" s="4"/>
      <c r="BM1781" s="4"/>
      <c r="BN1781" s="4"/>
      <c r="BO1781" s="4"/>
    </row>
    <row r="1782" spans="1:67" x14ac:dyDescent="0.25">
      <c r="A1782" s="4"/>
      <c r="B1782" s="4"/>
      <c r="C1782" s="4"/>
      <c r="D1782" s="4"/>
      <c r="E1782" s="4"/>
      <c r="F1782" s="4"/>
      <c r="G1782" s="4"/>
      <c r="H1782" s="4"/>
      <c r="I1782" s="4"/>
      <c r="J1782" s="4"/>
      <c r="K1782" s="4"/>
      <c r="L1782" s="4"/>
      <c r="M1782" s="17"/>
      <c r="N1782" s="16"/>
      <c r="O1782" s="17"/>
      <c r="P1782" s="17"/>
      <c r="Q1782" s="17"/>
      <c r="R1782" s="17"/>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c r="BL1782" s="4"/>
      <c r="BM1782" s="4"/>
      <c r="BN1782" s="4"/>
      <c r="BO1782" s="4"/>
    </row>
    <row r="1783" spans="1:67" x14ac:dyDescent="0.25">
      <c r="A1783" s="4"/>
      <c r="B1783" s="4"/>
      <c r="C1783" s="4"/>
      <c r="D1783" s="4"/>
      <c r="E1783" s="4"/>
      <c r="F1783" s="4"/>
      <c r="G1783" s="4"/>
      <c r="H1783" s="4"/>
      <c r="I1783" s="4"/>
      <c r="J1783" s="4"/>
      <c r="K1783" s="4"/>
      <c r="L1783" s="4"/>
      <c r="M1783" s="17"/>
      <c r="N1783" s="16"/>
      <c r="O1783" s="17"/>
      <c r="P1783" s="17"/>
      <c r="Q1783" s="17"/>
      <c r="R1783" s="17"/>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c r="BL1783" s="4"/>
      <c r="BM1783" s="4"/>
      <c r="BN1783" s="4"/>
      <c r="BO1783" s="4"/>
    </row>
    <row r="1784" spans="1:67" x14ac:dyDescent="0.25">
      <c r="A1784" s="4"/>
      <c r="B1784" s="4"/>
      <c r="C1784" s="4"/>
      <c r="D1784" s="4"/>
      <c r="E1784" s="4"/>
      <c r="F1784" s="4"/>
      <c r="G1784" s="4"/>
      <c r="H1784" s="4"/>
      <c r="I1784" s="4"/>
      <c r="J1784" s="4"/>
      <c r="K1784" s="4"/>
      <c r="L1784" s="4"/>
      <c r="M1784" s="17"/>
      <c r="N1784" s="16"/>
      <c r="O1784" s="17"/>
      <c r="P1784" s="17"/>
      <c r="Q1784" s="17"/>
      <c r="R1784" s="17"/>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c r="BL1784" s="4"/>
      <c r="BM1784" s="4"/>
      <c r="BN1784" s="4"/>
      <c r="BO1784" s="4"/>
    </row>
    <row r="1785" spans="1:67" x14ac:dyDescent="0.25">
      <c r="A1785" s="4"/>
      <c r="B1785" s="4"/>
      <c r="C1785" s="4"/>
      <c r="D1785" s="4"/>
      <c r="E1785" s="4"/>
      <c r="F1785" s="4"/>
      <c r="G1785" s="4"/>
      <c r="H1785" s="4"/>
      <c r="I1785" s="4"/>
      <c r="J1785" s="4"/>
      <c r="K1785" s="4"/>
      <c r="L1785" s="4"/>
      <c r="M1785" s="17"/>
      <c r="N1785" s="16"/>
      <c r="O1785" s="17"/>
      <c r="P1785" s="17"/>
      <c r="Q1785" s="17"/>
      <c r="R1785" s="17"/>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c r="BL1785" s="4"/>
      <c r="BM1785" s="4"/>
      <c r="BN1785" s="4"/>
      <c r="BO1785" s="4"/>
    </row>
    <row r="1786" spans="1:67" x14ac:dyDescent="0.25">
      <c r="A1786" s="4"/>
      <c r="B1786" s="4"/>
      <c r="C1786" s="4"/>
      <c r="D1786" s="4"/>
      <c r="E1786" s="4"/>
      <c r="F1786" s="4"/>
      <c r="G1786" s="4"/>
      <c r="H1786" s="4"/>
      <c r="I1786" s="4"/>
      <c r="J1786" s="4"/>
      <c r="K1786" s="4"/>
      <c r="L1786" s="4"/>
      <c r="M1786" s="17"/>
      <c r="N1786" s="16"/>
      <c r="O1786" s="17"/>
      <c r="P1786" s="17"/>
      <c r="Q1786" s="17"/>
      <c r="R1786" s="17"/>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c r="BL1786" s="4"/>
      <c r="BM1786" s="4"/>
      <c r="BN1786" s="4"/>
      <c r="BO1786" s="4"/>
    </row>
    <row r="1787" spans="1:67" x14ac:dyDescent="0.25">
      <c r="A1787" s="4"/>
      <c r="B1787" s="4"/>
      <c r="C1787" s="4"/>
      <c r="D1787" s="4"/>
      <c r="E1787" s="4"/>
      <c r="F1787" s="4"/>
      <c r="G1787" s="4"/>
      <c r="H1787" s="4"/>
      <c r="I1787" s="4"/>
      <c r="J1787" s="4"/>
      <c r="K1787" s="4"/>
      <c r="L1787" s="4"/>
      <c r="M1787" s="17"/>
      <c r="N1787" s="16"/>
      <c r="O1787" s="17"/>
      <c r="P1787" s="17"/>
      <c r="Q1787" s="17"/>
      <c r="R1787" s="17"/>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c r="BL1787" s="4"/>
      <c r="BM1787" s="4"/>
      <c r="BN1787" s="4"/>
      <c r="BO1787" s="4"/>
    </row>
    <row r="1788" spans="1:67" x14ac:dyDescent="0.25">
      <c r="A1788" s="4"/>
      <c r="B1788" s="4"/>
      <c r="C1788" s="4"/>
      <c r="D1788" s="4"/>
      <c r="E1788" s="4"/>
      <c r="F1788" s="4"/>
      <c r="G1788" s="4"/>
      <c r="H1788" s="4"/>
      <c r="I1788" s="4"/>
      <c r="J1788" s="4"/>
      <c r="K1788" s="4"/>
      <c r="L1788" s="4"/>
      <c r="M1788" s="17"/>
      <c r="N1788" s="16"/>
      <c r="O1788" s="17"/>
      <c r="P1788" s="17"/>
      <c r="Q1788" s="17"/>
      <c r="R1788" s="17"/>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c r="BL1788" s="4"/>
      <c r="BM1788" s="4"/>
      <c r="BN1788" s="4"/>
      <c r="BO1788" s="4"/>
    </row>
    <row r="1789" spans="1:67" x14ac:dyDescent="0.25">
      <c r="A1789" s="4"/>
      <c r="B1789" s="4"/>
      <c r="C1789" s="4"/>
      <c r="D1789" s="4"/>
      <c r="E1789" s="4"/>
      <c r="F1789" s="4"/>
      <c r="G1789" s="4"/>
      <c r="H1789" s="4"/>
      <c r="I1789" s="4"/>
      <c r="J1789" s="4"/>
      <c r="K1789" s="4"/>
      <c r="L1789" s="4"/>
      <c r="M1789" s="17"/>
      <c r="N1789" s="16"/>
      <c r="O1789" s="17"/>
      <c r="P1789" s="17"/>
      <c r="Q1789" s="17"/>
      <c r="R1789" s="17"/>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c r="BL1789" s="4"/>
      <c r="BM1789" s="4"/>
      <c r="BN1789" s="4"/>
      <c r="BO1789" s="4"/>
    </row>
    <row r="1790" spans="1:67" x14ac:dyDescent="0.25">
      <c r="A1790" s="4"/>
      <c r="B1790" s="4"/>
      <c r="C1790" s="4"/>
      <c r="D1790" s="4"/>
      <c r="E1790" s="4"/>
      <c r="F1790" s="4"/>
      <c r="G1790" s="4"/>
      <c r="H1790" s="4"/>
      <c r="I1790" s="4"/>
      <c r="J1790" s="4"/>
      <c r="K1790" s="4"/>
      <c r="L1790" s="4"/>
      <c r="M1790" s="17"/>
      <c r="N1790" s="16"/>
      <c r="O1790" s="17"/>
      <c r="P1790" s="17"/>
      <c r="Q1790" s="17"/>
      <c r="R1790" s="17"/>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c r="BL1790" s="4"/>
      <c r="BM1790" s="4"/>
      <c r="BN1790" s="4"/>
      <c r="BO1790" s="4"/>
    </row>
    <row r="1791" spans="1:67" x14ac:dyDescent="0.25">
      <c r="A1791" s="4"/>
      <c r="B1791" s="4"/>
      <c r="C1791" s="4"/>
      <c r="D1791" s="4"/>
      <c r="E1791" s="4"/>
      <c r="F1791" s="4"/>
      <c r="G1791" s="4"/>
      <c r="H1791" s="4"/>
      <c r="I1791" s="4"/>
      <c r="J1791" s="4"/>
      <c r="K1791" s="4"/>
      <c r="L1791" s="4"/>
      <c r="M1791" s="17"/>
      <c r="N1791" s="16"/>
      <c r="O1791" s="17"/>
      <c r="P1791" s="17"/>
      <c r="Q1791" s="17"/>
      <c r="R1791" s="17"/>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c r="BL1791" s="4"/>
      <c r="BM1791" s="4"/>
      <c r="BN1791" s="4"/>
      <c r="BO1791" s="4"/>
    </row>
    <row r="1792" spans="1:67" x14ac:dyDescent="0.25">
      <c r="A1792" s="4"/>
      <c r="B1792" s="4"/>
      <c r="C1792" s="4"/>
      <c r="D1792" s="4"/>
      <c r="E1792" s="4"/>
      <c r="F1792" s="4"/>
      <c r="G1792" s="4"/>
      <c r="H1792" s="4"/>
      <c r="I1792" s="4"/>
      <c r="J1792" s="4"/>
      <c r="K1792" s="4"/>
      <c r="L1792" s="4"/>
      <c r="M1792" s="17"/>
      <c r="N1792" s="16"/>
      <c r="O1792" s="17"/>
      <c r="P1792" s="17"/>
      <c r="Q1792" s="17"/>
      <c r="R1792" s="17"/>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c r="BL1792" s="4"/>
      <c r="BM1792" s="4"/>
      <c r="BN1792" s="4"/>
      <c r="BO1792" s="4"/>
    </row>
    <row r="1793" spans="1:67" x14ac:dyDescent="0.25">
      <c r="A1793" s="4"/>
      <c r="B1793" s="4"/>
      <c r="C1793" s="4"/>
      <c r="D1793" s="4"/>
      <c r="E1793" s="4"/>
      <c r="F1793" s="4"/>
      <c r="G1793" s="4"/>
      <c r="H1793" s="4"/>
      <c r="I1793" s="4"/>
      <c r="J1793" s="4"/>
      <c r="K1793" s="4"/>
      <c r="L1793" s="4"/>
      <c r="M1793" s="17"/>
      <c r="N1793" s="16"/>
      <c r="O1793" s="17"/>
      <c r="P1793" s="17"/>
      <c r="Q1793" s="17"/>
      <c r="R1793" s="17"/>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c r="BL1793" s="4"/>
      <c r="BM1793" s="4"/>
      <c r="BN1793" s="4"/>
      <c r="BO1793" s="4"/>
    </row>
    <row r="1794" spans="1:67" x14ac:dyDescent="0.25">
      <c r="A1794" s="4"/>
      <c r="B1794" s="4"/>
      <c r="C1794" s="4"/>
      <c r="D1794" s="4"/>
      <c r="E1794" s="4"/>
      <c r="F1794" s="4"/>
      <c r="G1794" s="4"/>
      <c r="H1794" s="4"/>
      <c r="I1794" s="4"/>
      <c r="J1794" s="4"/>
      <c r="K1794" s="4"/>
      <c r="L1794" s="4"/>
      <c r="M1794" s="17"/>
      <c r="N1794" s="16"/>
      <c r="O1794" s="17"/>
      <c r="P1794" s="17"/>
      <c r="Q1794" s="17"/>
      <c r="R1794" s="17"/>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c r="BL1794" s="4"/>
      <c r="BM1794" s="4"/>
      <c r="BN1794" s="4"/>
      <c r="BO1794" s="4"/>
    </row>
    <row r="1795" spans="1:67" x14ac:dyDescent="0.25">
      <c r="A1795" s="4"/>
      <c r="B1795" s="4"/>
      <c r="C1795" s="4"/>
      <c r="D1795" s="4"/>
      <c r="E1795" s="4"/>
      <c r="F1795" s="4"/>
      <c r="G1795" s="4"/>
      <c r="H1795" s="4"/>
      <c r="I1795" s="4"/>
      <c r="J1795" s="4"/>
      <c r="K1795" s="4"/>
      <c r="L1795" s="4"/>
      <c r="M1795" s="17"/>
      <c r="N1795" s="16"/>
      <c r="O1795" s="17"/>
      <c r="P1795" s="17"/>
      <c r="Q1795" s="17"/>
      <c r="R1795" s="17"/>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c r="BL1795" s="4"/>
      <c r="BM1795" s="4"/>
      <c r="BN1795" s="4"/>
      <c r="BO1795" s="4"/>
    </row>
    <row r="1796" spans="1:67" x14ac:dyDescent="0.25">
      <c r="A1796" s="4"/>
      <c r="B1796" s="4"/>
      <c r="C1796" s="4"/>
      <c r="D1796" s="4"/>
      <c r="E1796" s="4"/>
      <c r="F1796" s="4"/>
      <c r="G1796" s="4"/>
      <c r="H1796" s="4"/>
      <c r="I1796" s="4"/>
      <c r="J1796" s="4"/>
      <c r="K1796" s="4"/>
      <c r="L1796" s="4"/>
      <c r="M1796" s="17"/>
      <c r="N1796" s="16"/>
      <c r="O1796" s="17"/>
      <c r="P1796" s="17"/>
      <c r="Q1796" s="17"/>
      <c r="R1796" s="17"/>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c r="BL1796" s="4"/>
      <c r="BM1796" s="4"/>
      <c r="BN1796" s="4"/>
      <c r="BO1796" s="4"/>
    </row>
    <row r="1797" spans="1:67" x14ac:dyDescent="0.25">
      <c r="A1797" s="4"/>
      <c r="B1797" s="4"/>
      <c r="C1797" s="4"/>
      <c r="D1797" s="4"/>
      <c r="E1797" s="4"/>
      <c r="F1797" s="4"/>
      <c r="G1797" s="4"/>
      <c r="H1797" s="4"/>
      <c r="I1797" s="4"/>
      <c r="J1797" s="4"/>
      <c r="K1797" s="4"/>
      <c r="L1797" s="4"/>
      <c r="M1797" s="17"/>
      <c r="N1797" s="16"/>
      <c r="O1797" s="17"/>
      <c r="P1797" s="17"/>
      <c r="Q1797" s="17"/>
      <c r="R1797" s="17"/>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c r="BL1797" s="4"/>
      <c r="BM1797" s="4"/>
      <c r="BN1797" s="4"/>
      <c r="BO1797" s="4"/>
    </row>
    <row r="1798" spans="1:67" x14ac:dyDescent="0.25">
      <c r="A1798" s="4"/>
      <c r="B1798" s="4"/>
      <c r="C1798" s="4"/>
      <c r="D1798" s="4"/>
      <c r="E1798" s="4"/>
      <c r="F1798" s="4"/>
      <c r="G1798" s="4"/>
      <c r="H1798" s="4"/>
      <c r="I1798" s="4"/>
      <c r="J1798" s="4"/>
      <c r="K1798" s="4"/>
      <c r="L1798" s="4"/>
      <c r="M1798" s="17"/>
      <c r="N1798" s="16"/>
      <c r="O1798" s="17"/>
      <c r="P1798" s="17"/>
      <c r="Q1798" s="17"/>
      <c r="R1798" s="17"/>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c r="BL1798" s="4"/>
      <c r="BM1798" s="4"/>
      <c r="BN1798" s="4"/>
      <c r="BO1798" s="4"/>
    </row>
    <row r="1799" spans="1:67" x14ac:dyDescent="0.25">
      <c r="A1799" s="4"/>
      <c r="B1799" s="4"/>
      <c r="C1799" s="4"/>
      <c r="D1799" s="4"/>
      <c r="E1799" s="4"/>
      <c r="F1799" s="4"/>
      <c r="G1799" s="4"/>
      <c r="H1799" s="4"/>
      <c r="I1799" s="4"/>
      <c r="J1799" s="4"/>
      <c r="K1799" s="4"/>
      <c r="L1799" s="4"/>
      <c r="M1799" s="17"/>
      <c r="N1799" s="16"/>
      <c r="O1799" s="17"/>
      <c r="P1799" s="17"/>
      <c r="Q1799" s="17"/>
      <c r="R1799" s="17"/>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c r="BL1799" s="4"/>
      <c r="BM1799" s="4"/>
      <c r="BN1799" s="4"/>
      <c r="BO1799" s="4"/>
    </row>
    <row r="1800" spans="1:67" x14ac:dyDescent="0.25">
      <c r="A1800" s="4"/>
      <c r="B1800" s="4"/>
      <c r="C1800" s="4"/>
      <c r="D1800" s="4"/>
      <c r="E1800" s="4"/>
      <c r="F1800" s="4"/>
      <c r="G1800" s="4"/>
      <c r="H1800" s="4"/>
      <c r="I1800" s="4"/>
      <c r="J1800" s="4"/>
      <c r="K1800" s="4"/>
      <c r="L1800" s="4"/>
      <c r="M1800" s="17"/>
      <c r="N1800" s="16"/>
      <c r="O1800" s="17"/>
      <c r="P1800" s="17"/>
      <c r="Q1800" s="17"/>
      <c r="R1800" s="17"/>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c r="BL1800" s="4"/>
      <c r="BM1800" s="4"/>
      <c r="BN1800" s="4"/>
      <c r="BO1800" s="4"/>
    </row>
    <row r="1801" spans="1:67" x14ac:dyDescent="0.25">
      <c r="A1801" s="4"/>
      <c r="B1801" s="4"/>
      <c r="C1801" s="4"/>
      <c r="D1801" s="4"/>
      <c r="E1801" s="4"/>
      <c r="F1801" s="4"/>
      <c r="G1801" s="4"/>
      <c r="H1801" s="4"/>
      <c r="I1801" s="4"/>
      <c r="J1801" s="4"/>
      <c r="K1801" s="4"/>
      <c r="L1801" s="4"/>
      <c r="M1801" s="17"/>
      <c r="N1801" s="16"/>
      <c r="O1801" s="17"/>
      <c r="P1801" s="17"/>
      <c r="Q1801" s="17"/>
      <c r="R1801" s="17"/>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c r="BL1801" s="4"/>
      <c r="BM1801" s="4"/>
      <c r="BN1801" s="4"/>
      <c r="BO1801" s="4"/>
    </row>
    <row r="1802" spans="1:67" x14ac:dyDescent="0.25">
      <c r="A1802" s="4"/>
      <c r="B1802" s="4"/>
      <c r="C1802" s="4"/>
      <c r="D1802" s="4"/>
      <c r="E1802" s="4"/>
      <c r="F1802" s="4"/>
      <c r="G1802" s="4"/>
      <c r="H1802" s="4"/>
      <c r="I1802" s="4"/>
      <c r="J1802" s="4"/>
      <c r="K1802" s="4"/>
      <c r="L1802" s="4"/>
      <c r="M1802" s="17"/>
      <c r="N1802" s="16"/>
      <c r="O1802" s="17"/>
      <c r="P1802" s="17"/>
      <c r="Q1802" s="17"/>
      <c r="R1802" s="17"/>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c r="BL1802" s="4"/>
      <c r="BM1802" s="4"/>
      <c r="BN1802" s="4"/>
      <c r="BO1802" s="4"/>
    </row>
    <row r="1803" spans="1:67" x14ac:dyDescent="0.25">
      <c r="A1803" s="4"/>
      <c r="B1803" s="4"/>
      <c r="C1803" s="4"/>
      <c r="D1803" s="4"/>
      <c r="E1803" s="4"/>
      <c r="F1803" s="4"/>
      <c r="G1803" s="4"/>
      <c r="H1803" s="4"/>
      <c r="I1803" s="4"/>
      <c r="J1803" s="4"/>
      <c r="K1803" s="4"/>
      <c r="L1803" s="4"/>
      <c r="M1803" s="17"/>
      <c r="N1803" s="16"/>
      <c r="O1803" s="17"/>
      <c r="P1803" s="17"/>
      <c r="Q1803" s="17"/>
      <c r="R1803" s="17"/>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c r="BL1803" s="4"/>
      <c r="BM1803" s="4"/>
      <c r="BN1803" s="4"/>
      <c r="BO1803" s="4"/>
    </row>
    <row r="1804" spans="1:67" x14ac:dyDescent="0.25">
      <c r="A1804" s="4"/>
      <c r="B1804" s="4"/>
      <c r="C1804" s="4"/>
      <c r="D1804" s="4"/>
      <c r="E1804" s="4"/>
      <c r="F1804" s="4"/>
      <c r="G1804" s="4"/>
      <c r="H1804" s="4"/>
      <c r="I1804" s="4"/>
      <c r="J1804" s="4"/>
      <c r="K1804" s="4"/>
      <c r="L1804" s="4"/>
      <c r="M1804" s="17"/>
      <c r="N1804" s="16"/>
      <c r="O1804" s="17"/>
      <c r="P1804" s="17"/>
      <c r="Q1804" s="17"/>
      <c r="R1804" s="17"/>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c r="BL1804" s="4"/>
      <c r="BM1804" s="4"/>
      <c r="BN1804" s="4"/>
      <c r="BO1804" s="4"/>
    </row>
    <row r="1805" spans="1:67" x14ac:dyDescent="0.25">
      <c r="A1805" s="4"/>
      <c r="B1805" s="4"/>
      <c r="C1805" s="4"/>
      <c r="D1805" s="4"/>
      <c r="E1805" s="4"/>
      <c r="F1805" s="4"/>
      <c r="G1805" s="4"/>
      <c r="H1805" s="4"/>
      <c r="I1805" s="4"/>
      <c r="J1805" s="4"/>
      <c r="K1805" s="4"/>
      <c r="L1805" s="4"/>
      <c r="M1805" s="17"/>
      <c r="N1805" s="16"/>
      <c r="O1805" s="17"/>
      <c r="P1805" s="17"/>
      <c r="Q1805" s="17"/>
      <c r="R1805" s="17"/>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c r="BL1805" s="4"/>
      <c r="BM1805" s="4"/>
      <c r="BN1805" s="4"/>
      <c r="BO1805" s="4"/>
    </row>
    <row r="1806" spans="1:67" x14ac:dyDescent="0.25">
      <c r="A1806" s="4"/>
      <c r="B1806" s="4"/>
      <c r="C1806" s="4"/>
      <c r="D1806" s="4"/>
      <c r="E1806" s="4"/>
      <c r="F1806" s="4"/>
      <c r="G1806" s="4"/>
      <c r="H1806" s="4"/>
      <c r="I1806" s="4"/>
      <c r="J1806" s="4"/>
      <c r="K1806" s="4"/>
      <c r="L1806" s="4"/>
      <c r="M1806" s="17"/>
      <c r="N1806" s="16"/>
      <c r="O1806" s="17"/>
      <c r="P1806" s="17"/>
      <c r="Q1806" s="17"/>
      <c r="R1806" s="17"/>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c r="BL1806" s="4"/>
      <c r="BM1806" s="4"/>
      <c r="BN1806" s="4"/>
      <c r="BO1806" s="4"/>
    </row>
    <row r="1807" spans="1:67" x14ac:dyDescent="0.25">
      <c r="A1807" s="4"/>
      <c r="B1807" s="4"/>
      <c r="C1807" s="4"/>
      <c r="D1807" s="4"/>
      <c r="E1807" s="4"/>
      <c r="F1807" s="4"/>
      <c r="G1807" s="4"/>
      <c r="H1807" s="4"/>
      <c r="I1807" s="4"/>
      <c r="J1807" s="4"/>
      <c r="K1807" s="4"/>
      <c r="L1807" s="4"/>
      <c r="M1807" s="17"/>
      <c r="N1807" s="16"/>
      <c r="O1807" s="17"/>
      <c r="P1807" s="17"/>
      <c r="Q1807" s="17"/>
      <c r="R1807" s="17"/>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c r="BL1807" s="4"/>
      <c r="BM1807" s="4"/>
      <c r="BN1807" s="4"/>
      <c r="BO1807" s="4"/>
    </row>
    <row r="1808" spans="1:67" x14ac:dyDescent="0.25">
      <c r="A1808" s="4"/>
      <c r="B1808" s="4"/>
      <c r="C1808" s="4"/>
      <c r="D1808" s="4"/>
      <c r="E1808" s="4"/>
      <c r="F1808" s="4"/>
      <c r="G1808" s="4"/>
      <c r="H1808" s="4"/>
      <c r="I1808" s="4"/>
      <c r="J1808" s="4"/>
      <c r="K1808" s="4"/>
      <c r="L1808" s="4"/>
      <c r="M1808" s="17"/>
      <c r="N1808" s="16"/>
      <c r="O1808" s="17"/>
      <c r="P1808" s="17"/>
      <c r="Q1808" s="17"/>
      <c r="R1808" s="17"/>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c r="BL1808" s="4"/>
      <c r="BM1808" s="4"/>
      <c r="BN1808" s="4"/>
      <c r="BO1808" s="4"/>
    </row>
    <row r="1809" spans="1:67" x14ac:dyDescent="0.25">
      <c r="A1809" s="4"/>
      <c r="B1809" s="4"/>
      <c r="C1809" s="4"/>
      <c r="D1809" s="4"/>
      <c r="E1809" s="4"/>
      <c r="F1809" s="4"/>
      <c r="G1809" s="4"/>
      <c r="H1809" s="4"/>
      <c r="I1809" s="4"/>
      <c r="J1809" s="4"/>
      <c r="K1809" s="4"/>
      <c r="L1809" s="4"/>
      <c r="M1809" s="17"/>
      <c r="N1809" s="16"/>
      <c r="O1809" s="17"/>
      <c r="P1809" s="17"/>
      <c r="Q1809" s="17"/>
      <c r="R1809" s="17"/>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c r="BL1809" s="4"/>
      <c r="BM1809" s="4"/>
      <c r="BN1809" s="4"/>
      <c r="BO1809" s="4"/>
    </row>
    <row r="1810" spans="1:67" x14ac:dyDescent="0.25">
      <c r="A1810" s="4"/>
      <c r="B1810" s="4"/>
      <c r="C1810" s="4"/>
      <c r="D1810" s="4"/>
      <c r="E1810" s="4"/>
      <c r="F1810" s="4"/>
      <c r="G1810" s="4"/>
      <c r="H1810" s="4"/>
      <c r="I1810" s="4"/>
      <c r="J1810" s="4"/>
      <c r="K1810" s="4"/>
      <c r="L1810" s="4"/>
      <c r="M1810" s="17"/>
      <c r="N1810" s="16"/>
      <c r="O1810" s="17"/>
      <c r="P1810" s="17"/>
      <c r="Q1810" s="17"/>
      <c r="R1810" s="17"/>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c r="BL1810" s="4"/>
      <c r="BM1810" s="4"/>
      <c r="BN1810" s="4"/>
      <c r="BO1810" s="4"/>
    </row>
    <row r="1811" spans="1:67" x14ac:dyDescent="0.25">
      <c r="A1811" s="4"/>
      <c r="B1811" s="4"/>
      <c r="C1811" s="4"/>
      <c r="D1811" s="4"/>
      <c r="E1811" s="4"/>
      <c r="F1811" s="4"/>
      <c r="G1811" s="4"/>
      <c r="H1811" s="4"/>
      <c r="I1811" s="4"/>
      <c r="J1811" s="4"/>
      <c r="K1811" s="4"/>
      <c r="L1811" s="4"/>
      <c r="M1811" s="17"/>
      <c r="N1811" s="16"/>
      <c r="O1811" s="17"/>
      <c r="P1811" s="17"/>
      <c r="Q1811" s="17"/>
      <c r="R1811" s="17"/>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c r="BL1811" s="4"/>
      <c r="BM1811" s="4"/>
      <c r="BN1811" s="4"/>
      <c r="BO1811" s="4"/>
    </row>
    <row r="1812" spans="1:67" x14ac:dyDescent="0.25">
      <c r="A1812" s="4"/>
      <c r="B1812" s="4"/>
      <c r="C1812" s="4"/>
      <c r="D1812" s="4"/>
      <c r="E1812" s="4"/>
      <c r="F1812" s="4"/>
      <c r="G1812" s="4"/>
      <c r="H1812" s="4"/>
      <c r="I1812" s="4"/>
      <c r="J1812" s="4"/>
      <c r="K1812" s="4"/>
      <c r="L1812" s="4"/>
      <c r="M1812" s="17"/>
      <c r="N1812" s="16"/>
      <c r="O1812" s="17"/>
      <c r="P1812" s="17"/>
      <c r="Q1812" s="17"/>
      <c r="R1812" s="17"/>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c r="BL1812" s="4"/>
      <c r="BM1812" s="4"/>
      <c r="BN1812" s="4"/>
      <c r="BO1812" s="4"/>
    </row>
    <row r="1813" spans="1:67" x14ac:dyDescent="0.25">
      <c r="A1813" s="4"/>
      <c r="B1813" s="4"/>
      <c r="C1813" s="4"/>
      <c r="D1813" s="4"/>
      <c r="E1813" s="4"/>
      <c r="F1813" s="4"/>
      <c r="G1813" s="4"/>
      <c r="H1813" s="4"/>
      <c r="I1813" s="4"/>
      <c r="J1813" s="4"/>
      <c r="K1813" s="4"/>
      <c r="L1813" s="4"/>
      <c r="M1813" s="17"/>
      <c r="N1813" s="16"/>
      <c r="O1813" s="17"/>
      <c r="P1813" s="17"/>
      <c r="Q1813" s="17"/>
      <c r="R1813" s="17"/>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c r="BL1813" s="4"/>
      <c r="BM1813" s="4"/>
      <c r="BN1813" s="4"/>
      <c r="BO1813" s="4"/>
    </row>
    <row r="1814" spans="1:67" x14ac:dyDescent="0.25">
      <c r="A1814" s="4"/>
      <c r="B1814" s="4"/>
      <c r="C1814" s="4"/>
      <c r="D1814" s="4"/>
      <c r="E1814" s="4"/>
      <c r="F1814" s="4"/>
      <c r="G1814" s="4"/>
      <c r="H1814" s="4"/>
      <c r="I1814" s="4"/>
      <c r="J1814" s="4"/>
      <c r="K1814" s="4"/>
      <c r="L1814" s="4"/>
      <c r="M1814" s="17"/>
      <c r="N1814" s="16"/>
      <c r="O1814" s="17"/>
      <c r="P1814" s="17"/>
      <c r="Q1814" s="17"/>
      <c r="R1814" s="17"/>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c r="BL1814" s="4"/>
      <c r="BM1814" s="4"/>
      <c r="BN1814" s="4"/>
      <c r="BO1814" s="4"/>
    </row>
    <row r="1815" spans="1:67" x14ac:dyDescent="0.25">
      <c r="A1815" s="4"/>
      <c r="B1815" s="4"/>
      <c r="C1815" s="4"/>
      <c r="D1815" s="4"/>
      <c r="E1815" s="4"/>
      <c r="F1815" s="4"/>
      <c r="G1815" s="4"/>
      <c r="H1815" s="4"/>
      <c r="I1815" s="4"/>
      <c r="J1815" s="4"/>
      <c r="K1815" s="4"/>
      <c r="L1815" s="4"/>
      <c r="M1815" s="17"/>
      <c r="N1815" s="16"/>
      <c r="O1815" s="17"/>
      <c r="P1815" s="17"/>
      <c r="Q1815" s="17"/>
      <c r="R1815" s="17"/>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c r="BL1815" s="4"/>
      <c r="BM1815" s="4"/>
      <c r="BN1815" s="4"/>
      <c r="BO1815" s="4"/>
    </row>
    <row r="1816" spans="1:67" x14ac:dyDescent="0.25">
      <c r="A1816" s="4"/>
      <c r="B1816" s="4"/>
      <c r="C1816" s="4"/>
      <c r="D1816" s="4"/>
      <c r="E1816" s="4"/>
      <c r="F1816" s="4"/>
      <c r="G1816" s="4"/>
      <c r="H1816" s="4"/>
      <c r="I1816" s="4"/>
      <c r="J1816" s="4"/>
      <c r="K1816" s="4"/>
      <c r="L1816" s="4"/>
      <c r="M1816" s="17"/>
      <c r="N1816" s="16"/>
      <c r="O1816" s="17"/>
      <c r="P1816" s="17"/>
      <c r="Q1816" s="17"/>
      <c r="R1816" s="17"/>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c r="BL1816" s="4"/>
      <c r="BM1816" s="4"/>
      <c r="BN1816" s="4"/>
      <c r="BO1816" s="4"/>
    </row>
    <row r="1817" spans="1:67" x14ac:dyDescent="0.25">
      <c r="A1817" s="4"/>
      <c r="B1817" s="4"/>
      <c r="C1817" s="4"/>
      <c r="D1817" s="4"/>
      <c r="E1817" s="4"/>
      <c r="F1817" s="4"/>
      <c r="G1817" s="4"/>
      <c r="H1817" s="4"/>
      <c r="I1817" s="4"/>
      <c r="J1817" s="4"/>
      <c r="K1817" s="4"/>
      <c r="L1817" s="4"/>
      <c r="M1817" s="17"/>
      <c r="N1817" s="16"/>
      <c r="O1817" s="17"/>
      <c r="P1817" s="17"/>
      <c r="Q1817" s="17"/>
      <c r="R1817" s="17"/>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c r="BL1817" s="4"/>
      <c r="BM1817" s="4"/>
      <c r="BN1817" s="4"/>
      <c r="BO1817" s="4"/>
    </row>
    <row r="1818" spans="1:67" x14ac:dyDescent="0.25">
      <c r="A1818" s="4"/>
      <c r="B1818" s="4"/>
      <c r="C1818" s="4"/>
      <c r="D1818" s="4"/>
      <c r="E1818" s="4"/>
      <c r="F1818" s="4"/>
      <c r="G1818" s="4"/>
      <c r="H1818" s="4"/>
      <c r="I1818" s="4"/>
      <c r="J1818" s="4"/>
      <c r="K1818" s="4"/>
      <c r="L1818" s="4"/>
      <c r="M1818" s="17"/>
      <c r="N1818" s="16"/>
      <c r="O1818" s="17"/>
      <c r="P1818" s="17"/>
      <c r="Q1818" s="17"/>
      <c r="R1818" s="17"/>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c r="BL1818" s="4"/>
      <c r="BM1818" s="4"/>
      <c r="BN1818" s="4"/>
      <c r="BO1818" s="4"/>
    </row>
    <row r="1819" spans="1:67" x14ac:dyDescent="0.25">
      <c r="A1819" s="4"/>
      <c r="B1819" s="4"/>
      <c r="C1819" s="4"/>
      <c r="D1819" s="4"/>
      <c r="E1819" s="4"/>
      <c r="F1819" s="4"/>
      <c r="G1819" s="4"/>
      <c r="H1819" s="4"/>
      <c r="I1819" s="4"/>
      <c r="J1819" s="4"/>
      <c r="K1819" s="4"/>
      <c r="L1819" s="4"/>
      <c r="M1819" s="17"/>
      <c r="N1819" s="16"/>
      <c r="O1819" s="17"/>
      <c r="P1819" s="17"/>
      <c r="Q1819" s="17"/>
      <c r="R1819" s="17"/>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c r="BL1819" s="4"/>
      <c r="BM1819" s="4"/>
      <c r="BN1819" s="4"/>
      <c r="BO1819" s="4"/>
    </row>
    <row r="1820" spans="1:67" x14ac:dyDescent="0.25">
      <c r="A1820" s="4"/>
      <c r="B1820" s="4"/>
      <c r="C1820" s="4"/>
      <c r="D1820" s="4"/>
      <c r="E1820" s="4"/>
      <c r="F1820" s="4"/>
      <c r="G1820" s="4"/>
      <c r="H1820" s="4"/>
      <c r="I1820" s="4"/>
      <c r="J1820" s="4"/>
      <c r="K1820" s="4"/>
      <c r="L1820" s="4"/>
      <c r="M1820" s="17"/>
      <c r="N1820" s="16"/>
      <c r="O1820" s="17"/>
      <c r="P1820" s="17"/>
      <c r="Q1820" s="17"/>
      <c r="R1820" s="17"/>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c r="BL1820" s="4"/>
      <c r="BM1820" s="4"/>
      <c r="BN1820" s="4"/>
      <c r="BO1820" s="4"/>
    </row>
    <row r="1821" spans="1:67" x14ac:dyDescent="0.25">
      <c r="A1821" s="4"/>
      <c r="B1821" s="4"/>
      <c r="C1821" s="4"/>
      <c r="D1821" s="4"/>
      <c r="E1821" s="4"/>
      <c r="F1821" s="4"/>
      <c r="G1821" s="4"/>
      <c r="H1821" s="4"/>
      <c r="I1821" s="4"/>
      <c r="J1821" s="4"/>
      <c r="K1821" s="4"/>
      <c r="L1821" s="4"/>
      <c r="M1821" s="17"/>
      <c r="N1821" s="16"/>
      <c r="O1821" s="17"/>
      <c r="P1821" s="17"/>
      <c r="Q1821" s="17"/>
      <c r="R1821" s="17"/>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c r="BL1821" s="4"/>
      <c r="BM1821" s="4"/>
      <c r="BN1821" s="4"/>
      <c r="BO1821" s="4"/>
    </row>
    <row r="1822" spans="1:67" x14ac:dyDescent="0.25">
      <c r="A1822" s="4"/>
      <c r="B1822" s="4"/>
      <c r="C1822" s="4"/>
      <c r="D1822" s="4"/>
      <c r="E1822" s="4"/>
      <c r="F1822" s="4"/>
      <c r="G1822" s="4"/>
      <c r="H1822" s="4"/>
      <c r="I1822" s="4"/>
      <c r="J1822" s="4"/>
      <c r="K1822" s="4"/>
      <c r="L1822" s="4"/>
      <c r="M1822" s="17"/>
      <c r="N1822" s="16"/>
      <c r="O1822" s="17"/>
      <c r="P1822" s="17"/>
      <c r="Q1822" s="17"/>
      <c r="R1822" s="17"/>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c r="BL1822" s="4"/>
      <c r="BM1822" s="4"/>
      <c r="BN1822" s="4"/>
      <c r="BO1822" s="4"/>
    </row>
    <row r="1823" spans="1:67" x14ac:dyDescent="0.25">
      <c r="A1823" s="4"/>
      <c r="B1823" s="4"/>
      <c r="C1823" s="4"/>
      <c r="D1823" s="4"/>
      <c r="E1823" s="4"/>
      <c r="F1823" s="4"/>
      <c r="G1823" s="4"/>
      <c r="H1823" s="4"/>
      <c r="I1823" s="4"/>
      <c r="J1823" s="4"/>
      <c r="K1823" s="4"/>
      <c r="L1823" s="4"/>
      <c r="M1823" s="17"/>
      <c r="N1823" s="16"/>
      <c r="O1823" s="17"/>
      <c r="P1823" s="17"/>
      <c r="Q1823" s="17"/>
      <c r="R1823" s="17"/>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c r="BL1823" s="4"/>
      <c r="BM1823" s="4"/>
      <c r="BN1823" s="4"/>
      <c r="BO1823" s="4"/>
    </row>
    <row r="1824" spans="1:67" x14ac:dyDescent="0.25">
      <c r="A1824" s="4"/>
      <c r="B1824" s="4"/>
      <c r="C1824" s="4"/>
      <c r="D1824" s="4"/>
      <c r="E1824" s="4"/>
      <c r="F1824" s="4"/>
      <c r="G1824" s="4"/>
      <c r="H1824" s="4"/>
      <c r="I1824" s="4"/>
      <c r="J1824" s="4"/>
      <c r="K1824" s="4"/>
      <c r="L1824" s="4"/>
      <c r="M1824" s="17"/>
      <c r="N1824" s="16"/>
      <c r="O1824" s="17"/>
      <c r="P1824" s="17"/>
      <c r="Q1824" s="17"/>
      <c r="R1824" s="17"/>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c r="BL1824" s="4"/>
      <c r="BM1824" s="4"/>
      <c r="BN1824" s="4"/>
      <c r="BO1824" s="4"/>
    </row>
    <row r="1825" spans="1:67" x14ac:dyDescent="0.25">
      <c r="A1825" s="4"/>
      <c r="B1825" s="4"/>
      <c r="C1825" s="4"/>
      <c r="D1825" s="4"/>
      <c r="E1825" s="4"/>
      <c r="F1825" s="4"/>
      <c r="G1825" s="4"/>
      <c r="H1825" s="4"/>
      <c r="I1825" s="4"/>
      <c r="J1825" s="4"/>
      <c r="K1825" s="4"/>
      <c r="L1825" s="4"/>
      <c r="M1825" s="17"/>
      <c r="N1825" s="16"/>
      <c r="O1825" s="17"/>
      <c r="P1825" s="17"/>
      <c r="Q1825" s="17"/>
      <c r="R1825" s="17"/>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c r="BL1825" s="4"/>
      <c r="BM1825" s="4"/>
      <c r="BN1825" s="4"/>
      <c r="BO1825" s="4"/>
    </row>
    <row r="1826" spans="1:67" x14ac:dyDescent="0.25">
      <c r="A1826" s="4"/>
      <c r="B1826" s="4"/>
      <c r="C1826" s="4"/>
      <c r="D1826" s="4"/>
      <c r="E1826" s="4"/>
      <c r="F1826" s="4"/>
      <c r="G1826" s="4"/>
      <c r="H1826" s="4"/>
      <c r="I1826" s="4"/>
      <c r="J1826" s="4"/>
      <c r="K1826" s="4"/>
      <c r="L1826" s="4"/>
      <c r="M1826" s="17"/>
      <c r="N1826" s="16"/>
      <c r="O1826" s="17"/>
      <c r="P1826" s="17"/>
      <c r="Q1826" s="17"/>
      <c r="R1826" s="17"/>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c r="BL1826" s="4"/>
      <c r="BM1826" s="4"/>
      <c r="BN1826" s="4"/>
      <c r="BO1826" s="4"/>
    </row>
    <row r="1827" spans="1:67" x14ac:dyDescent="0.25">
      <c r="A1827" s="4"/>
      <c r="B1827" s="4"/>
      <c r="C1827" s="4"/>
      <c r="D1827" s="4"/>
      <c r="E1827" s="4"/>
      <c r="F1827" s="4"/>
      <c r="G1827" s="4"/>
      <c r="H1827" s="4"/>
      <c r="I1827" s="4"/>
      <c r="J1827" s="4"/>
      <c r="K1827" s="4"/>
      <c r="L1827" s="4"/>
      <c r="M1827" s="17"/>
      <c r="N1827" s="16"/>
      <c r="O1827" s="17"/>
      <c r="P1827" s="17"/>
      <c r="Q1827" s="17"/>
      <c r="R1827" s="17"/>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c r="BL1827" s="4"/>
      <c r="BM1827" s="4"/>
      <c r="BN1827" s="4"/>
      <c r="BO1827" s="4"/>
    </row>
    <row r="1828" spans="1:67" x14ac:dyDescent="0.25">
      <c r="A1828" s="4"/>
      <c r="B1828" s="4"/>
      <c r="C1828" s="4"/>
      <c r="D1828" s="4"/>
      <c r="E1828" s="4"/>
      <c r="F1828" s="4"/>
      <c r="G1828" s="4"/>
      <c r="H1828" s="4"/>
      <c r="I1828" s="4"/>
      <c r="J1828" s="4"/>
      <c r="K1828" s="4"/>
      <c r="L1828" s="4"/>
      <c r="M1828" s="17"/>
      <c r="N1828" s="16"/>
      <c r="O1828" s="17"/>
      <c r="P1828" s="17"/>
      <c r="Q1828" s="17"/>
      <c r="R1828" s="17"/>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c r="BL1828" s="4"/>
      <c r="BM1828" s="4"/>
      <c r="BN1828" s="4"/>
      <c r="BO1828" s="4"/>
    </row>
    <row r="1829" spans="1:67" x14ac:dyDescent="0.25">
      <c r="A1829" s="4"/>
      <c r="B1829" s="4"/>
      <c r="C1829" s="4"/>
      <c r="D1829" s="4"/>
      <c r="E1829" s="4"/>
      <c r="F1829" s="4"/>
      <c r="G1829" s="4"/>
      <c r="H1829" s="4"/>
      <c r="I1829" s="4"/>
      <c r="J1829" s="4"/>
      <c r="K1829" s="4"/>
      <c r="L1829" s="4"/>
      <c r="M1829" s="17"/>
      <c r="N1829" s="16"/>
      <c r="O1829" s="17"/>
      <c r="P1829" s="17"/>
      <c r="Q1829" s="17"/>
      <c r="R1829" s="17"/>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c r="BL1829" s="4"/>
      <c r="BM1829" s="4"/>
      <c r="BN1829" s="4"/>
      <c r="BO1829" s="4"/>
    </row>
    <row r="1830" spans="1:67" x14ac:dyDescent="0.25">
      <c r="A1830" s="4"/>
      <c r="B1830" s="4"/>
      <c r="C1830" s="4"/>
      <c r="D1830" s="4"/>
      <c r="E1830" s="4"/>
      <c r="F1830" s="4"/>
      <c r="G1830" s="4"/>
      <c r="H1830" s="4"/>
      <c r="I1830" s="4"/>
      <c r="J1830" s="4"/>
      <c r="K1830" s="4"/>
      <c r="L1830" s="4"/>
      <c r="M1830" s="17"/>
      <c r="N1830" s="16"/>
      <c r="O1830" s="17"/>
      <c r="P1830" s="17"/>
      <c r="Q1830" s="17"/>
      <c r="R1830" s="17"/>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c r="BL1830" s="4"/>
      <c r="BM1830" s="4"/>
      <c r="BN1830" s="4"/>
      <c r="BO1830" s="4"/>
    </row>
    <row r="1831" spans="1:67" x14ac:dyDescent="0.25">
      <c r="A1831" s="4"/>
      <c r="B1831" s="4"/>
      <c r="C1831" s="4"/>
      <c r="D1831" s="4"/>
      <c r="E1831" s="4"/>
      <c r="F1831" s="4"/>
      <c r="G1831" s="4"/>
      <c r="H1831" s="4"/>
      <c r="I1831" s="4"/>
      <c r="J1831" s="4"/>
      <c r="K1831" s="4"/>
      <c r="L1831" s="4"/>
      <c r="M1831" s="17"/>
      <c r="N1831" s="16"/>
      <c r="O1831" s="17"/>
      <c r="P1831" s="17"/>
      <c r="Q1831" s="17"/>
      <c r="R1831" s="17"/>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c r="BL1831" s="4"/>
      <c r="BM1831" s="4"/>
      <c r="BN1831" s="4"/>
      <c r="BO1831" s="4"/>
    </row>
    <row r="1832" spans="1:67" x14ac:dyDescent="0.25">
      <c r="A1832" s="4"/>
      <c r="B1832" s="4"/>
      <c r="C1832" s="4"/>
      <c r="D1832" s="4"/>
      <c r="E1832" s="4"/>
      <c r="F1832" s="4"/>
      <c r="G1832" s="4"/>
      <c r="H1832" s="4"/>
      <c r="I1832" s="4"/>
      <c r="J1832" s="4"/>
      <c r="K1832" s="4"/>
      <c r="L1832" s="4"/>
      <c r="M1832" s="17"/>
      <c r="N1832" s="16"/>
      <c r="O1832" s="17"/>
      <c r="P1832" s="17"/>
      <c r="Q1832" s="17"/>
      <c r="R1832" s="17"/>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c r="BL1832" s="4"/>
      <c r="BM1832" s="4"/>
      <c r="BN1832" s="4"/>
      <c r="BO1832" s="4"/>
    </row>
    <row r="1833" spans="1:67" x14ac:dyDescent="0.25">
      <c r="A1833" s="4"/>
      <c r="B1833" s="4"/>
      <c r="C1833" s="4"/>
      <c r="D1833" s="4"/>
      <c r="E1833" s="4"/>
      <c r="F1833" s="4"/>
      <c r="G1833" s="4"/>
      <c r="H1833" s="4"/>
      <c r="I1833" s="4"/>
      <c r="J1833" s="4"/>
      <c r="K1833" s="4"/>
      <c r="L1833" s="4"/>
      <c r="M1833" s="17"/>
      <c r="N1833" s="16"/>
      <c r="O1833" s="17"/>
      <c r="P1833" s="17"/>
      <c r="Q1833" s="17"/>
      <c r="R1833" s="17"/>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c r="BL1833" s="4"/>
      <c r="BM1833" s="4"/>
      <c r="BN1833" s="4"/>
      <c r="BO1833" s="4"/>
    </row>
    <row r="1834" spans="1:67" x14ac:dyDescent="0.25">
      <c r="A1834" s="4"/>
      <c r="B1834" s="4"/>
      <c r="C1834" s="4"/>
      <c r="D1834" s="4"/>
      <c r="E1834" s="4"/>
      <c r="F1834" s="4"/>
      <c r="G1834" s="4"/>
      <c r="H1834" s="4"/>
      <c r="I1834" s="4"/>
      <c r="J1834" s="4"/>
      <c r="K1834" s="4"/>
      <c r="L1834" s="4"/>
      <c r="M1834" s="17"/>
      <c r="N1834" s="16"/>
      <c r="O1834" s="17"/>
      <c r="P1834" s="17"/>
      <c r="Q1834" s="17"/>
      <c r="R1834" s="17"/>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c r="BL1834" s="4"/>
      <c r="BM1834" s="4"/>
      <c r="BN1834" s="4"/>
      <c r="BO1834" s="4"/>
    </row>
    <row r="1835" spans="1:67" x14ac:dyDescent="0.25">
      <c r="A1835" s="4"/>
      <c r="B1835" s="4"/>
      <c r="C1835" s="4"/>
      <c r="D1835" s="4"/>
      <c r="E1835" s="4"/>
      <c r="F1835" s="4"/>
      <c r="G1835" s="4"/>
      <c r="H1835" s="4"/>
      <c r="I1835" s="4"/>
      <c r="J1835" s="4"/>
      <c r="K1835" s="4"/>
      <c r="L1835" s="4"/>
      <c r="M1835" s="17"/>
      <c r="N1835" s="16"/>
      <c r="O1835" s="17"/>
      <c r="P1835" s="17"/>
      <c r="Q1835" s="17"/>
      <c r="R1835" s="17"/>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c r="BL1835" s="4"/>
      <c r="BM1835" s="4"/>
      <c r="BN1835" s="4"/>
      <c r="BO1835" s="4"/>
    </row>
    <row r="1836" spans="1:67" x14ac:dyDescent="0.25">
      <c r="A1836" s="4"/>
      <c r="B1836" s="4"/>
      <c r="C1836" s="4"/>
      <c r="D1836" s="4"/>
      <c r="E1836" s="4"/>
      <c r="F1836" s="4"/>
      <c r="G1836" s="4"/>
      <c r="H1836" s="4"/>
      <c r="I1836" s="4"/>
      <c r="J1836" s="4"/>
      <c r="K1836" s="4"/>
      <c r="L1836" s="4"/>
      <c r="M1836" s="17"/>
      <c r="N1836" s="16"/>
      <c r="O1836" s="17"/>
      <c r="P1836" s="17"/>
      <c r="Q1836" s="17"/>
      <c r="R1836" s="17"/>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c r="BL1836" s="4"/>
      <c r="BM1836" s="4"/>
      <c r="BN1836" s="4"/>
      <c r="BO1836" s="4"/>
    </row>
    <row r="1837" spans="1:67" x14ac:dyDescent="0.25">
      <c r="A1837" s="4"/>
      <c r="B1837" s="4"/>
      <c r="C1837" s="4"/>
      <c r="D1837" s="4"/>
      <c r="E1837" s="4"/>
      <c r="F1837" s="4"/>
      <c r="G1837" s="4"/>
      <c r="H1837" s="4"/>
      <c r="I1837" s="4"/>
      <c r="J1837" s="4"/>
      <c r="K1837" s="4"/>
      <c r="L1837" s="4"/>
      <c r="M1837" s="17"/>
      <c r="N1837" s="16"/>
      <c r="O1837" s="17"/>
      <c r="P1837" s="17"/>
      <c r="Q1837" s="17"/>
      <c r="R1837" s="17"/>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c r="BL1837" s="4"/>
      <c r="BM1837" s="4"/>
      <c r="BN1837" s="4"/>
      <c r="BO1837" s="4"/>
    </row>
    <row r="1838" spans="1:67" x14ac:dyDescent="0.25">
      <c r="A1838" s="4"/>
      <c r="B1838" s="4"/>
      <c r="C1838" s="4"/>
      <c r="D1838" s="4"/>
      <c r="E1838" s="4"/>
      <c r="F1838" s="4"/>
      <c r="G1838" s="4"/>
      <c r="H1838" s="4"/>
      <c r="I1838" s="4"/>
      <c r="J1838" s="4"/>
      <c r="K1838" s="4"/>
      <c r="L1838" s="4"/>
      <c r="M1838" s="17"/>
      <c r="N1838" s="16"/>
      <c r="O1838" s="17"/>
      <c r="P1838" s="17"/>
      <c r="Q1838" s="17"/>
      <c r="R1838" s="17"/>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c r="BL1838" s="4"/>
      <c r="BM1838" s="4"/>
      <c r="BN1838" s="4"/>
      <c r="BO1838" s="4"/>
    </row>
    <row r="1839" spans="1:67" x14ac:dyDescent="0.25">
      <c r="A1839" s="4"/>
      <c r="B1839" s="4"/>
      <c r="C1839" s="4"/>
      <c r="D1839" s="4"/>
      <c r="E1839" s="4"/>
      <c r="F1839" s="4"/>
      <c r="G1839" s="4"/>
      <c r="H1839" s="4"/>
      <c r="I1839" s="4"/>
      <c r="J1839" s="4"/>
      <c r="K1839" s="4"/>
      <c r="L1839" s="4"/>
      <c r="M1839" s="17"/>
      <c r="N1839" s="16"/>
      <c r="O1839" s="17"/>
      <c r="P1839" s="17"/>
      <c r="Q1839" s="17"/>
      <c r="R1839" s="17"/>
      <c r="S1839" s="4"/>
      <c r="T1839" s="4"/>
      <c r="U1839" s="4"/>
      <c r="V1839" s="4"/>
      <c r="W1839" s="4"/>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c r="BL1839" s="4"/>
      <c r="BM1839" s="4"/>
      <c r="BN1839" s="4"/>
      <c r="BO1839" s="4"/>
    </row>
    <row r="1840" spans="1:67" x14ac:dyDescent="0.25">
      <c r="A1840" s="4"/>
      <c r="B1840" s="4"/>
      <c r="C1840" s="4"/>
      <c r="D1840" s="4"/>
      <c r="E1840" s="4"/>
      <c r="F1840" s="4"/>
      <c r="G1840" s="4"/>
      <c r="H1840" s="4"/>
      <c r="I1840" s="4"/>
      <c r="J1840" s="4"/>
      <c r="K1840" s="4"/>
      <c r="L1840" s="4"/>
      <c r="M1840" s="17"/>
      <c r="N1840" s="16"/>
      <c r="O1840" s="17"/>
      <c r="P1840" s="17"/>
      <c r="Q1840" s="17"/>
      <c r="R1840" s="17"/>
      <c r="S1840" s="4"/>
      <c r="T1840" s="4"/>
      <c r="U1840" s="4"/>
      <c r="V1840" s="4"/>
      <c r="W1840" s="4"/>
      <c r="X1840" s="4"/>
      <c r="Y1840" s="4"/>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c r="BL1840" s="4"/>
      <c r="BM1840" s="4"/>
      <c r="BN1840" s="4"/>
      <c r="BO1840" s="4"/>
    </row>
    <row r="1841" spans="1:67" x14ac:dyDescent="0.25">
      <c r="A1841" s="4"/>
      <c r="B1841" s="4"/>
      <c r="C1841" s="4"/>
      <c r="D1841" s="4"/>
      <c r="E1841" s="4"/>
      <c r="F1841" s="4"/>
      <c r="G1841" s="4"/>
      <c r="H1841" s="4"/>
      <c r="I1841" s="4"/>
      <c r="J1841" s="4"/>
      <c r="K1841" s="4"/>
      <c r="L1841" s="4"/>
      <c r="M1841" s="17"/>
      <c r="N1841" s="16"/>
      <c r="O1841" s="17"/>
      <c r="P1841" s="17"/>
      <c r="Q1841" s="17"/>
      <c r="R1841" s="17"/>
      <c r="S1841" s="4"/>
      <c r="T1841" s="4"/>
      <c r="U1841" s="4"/>
      <c r="V1841" s="4"/>
      <c r="W1841" s="4"/>
      <c r="X1841" s="4"/>
      <c r="Y1841" s="4"/>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c r="BL1841" s="4"/>
      <c r="BM1841" s="4"/>
      <c r="BN1841" s="4"/>
      <c r="BO1841" s="4"/>
    </row>
    <row r="1842" spans="1:67" x14ac:dyDescent="0.25">
      <c r="A1842" s="4"/>
      <c r="B1842" s="4"/>
      <c r="C1842" s="4"/>
      <c r="D1842" s="4"/>
      <c r="E1842" s="4"/>
      <c r="F1842" s="4"/>
      <c r="G1842" s="4"/>
      <c r="H1842" s="4"/>
      <c r="I1842" s="4"/>
      <c r="J1842" s="4"/>
      <c r="K1842" s="4"/>
      <c r="L1842" s="4"/>
      <c r="M1842" s="17"/>
      <c r="N1842" s="16"/>
      <c r="O1842" s="17"/>
      <c r="P1842" s="17"/>
      <c r="Q1842" s="17"/>
      <c r="R1842" s="17"/>
      <c r="S1842" s="4"/>
      <c r="T1842" s="4"/>
      <c r="U1842" s="4"/>
      <c r="V1842" s="4"/>
      <c r="W1842" s="4"/>
      <c r="X1842" s="4"/>
      <c r="Y1842" s="4"/>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c r="BL1842" s="4"/>
      <c r="BM1842" s="4"/>
      <c r="BN1842" s="4"/>
      <c r="BO1842" s="4"/>
    </row>
    <row r="1843" spans="1:67" x14ac:dyDescent="0.25">
      <c r="A1843" s="4"/>
      <c r="B1843" s="4"/>
      <c r="C1843" s="4"/>
      <c r="D1843" s="4"/>
      <c r="E1843" s="4"/>
      <c r="F1843" s="4"/>
      <c r="G1843" s="4"/>
      <c r="H1843" s="4"/>
      <c r="I1843" s="4"/>
      <c r="J1843" s="4"/>
      <c r="K1843" s="4"/>
      <c r="L1843" s="4"/>
      <c r="M1843" s="17"/>
      <c r="N1843" s="16"/>
      <c r="O1843" s="17"/>
      <c r="P1843" s="17"/>
      <c r="Q1843" s="17"/>
      <c r="R1843" s="17"/>
      <c r="S1843" s="4"/>
      <c r="T1843" s="4"/>
      <c r="U1843" s="4"/>
      <c r="V1843" s="4"/>
      <c r="W1843" s="4"/>
      <c r="X1843" s="4"/>
      <c r="Y1843" s="4"/>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c r="BL1843" s="4"/>
      <c r="BM1843" s="4"/>
      <c r="BN1843" s="4"/>
      <c r="BO1843" s="4"/>
    </row>
    <row r="1844" spans="1:67" x14ac:dyDescent="0.25">
      <c r="A1844" s="4"/>
      <c r="B1844" s="4"/>
      <c r="C1844" s="4"/>
      <c r="D1844" s="4"/>
      <c r="E1844" s="4"/>
      <c r="F1844" s="4"/>
      <c r="G1844" s="4"/>
      <c r="H1844" s="4"/>
      <c r="I1844" s="4"/>
      <c r="J1844" s="4"/>
      <c r="K1844" s="4"/>
      <c r="L1844" s="4"/>
      <c r="M1844" s="17"/>
      <c r="N1844" s="16"/>
      <c r="O1844" s="17"/>
      <c r="P1844" s="17"/>
      <c r="Q1844" s="17"/>
      <c r="R1844" s="17"/>
      <c r="S1844" s="4"/>
      <c r="T1844" s="4"/>
      <c r="U1844" s="4"/>
      <c r="V1844" s="4"/>
      <c r="W1844" s="4"/>
      <c r="X1844" s="4"/>
      <c r="Y1844" s="4"/>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c r="BL1844" s="4"/>
      <c r="BM1844" s="4"/>
      <c r="BN1844" s="4"/>
      <c r="BO1844" s="4"/>
    </row>
    <row r="1845" spans="1:67" x14ac:dyDescent="0.25">
      <c r="A1845" s="4"/>
      <c r="B1845" s="4"/>
      <c r="C1845" s="4"/>
      <c r="D1845" s="4"/>
      <c r="E1845" s="4"/>
      <c r="F1845" s="4"/>
      <c r="G1845" s="4"/>
      <c r="H1845" s="4"/>
      <c r="I1845" s="4"/>
      <c r="J1845" s="4"/>
      <c r="K1845" s="4"/>
      <c r="L1845" s="4"/>
      <c r="M1845" s="17"/>
      <c r="N1845" s="16"/>
      <c r="O1845" s="17"/>
      <c r="P1845" s="17"/>
      <c r="Q1845" s="17"/>
      <c r="R1845" s="17"/>
      <c r="S1845" s="4"/>
      <c r="T1845" s="4"/>
      <c r="U1845" s="4"/>
      <c r="V1845" s="4"/>
      <c r="W1845" s="4"/>
      <c r="X1845" s="4"/>
      <c r="Y1845" s="4"/>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c r="BL1845" s="4"/>
      <c r="BM1845" s="4"/>
      <c r="BN1845" s="4"/>
      <c r="BO1845" s="4"/>
    </row>
    <row r="1846" spans="1:67" x14ac:dyDescent="0.25">
      <c r="A1846" s="4"/>
      <c r="B1846" s="4"/>
      <c r="C1846" s="4"/>
      <c r="D1846" s="4"/>
      <c r="E1846" s="4"/>
      <c r="F1846" s="4"/>
      <c r="G1846" s="4"/>
      <c r="H1846" s="4"/>
      <c r="I1846" s="4"/>
      <c r="J1846" s="4"/>
      <c r="K1846" s="4"/>
      <c r="L1846" s="4"/>
      <c r="M1846" s="17"/>
      <c r="N1846" s="16"/>
      <c r="O1846" s="17"/>
      <c r="P1846" s="17"/>
      <c r="Q1846" s="17"/>
      <c r="R1846" s="17"/>
      <c r="S1846" s="4"/>
      <c r="T1846" s="4"/>
      <c r="U1846" s="4"/>
      <c r="V1846" s="4"/>
      <c r="W1846" s="4"/>
      <c r="X1846" s="4"/>
      <c r="Y1846" s="4"/>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c r="BL1846" s="4"/>
      <c r="BM1846" s="4"/>
      <c r="BN1846" s="4"/>
      <c r="BO1846" s="4"/>
    </row>
    <row r="1847" spans="1:67" x14ac:dyDescent="0.25">
      <c r="A1847" s="4"/>
      <c r="B1847" s="4"/>
      <c r="C1847" s="4"/>
      <c r="D1847" s="4"/>
      <c r="E1847" s="4"/>
      <c r="F1847" s="4"/>
      <c r="G1847" s="4"/>
      <c r="H1847" s="4"/>
      <c r="I1847" s="4"/>
      <c r="J1847" s="4"/>
      <c r="K1847" s="4"/>
      <c r="L1847" s="4"/>
      <c r="M1847" s="17"/>
      <c r="N1847" s="16"/>
      <c r="O1847" s="17"/>
      <c r="P1847" s="17"/>
      <c r="Q1847" s="17"/>
      <c r="R1847" s="17"/>
      <c r="S1847" s="4"/>
      <c r="T1847" s="4"/>
      <c r="U1847" s="4"/>
      <c r="V1847" s="4"/>
      <c r="W1847" s="4"/>
      <c r="X1847" s="4"/>
      <c r="Y1847" s="4"/>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c r="BL1847" s="4"/>
      <c r="BM1847" s="4"/>
      <c r="BN1847" s="4"/>
      <c r="BO1847" s="4"/>
    </row>
    <row r="1848" spans="1:67" x14ac:dyDescent="0.25">
      <c r="A1848" s="4"/>
      <c r="B1848" s="4"/>
      <c r="C1848" s="4"/>
      <c r="D1848" s="4"/>
      <c r="E1848" s="4"/>
      <c r="F1848" s="4"/>
      <c r="G1848" s="4"/>
      <c r="H1848" s="4"/>
      <c r="I1848" s="4"/>
      <c r="J1848" s="4"/>
      <c r="K1848" s="4"/>
      <c r="L1848" s="4"/>
      <c r="M1848" s="17"/>
      <c r="N1848" s="16"/>
      <c r="O1848" s="17"/>
      <c r="P1848" s="17"/>
      <c r="Q1848" s="17"/>
      <c r="R1848" s="17"/>
      <c r="S1848" s="4"/>
      <c r="T1848" s="4"/>
      <c r="U1848" s="4"/>
      <c r="V1848" s="4"/>
      <c r="W1848" s="4"/>
      <c r="X1848" s="4"/>
      <c r="Y1848" s="4"/>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c r="BL1848" s="4"/>
      <c r="BM1848" s="4"/>
      <c r="BN1848" s="4"/>
      <c r="BO1848" s="4"/>
    </row>
    <row r="1849" spans="1:67" x14ac:dyDescent="0.25">
      <c r="A1849" s="4"/>
      <c r="B1849" s="4"/>
      <c r="C1849" s="4"/>
      <c r="D1849" s="4"/>
      <c r="E1849" s="4"/>
      <c r="F1849" s="4"/>
      <c r="G1849" s="4"/>
      <c r="H1849" s="4"/>
      <c r="I1849" s="4"/>
      <c r="J1849" s="4"/>
      <c r="K1849" s="4"/>
      <c r="L1849" s="4"/>
      <c r="M1849" s="17"/>
      <c r="N1849" s="16"/>
      <c r="O1849" s="17"/>
      <c r="P1849" s="17"/>
      <c r="Q1849" s="17"/>
      <c r="R1849" s="17"/>
      <c r="S1849" s="4"/>
      <c r="T1849" s="4"/>
      <c r="U1849" s="4"/>
      <c r="V1849" s="4"/>
      <c r="W1849" s="4"/>
      <c r="X1849" s="4"/>
      <c r="Y1849" s="4"/>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c r="BL1849" s="4"/>
      <c r="BM1849" s="4"/>
      <c r="BN1849" s="4"/>
      <c r="BO1849" s="4"/>
    </row>
    <row r="1850" spans="1:67" x14ac:dyDescent="0.25">
      <c r="A1850" s="4"/>
      <c r="B1850" s="4"/>
      <c r="C1850" s="4"/>
      <c r="D1850" s="4"/>
      <c r="E1850" s="4"/>
      <c r="F1850" s="4"/>
      <c r="G1850" s="4"/>
      <c r="H1850" s="4"/>
      <c r="I1850" s="4"/>
      <c r="J1850" s="4"/>
      <c r="K1850" s="4"/>
      <c r="L1850" s="4"/>
      <c r="M1850" s="17"/>
      <c r="N1850" s="16"/>
      <c r="O1850" s="17"/>
      <c r="P1850" s="17"/>
      <c r="Q1850" s="17"/>
      <c r="R1850" s="17"/>
      <c r="S1850" s="4"/>
      <c r="T1850" s="4"/>
      <c r="U1850" s="4"/>
      <c r="V1850" s="4"/>
      <c r="W1850" s="4"/>
      <c r="X1850" s="4"/>
      <c r="Y1850" s="4"/>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c r="BL1850" s="4"/>
      <c r="BM1850" s="4"/>
      <c r="BN1850" s="4"/>
      <c r="BO1850" s="4"/>
    </row>
    <row r="1851" spans="1:67" x14ac:dyDescent="0.25">
      <c r="A1851" s="4"/>
      <c r="B1851" s="4"/>
      <c r="C1851" s="4"/>
      <c r="D1851" s="4"/>
      <c r="E1851" s="4"/>
      <c r="F1851" s="4"/>
      <c r="G1851" s="4"/>
      <c r="H1851" s="4"/>
      <c r="I1851" s="4"/>
      <c r="J1851" s="4"/>
      <c r="K1851" s="4"/>
      <c r="L1851" s="4"/>
      <c r="M1851" s="17"/>
      <c r="N1851" s="16"/>
      <c r="O1851" s="17"/>
      <c r="P1851" s="17"/>
      <c r="Q1851" s="17"/>
      <c r="R1851" s="17"/>
      <c r="S1851" s="4"/>
      <c r="T1851" s="4"/>
      <c r="U1851" s="4"/>
      <c r="V1851" s="4"/>
      <c r="W1851" s="4"/>
      <c r="X1851" s="4"/>
      <c r="Y1851" s="4"/>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c r="BL1851" s="4"/>
      <c r="BM1851" s="4"/>
      <c r="BN1851" s="4"/>
      <c r="BO1851" s="4"/>
    </row>
    <row r="1852" spans="1:67" x14ac:dyDescent="0.25">
      <c r="A1852" s="4"/>
      <c r="B1852" s="4"/>
      <c r="C1852" s="4"/>
      <c r="D1852" s="4"/>
      <c r="E1852" s="4"/>
      <c r="F1852" s="4"/>
      <c r="G1852" s="4"/>
      <c r="H1852" s="4"/>
      <c r="I1852" s="4"/>
      <c r="J1852" s="4"/>
      <c r="K1852" s="4"/>
      <c r="L1852" s="4"/>
      <c r="M1852" s="17"/>
      <c r="N1852" s="16"/>
      <c r="O1852" s="17"/>
      <c r="P1852" s="17"/>
      <c r="Q1852" s="17"/>
      <c r="R1852" s="17"/>
      <c r="S1852" s="4"/>
      <c r="T1852" s="4"/>
      <c r="U1852" s="4"/>
      <c r="V1852" s="4"/>
      <c r="W1852" s="4"/>
      <c r="X1852" s="4"/>
      <c r="Y1852" s="4"/>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c r="BL1852" s="4"/>
      <c r="BM1852" s="4"/>
      <c r="BN1852" s="4"/>
      <c r="BO1852" s="4"/>
    </row>
    <row r="1853" spans="1:67" x14ac:dyDescent="0.25">
      <c r="A1853" s="4"/>
      <c r="B1853" s="4"/>
      <c r="C1853" s="4"/>
      <c r="D1853" s="4"/>
      <c r="E1853" s="4"/>
      <c r="F1853" s="4"/>
      <c r="G1853" s="4"/>
      <c r="H1853" s="4"/>
      <c r="I1853" s="4"/>
      <c r="J1853" s="4"/>
      <c r="K1853" s="4"/>
      <c r="L1853" s="4"/>
      <c r="M1853" s="17"/>
      <c r="N1853" s="16"/>
      <c r="O1853" s="17"/>
      <c r="P1853" s="17"/>
      <c r="Q1853" s="17"/>
      <c r="R1853" s="17"/>
      <c r="S1853" s="4"/>
      <c r="T1853" s="4"/>
      <c r="U1853" s="4"/>
      <c r="V1853" s="4"/>
      <c r="W1853" s="4"/>
      <c r="X1853" s="4"/>
      <c r="Y1853" s="4"/>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c r="BL1853" s="4"/>
      <c r="BM1853" s="4"/>
      <c r="BN1853" s="4"/>
      <c r="BO1853" s="4"/>
    </row>
    <row r="1854" spans="1:67" x14ac:dyDescent="0.25">
      <c r="A1854" s="4"/>
      <c r="B1854" s="4"/>
      <c r="C1854" s="4"/>
      <c r="D1854" s="4"/>
      <c r="E1854" s="4"/>
      <c r="F1854" s="4"/>
      <c r="G1854" s="4"/>
      <c r="H1854" s="4"/>
      <c r="I1854" s="4"/>
      <c r="J1854" s="4"/>
      <c r="K1854" s="4"/>
      <c r="L1854" s="4"/>
      <c r="M1854" s="17"/>
      <c r="N1854" s="16"/>
      <c r="O1854" s="17"/>
      <c r="P1854" s="17"/>
      <c r="Q1854" s="17"/>
      <c r="R1854" s="17"/>
      <c r="S1854" s="4"/>
      <c r="T1854" s="4"/>
      <c r="U1854" s="4"/>
      <c r="V1854" s="4"/>
      <c r="W1854" s="4"/>
      <c r="X1854" s="4"/>
      <c r="Y1854" s="4"/>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c r="BL1854" s="4"/>
      <c r="BM1854" s="4"/>
      <c r="BN1854" s="4"/>
      <c r="BO1854" s="4"/>
    </row>
    <row r="1855" spans="1:67" x14ac:dyDescent="0.25">
      <c r="A1855" s="4"/>
      <c r="B1855" s="4"/>
      <c r="C1855" s="4"/>
      <c r="D1855" s="4"/>
      <c r="E1855" s="4"/>
      <c r="F1855" s="4"/>
      <c r="G1855" s="4"/>
      <c r="H1855" s="4"/>
      <c r="I1855" s="4"/>
      <c r="J1855" s="4"/>
      <c r="K1855" s="4"/>
      <c r="L1855" s="4"/>
      <c r="M1855" s="17"/>
      <c r="N1855" s="16"/>
      <c r="O1855" s="17"/>
      <c r="P1855" s="17"/>
      <c r="Q1855" s="17"/>
      <c r="R1855" s="17"/>
      <c r="S1855" s="4"/>
      <c r="T1855" s="4"/>
      <c r="U1855" s="4"/>
      <c r="V1855" s="4"/>
      <c r="W1855" s="4"/>
      <c r="X1855" s="4"/>
      <c r="Y1855" s="4"/>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c r="BL1855" s="4"/>
      <c r="BM1855" s="4"/>
      <c r="BN1855" s="4"/>
      <c r="BO1855" s="4"/>
    </row>
    <row r="1856" spans="1:67" x14ac:dyDescent="0.25">
      <c r="A1856" s="4"/>
      <c r="B1856" s="4"/>
      <c r="C1856" s="4"/>
      <c r="D1856" s="4"/>
      <c r="E1856" s="4"/>
      <c r="F1856" s="4"/>
      <c r="G1856" s="4"/>
      <c r="H1856" s="4"/>
      <c r="I1856" s="4"/>
      <c r="J1856" s="4"/>
      <c r="K1856" s="4"/>
      <c r="L1856" s="4"/>
      <c r="M1856" s="17"/>
      <c r="N1856" s="16"/>
      <c r="O1856" s="17"/>
      <c r="P1856" s="17"/>
      <c r="Q1856" s="17"/>
      <c r="R1856" s="17"/>
      <c r="S1856" s="4"/>
      <c r="T1856" s="4"/>
      <c r="U1856" s="4"/>
      <c r="V1856" s="4"/>
      <c r="W1856" s="4"/>
      <c r="X1856" s="4"/>
      <c r="Y1856" s="4"/>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c r="BL1856" s="4"/>
      <c r="BM1856" s="4"/>
      <c r="BN1856" s="4"/>
      <c r="BO1856" s="4"/>
    </row>
    <row r="1857" spans="1:67" x14ac:dyDescent="0.25">
      <c r="A1857" s="4"/>
      <c r="B1857" s="4"/>
      <c r="C1857" s="4"/>
      <c r="D1857" s="4"/>
      <c r="E1857" s="4"/>
      <c r="F1857" s="4"/>
      <c r="G1857" s="4"/>
      <c r="H1857" s="4"/>
      <c r="I1857" s="4"/>
      <c r="J1857" s="4"/>
      <c r="K1857" s="4"/>
      <c r="L1857" s="4"/>
      <c r="M1857" s="17"/>
      <c r="N1857" s="16"/>
      <c r="O1857" s="17"/>
      <c r="P1857" s="17"/>
      <c r="Q1857" s="17"/>
      <c r="R1857" s="17"/>
      <c r="S1857" s="4"/>
      <c r="T1857" s="4"/>
      <c r="U1857" s="4"/>
      <c r="V1857" s="4"/>
      <c r="W1857" s="4"/>
      <c r="X1857" s="4"/>
      <c r="Y1857" s="4"/>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c r="BL1857" s="4"/>
      <c r="BM1857" s="4"/>
      <c r="BN1857" s="4"/>
      <c r="BO1857" s="4"/>
    </row>
    <row r="1858" spans="1:67" x14ac:dyDescent="0.25">
      <c r="A1858" s="4"/>
      <c r="B1858" s="4"/>
      <c r="C1858" s="4"/>
      <c r="D1858" s="4"/>
      <c r="E1858" s="4"/>
      <c r="F1858" s="4"/>
      <c r="G1858" s="4"/>
      <c r="H1858" s="4"/>
      <c r="I1858" s="4"/>
      <c r="J1858" s="4"/>
      <c r="K1858" s="4"/>
      <c r="L1858" s="4"/>
      <c r="M1858" s="17"/>
      <c r="N1858" s="16"/>
      <c r="O1858" s="17"/>
      <c r="P1858" s="17"/>
      <c r="Q1858" s="17"/>
      <c r="R1858" s="17"/>
      <c r="S1858" s="4"/>
      <c r="T1858" s="4"/>
      <c r="U1858" s="4"/>
      <c r="V1858" s="4"/>
      <c r="W1858" s="4"/>
      <c r="X1858" s="4"/>
      <c r="Y1858" s="4"/>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c r="BL1858" s="4"/>
      <c r="BM1858" s="4"/>
      <c r="BN1858" s="4"/>
      <c r="BO1858" s="4"/>
    </row>
    <row r="1859" spans="1:67" x14ac:dyDescent="0.25">
      <c r="A1859" s="4"/>
      <c r="B1859" s="4"/>
      <c r="C1859" s="4"/>
      <c r="D1859" s="4"/>
      <c r="E1859" s="4"/>
      <c r="F1859" s="4"/>
      <c r="G1859" s="4"/>
      <c r="H1859" s="4"/>
      <c r="I1859" s="4"/>
      <c r="J1859" s="4"/>
      <c r="K1859" s="4"/>
      <c r="L1859" s="4"/>
      <c r="M1859" s="17"/>
      <c r="N1859" s="16"/>
      <c r="O1859" s="17"/>
      <c r="P1859" s="17"/>
      <c r="Q1859" s="17"/>
      <c r="R1859" s="17"/>
      <c r="S1859" s="4"/>
      <c r="T1859" s="4"/>
      <c r="U1859" s="4"/>
      <c r="V1859" s="4"/>
      <c r="W1859" s="4"/>
      <c r="X1859" s="4"/>
      <c r="Y1859" s="4"/>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c r="BL1859" s="4"/>
      <c r="BM1859" s="4"/>
      <c r="BN1859" s="4"/>
      <c r="BO1859" s="4"/>
    </row>
    <row r="1860" spans="1:67" x14ac:dyDescent="0.25">
      <c r="A1860" s="4"/>
      <c r="B1860" s="4"/>
      <c r="C1860" s="4"/>
      <c r="D1860" s="4"/>
      <c r="E1860" s="4"/>
      <c r="F1860" s="4"/>
      <c r="G1860" s="4"/>
      <c r="H1860" s="4"/>
      <c r="I1860" s="4"/>
      <c r="J1860" s="4"/>
      <c r="K1860" s="4"/>
      <c r="L1860" s="4"/>
      <c r="M1860" s="17"/>
      <c r="N1860" s="16"/>
      <c r="O1860" s="17"/>
      <c r="P1860" s="17"/>
      <c r="Q1860" s="17"/>
      <c r="R1860" s="17"/>
      <c r="S1860" s="4"/>
      <c r="T1860" s="4"/>
      <c r="U1860" s="4"/>
      <c r="V1860" s="4"/>
      <c r="W1860" s="4"/>
      <c r="X1860" s="4"/>
      <c r="Y1860" s="4"/>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c r="BL1860" s="4"/>
      <c r="BM1860" s="4"/>
      <c r="BN1860" s="4"/>
      <c r="BO1860" s="4"/>
    </row>
    <row r="1861" spans="1:67" x14ac:dyDescent="0.25">
      <c r="A1861" s="4"/>
      <c r="B1861" s="4"/>
      <c r="C1861" s="4"/>
      <c r="D1861" s="4"/>
      <c r="E1861" s="4"/>
      <c r="F1861" s="4"/>
      <c r="G1861" s="4"/>
      <c r="H1861" s="4"/>
      <c r="I1861" s="4"/>
      <c r="J1861" s="4"/>
      <c r="K1861" s="4"/>
      <c r="L1861" s="4"/>
      <c r="M1861" s="17"/>
      <c r="N1861" s="16"/>
      <c r="O1861" s="17"/>
      <c r="P1861" s="17"/>
      <c r="Q1861" s="17"/>
      <c r="R1861" s="17"/>
      <c r="S1861" s="4"/>
      <c r="T1861" s="4"/>
      <c r="U1861" s="4"/>
      <c r="V1861" s="4"/>
      <c r="W1861" s="4"/>
      <c r="X1861" s="4"/>
      <c r="Y1861" s="4"/>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c r="BL1861" s="4"/>
      <c r="BM1861" s="4"/>
      <c r="BN1861" s="4"/>
      <c r="BO1861" s="4"/>
    </row>
    <row r="1862" spans="1:67" x14ac:dyDescent="0.25">
      <c r="A1862" s="4"/>
      <c r="B1862" s="4"/>
      <c r="C1862" s="4"/>
      <c r="D1862" s="4"/>
      <c r="E1862" s="4"/>
      <c r="F1862" s="4"/>
      <c r="G1862" s="4"/>
      <c r="H1862" s="4"/>
      <c r="I1862" s="4"/>
      <c r="J1862" s="4"/>
      <c r="K1862" s="4"/>
      <c r="L1862" s="4"/>
      <c r="M1862" s="17"/>
      <c r="N1862" s="16"/>
      <c r="O1862" s="17"/>
      <c r="P1862" s="17"/>
      <c r="Q1862" s="17"/>
      <c r="R1862" s="17"/>
      <c r="S1862" s="4"/>
      <c r="T1862" s="4"/>
      <c r="U1862" s="4"/>
      <c r="V1862" s="4"/>
      <c r="W1862" s="4"/>
      <c r="X1862" s="4"/>
      <c r="Y1862" s="4"/>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c r="BL1862" s="4"/>
      <c r="BM1862" s="4"/>
      <c r="BN1862" s="4"/>
      <c r="BO1862" s="4"/>
    </row>
    <row r="1863" spans="1:67" x14ac:dyDescent="0.25">
      <c r="A1863" s="4"/>
      <c r="B1863" s="4"/>
      <c r="C1863" s="4"/>
      <c r="D1863" s="4"/>
      <c r="E1863" s="4"/>
      <c r="F1863" s="4"/>
      <c r="G1863" s="4"/>
      <c r="H1863" s="4"/>
      <c r="I1863" s="4"/>
      <c r="J1863" s="4"/>
      <c r="K1863" s="4"/>
      <c r="L1863" s="4"/>
      <c r="M1863" s="17"/>
      <c r="N1863" s="16"/>
      <c r="O1863" s="17"/>
      <c r="P1863" s="17"/>
      <c r="Q1863" s="17"/>
      <c r="R1863" s="17"/>
      <c r="S1863" s="4"/>
      <c r="T1863" s="4"/>
      <c r="U1863" s="4"/>
      <c r="V1863" s="4"/>
      <c r="W1863" s="4"/>
      <c r="X1863" s="4"/>
      <c r="Y1863" s="4"/>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c r="BL1863" s="4"/>
      <c r="BM1863" s="4"/>
      <c r="BN1863" s="4"/>
      <c r="BO1863" s="4"/>
    </row>
    <row r="1864" spans="1:67" x14ac:dyDescent="0.25">
      <c r="A1864" s="4"/>
      <c r="B1864" s="4"/>
      <c r="C1864" s="4"/>
      <c r="D1864" s="4"/>
      <c r="E1864" s="4"/>
      <c r="F1864" s="4"/>
      <c r="G1864" s="4"/>
      <c r="H1864" s="4"/>
      <c r="I1864" s="4"/>
      <c r="J1864" s="4"/>
      <c r="K1864" s="4"/>
      <c r="L1864" s="4"/>
      <c r="M1864" s="17"/>
      <c r="N1864" s="16"/>
      <c r="O1864" s="17"/>
      <c r="P1864" s="17"/>
      <c r="Q1864" s="17"/>
      <c r="R1864" s="17"/>
      <c r="S1864" s="4"/>
      <c r="T1864" s="4"/>
      <c r="U1864" s="4"/>
      <c r="V1864" s="4"/>
      <c r="W1864" s="4"/>
      <c r="X1864" s="4"/>
      <c r="Y1864" s="4"/>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c r="BL1864" s="4"/>
      <c r="BM1864" s="4"/>
      <c r="BN1864" s="4"/>
      <c r="BO1864" s="4"/>
    </row>
    <row r="1865" spans="1:67" x14ac:dyDescent="0.25">
      <c r="A1865" s="4"/>
      <c r="B1865" s="4"/>
      <c r="C1865" s="4"/>
      <c r="D1865" s="4"/>
      <c r="E1865" s="4"/>
      <c r="F1865" s="4"/>
      <c r="G1865" s="4"/>
      <c r="H1865" s="4"/>
      <c r="I1865" s="4"/>
      <c r="J1865" s="4"/>
      <c r="K1865" s="4"/>
      <c r="L1865" s="4"/>
      <c r="M1865" s="17"/>
      <c r="N1865" s="16"/>
      <c r="O1865" s="17"/>
      <c r="P1865" s="17"/>
      <c r="Q1865" s="17"/>
      <c r="R1865" s="17"/>
      <c r="S1865" s="4"/>
      <c r="T1865" s="4"/>
      <c r="U1865" s="4"/>
      <c r="V1865" s="4"/>
      <c r="W1865" s="4"/>
      <c r="X1865" s="4"/>
      <c r="Y1865" s="4"/>
      <c r="Z1865" s="4"/>
      <c r="AA1865" s="4"/>
      <c r="AB1865" s="4"/>
      <c r="AC1865" s="4"/>
      <c r="AD1865" s="4"/>
      <c r="AE1865" s="4"/>
      <c r="AF1865" s="4"/>
      <c r="AG1865" s="4"/>
      <c r="AH1865" s="4"/>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c r="BL1865" s="4"/>
      <c r="BM1865" s="4"/>
      <c r="BN1865" s="4"/>
      <c r="BO1865" s="4"/>
    </row>
    <row r="1866" spans="1:67" x14ac:dyDescent="0.25">
      <c r="A1866" s="4"/>
      <c r="B1866" s="4"/>
      <c r="C1866" s="4"/>
      <c r="D1866" s="4"/>
      <c r="E1866" s="4"/>
      <c r="F1866" s="4"/>
      <c r="G1866" s="4"/>
      <c r="H1866" s="4"/>
      <c r="I1866" s="4"/>
      <c r="J1866" s="4"/>
      <c r="K1866" s="4"/>
      <c r="L1866" s="4"/>
      <c r="M1866" s="17"/>
      <c r="N1866" s="16"/>
      <c r="O1866" s="17"/>
      <c r="P1866" s="17"/>
      <c r="Q1866" s="17"/>
      <c r="R1866" s="17"/>
      <c r="S1866" s="4"/>
      <c r="T1866" s="4"/>
      <c r="U1866" s="4"/>
      <c r="V1866" s="4"/>
      <c r="W1866" s="4"/>
      <c r="X1866" s="4"/>
      <c r="Y1866" s="4"/>
      <c r="Z1866" s="4"/>
      <c r="AA1866" s="4"/>
      <c r="AB1866" s="4"/>
      <c r="AC1866" s="4"/>
      <c r="AD1866" s="4"/>
      <c r="AE1866" s="4"/>
      <c r="AF1866" s="4"/>
      <c r="AG1866" s="4"/>
      <c r="AH1866" s="4"/>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4"/>
      <c r="BE1866" s="4"/>
      <c r="BF1866" s="4"/>
      <c r="BG1866" s="4"/>
      <c r="BH1866" s="4"/>
      <c r="BI1866" s="4"/>
      <c r="BJ1866" s="4"/>
      <c r="BK1866" s="4"/>
      <c r="BL1866" s="4"/>
      <c r="BM1866" s="4"/>
      <c r="BN1866" s="4"/>
      <c r="BO1866" s="4"/>
    </row>
    <row r="1867" spans="1:67" x14ac:dyDescent="0.25">
      <c r="A1867" s="4"/>
      <c r="B1867" s="4"/>
      <c r="C1867" s="4"/>
      <c r="D1867" s="4"/>
      <c r="E1867" s="4"/>
      <c r="F1867" s="4"/>
      <c r="G1867" s="4"/>
      <c r="H1867" s="4"/>
      <c r="I1867" s="4"/>
      <c r="J1867" s="4"/>
      <c r="K1867" s="4"/>
      <c r="L1867" s="4"/>
      <c r="M1867" s="17"/>
      <c r="N1867" s="16"/>
      <c r="O1867" s="17"/>
      <c r="P1867" s="17"/>
      <c r="Q1867" s="17"/>
      <c r="R1867" s="17"/>
      <c r="S1867" s="4"/>
      <c r="T1867" s="4"/>
      <c r="U1867" s="4"/>
      <c r="V1867" s="4"/>
      <c r="W1867" s="4"/>
      <c r="X1867" s="4"/>
      <c r="Y1867" s="4"/>
      <c r="Z1867" s="4"/>
      <c r="AA1867" s="4"/>
      <c r="AB1867" s="4"/>
      <c r="AC1867" s="4"/>
      <c r="AD1867" s="4"/>
      <c r="AE1867" s="4"/>
      <c r="AF1867" s="4"/>
      <c r="AG1867" s="4"/>
      <c r="AH1867" s="4"/>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4"/>
      <c r="BE1867" s="4"/>
      <c r="BF1867" s="4"/>
      <c r="BG1867" s="4"/>
      <c r="BH1867" s="4"/>
      <c r="BI1867" s="4"/>
      <c r="BJ1867" s="4"/>
      <c r="BK1867" s="4"/>
      <c r="BL1867" s="4"/>
      <c r="BM1867" s="4"/>
      <c r="BN1867" s="4"/>
      <c r="BO1867" s="4"/>
    </row>
    <row r="1868" spans="1:67" x14ac:dyDescent="0.25">
      <c r="A1868" s="4"/>
      <c r="B1868" s="4"/>
      <c r="C1868" s="4"/>
      <c r="D1868" s="4"/>
      <c r="E1868" s="4"/>
      <c r="F1868" s="4"/>
      <c r="G1868" s="4"/>
      <c r="H1868" s="4"/>
      <c r="I1868" s="4"/>
      <c r="J1868" s="4"/>
      <c r="K1868" s="4"/>
      <c r="L1868" s="4"/>
      <c r="M1868" s="17"/>
      <c r="N1868" s="16"/>
      <c r="O1868" s="17"/>
      <c r="P1868" s="17"/>
      <c r="Q1868" s="17"/>
      <c r="R1868" s="17"/>
      <c r="S1868" s="4"/>
      <c r="T1868" s="4"/>
      <c r="U1868" s="4"/>
      <c r="V1868" s="4"/>
      <c r="W1868" s="4"/>
      <c r="X1868" s="4"/>
      <c r="Y1868" s="4"/>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c r="BL1868" s="4"/>
      <c r="BM1868" s="4"/>
      <c r="BN1868" s="4"/>
      <c r="BO1868" s="4"/>
    </row>
    <row r="1869" spans="1:67" x14ac:dyDescent="0.25">
      <c r="A1869" s="4"/>
      <c r="B1869" s="4"/>
      <c r="C1869" s="4"/>
      <c r="D1869" s="4"/>
      <c r="E1869" s="4"/>
      <c r="F1869" s="4"/>
      <c r="G1869" s="4"/>
      <c r="H1869" s="4"/>
      <c r="I1869" s="4"/>
      <c r="J1869" s="4"/>
      <c r="K1869" s="4"/>
      <c r="L1869" s="4"/>
      <c r="M1869" s="17"/>
      <c r="N1869" s="16"/>
      <c r="O1869" s="17"/>
      <c r="P1869" s="17"/>
      <c r="Q1869" s="17"/>
      <c r="R1869" s="17"/>
      <c r="S1869" s="4"/>
      <c r="T1869" s="4"/>
      <c r="U1869" s="4"/>
      <c r="V1869" s="4"/>
      <c r="W1869" s="4"/>
      <c r="X1869" s="4"/>
      <c r="Y1869" s="4"/>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4"/>
      <c r="BE1869" s="4"/>
      <c r="BF1869" s="4"/>
      <c r="BG1869" s="4"/>
      <c r="BH1869" s="4"/>
      <c r="BI1869" s="4"/>
      <c r="BJ1869" s="4"/>
      <c r="BK1869" s="4"/>
      <c r="BL1869" s="4"/>
      <c r="BM1869" s="4"/>
      <c r="BN1869" s="4"/>
      <c r="BO1869" s="4"/>
    </row>
    <row r="1870" spans="1:67" x14ac:dyDescent="0.25">
      <c r="A1870" s="4"/>
      <c r="B1870" s="4"/>
      <c r="C1870" s="4"/>
      <c r="D1870" s="4"/>
      <c r="E1870" s="4"/>
      <c r="F1870" s="4"/>
      <c r="G1870" s="4"/>
      <c r="H1870" s="4"/>
      <c r="I1870" s="4"/>
      <c r="J1870" s="4"/>
      <c r="K1870" s="4"/>
      <c r="L1870" s="4"/>
      <c r="M1870" s="17"/>
      <c r="N1870" s="16"/>
      <c r="O1870" s="17"/>
      <c r="P1870" s="17"/>
      <c r="Q1870" s="17"/>
      <c r="R1870" s="17"/>
      <c r="S1870" s="4"/>
      <c r="T1870" s="4"/>
      <c r="U1870" s="4"/>
      <c r="V1870" s="4"/>
      <c r="W1870" s="4"/>
      <c r="X1870" s="4"/>
      <c r="Y1870" s="4"/>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4"/>
      <c r="BE1870" s="4"/>
      <c r="BF1870" s="4"/>
      <c r="BG1870" s="4"/>
      <c r="BH1870" s="4"/>
      <c r="BI1870" s="4"/>
      <c r="BJ1870" s="4"/>
      <c r="BK1870" s="4"/>
      <c r="BL1870" s="4"/>
      <c r="BM1870" s="4"/>
      <c r="BN1870" s="4"/>
      <c r="BO1870" s="4"/>
    </row>
    <row r="1871" spans="1:67" x14ac:dyDescent="0.25">
      <c r="A1871" s="4"/>
      <c r="B1871" s="4"/>
      <c r="C1871" s="4"/>
      <c r="D1871" s="4"/>
      <c r="E1871" s="4"/>
      <c r="F1871" s="4"/>
      <c r="G1871" s="4"/>
      <c r="H1871" s="4"/>
      <c r="I1871" s="4"/>
      <c r="J1871" s="4"/>
      <c r="K1871" s="4"/>
      <c r="L1871" s="4"/>
      <c r="M1871" s="17"/>
      <c r="N1871" s="16"/>
      <c r="O1871" s="17"/>
      <c r="P1871" s="17"/>
      <c r="Q1871" s="17"/>
      <c r="R1871" s="17"/>
      <c r="S1871" s="4"/>
      <c r="T1871" s="4"/>
      <c r="U1871" s="4"/>
      <c r="V1871" s="4"/>
      <c r="W1871" s="4"/>
      <c r="X1871" s="4"/>
      <c r="Y1871" s="4"/>
      <c r="Z1871" s="4"/>
      <c r="AA1871" s="4"/>
      <c r="AB1871" s="4"/>
      <c r="AC1871" s="4"/>
      <c r="AD1871" s="4"/>
      <c r="AE1871" s="4"/>
      <c r="AF1871" s="4"/>
      <c r="AG1871" s="4"/>
      <c r="AH1871" s="4"/>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4"/>
      <c r="BE1871" s="4"/>
      <c r="BF1871" s="4"/>
      <c r="BG1871" s="4"/>
      <c r="BH1871" s="4"/>
      <c r="BI1871" s="4"/>
      <c r="BJ1871" s="4"/>
      <c r="BK1871" s="4"/>
      <c r="BL1871" s="4"/>
      <c r="BM1871" s="4"/>
      <c r="BN1871" s="4"/>
      <c r="BO1871" s="4"/>
    </row>
    <row r="1872" spans="1:67" x14ac:dyDescent="0.25">
      <c r="A1872" s="4"/>
      <c r="B1872" s="4"/>
      <c r="C1872" s="4"/>
      <c r="D1872" s="4"/>
      <c r="E1872" s="4"/>
      <c r="F1872" s="4"/>
      <c r="G1872" s="4"/>
      <c r="H1872" s="4"/>
      <c r="I1872" s="4"/>
      <c r="J1872" s="4"/>
      <c r="K1872" s="4"/>
      <c r="L1872" s="4"/>
      <c r="M1872" s="17"/>
      <c r="N1872" s="16"/>
      <c r="O1872" s="17"/>
      <c r="P1872" s="17"/>
      <c r="Q1872" s="17"/>
      <c r="R1872" s="17"/>
      <c r="S1872" s="4"/>
      <c r="T1872" s="4"/>
      <c r="U1872" s="4"/>
      <c r="V1872" s="4"/>
      <c r="W1872" s="4"/>
      <c r="X1872" s="4"/>
      <c r="Y1872" s="4"/>
      <c r="Z1872" s="4"/>
      <c r="AA1872" s="4"/>
      <c r="AB1872" s="4"/>
      <c r="AC1872" s="4"/>
      <c r="AD1872" s="4"/>
      <c r="AE1872" s="4"/>
      <c r="AF1872" s="4"/>
      <c r="AG1872" s="4"/>
      <c r="AH1872" s="4"/>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4"/>
      <c r="BE1872" s="4"/>
      <c r="BF1872" s="4"/>
      <c r="BG1872" s="4"/>
      <c r="BH1872" s="4"/>
      <c r="BI1872" s="4"/>
      <c r="BJ1872" s="4"/>
      <c r="BK1872" s="4"/>
      <c r="BL1872" s="4"/>
      <c r="BM1872" s="4"/>
      <c r="BN1872" s="4"/>
      <c r="BO1872" s="4"/>
    </row>
    <row r="1873" spans="1:67" x14ac:dyDescent="0.25">
      <c r="A1873" s="4"/>
      <c r="B1873" s="4"/>
      <c r="C1873" s="4"/>
      <c r="D1873" s="4"/>
      <c r="E1873" s="4"/>
      <c r="F1873" s="4"/>
      <c r="G1873" s="4"/>
      <c r="H1873" s="4"/>
      <c r="I1873" s="4"/>
      <c r="J1873" s="4"/>
      <c r="K1873" s="4"/>
      <c r="L1873" s="4"/>
      <c r="M1873" s="17"/>
      <c r="N1873" s="16"/>
      <c r="O1873" s="17"/>
      <c r="P1873" s="17"/>
      <c r="Q1873" s="17"/>
      <c r="R1873" s="17"/>
      <c r="S1873" s="4"/>
      <c r="T1873" s="4"/>
      <c r="U1873" s="4"/>
      <c r="V1873" s="4"/>
      <c r="W1873" s="4"/>
      <c r="X1873" s="4"/>
      <c r="Y1873" s="4"/>
      <c r="Z1873" s="4"/>
      <c r="AA1873" s="4"/>
      <c r="AB1873" s="4"/>
      <c r="AC1873" s="4"/>
      <c r="AD1873" s="4"/>
      <c r="AE1873" s="4"/>
      <c r="AF1873" s="4"/>
      <c r="AG1873" s="4"/>
      <c r="AH1873" s="4"/>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4"/>
      <c r="BE1873" s="4"/>
      <c r="BF1873" s="4"/>
      <c r="BG1873" s="4"/>
      <c r="BH1873" s="4"/>
      <c r="BI1873" s="4"/>
      <c r="BJ1873" s="4"/>
      <c r="BK1873" s="4"/>
      <c r="BL1873" s="4"/>
      <c r="BM1873" s="4"/>
      <c r="BN1873" s="4"/>
      <c r="BO1873" s="4"/>
    </row>
    <row r="1874" spans="1:67" x14ac:dyDescent="0.25">
      <c r="A1874" s="4"/>
      <c r="B1874" s="4"/>
      <c r="C1874" s="4"/>
      <c r="D1874" s="4"/>
      <c r="E1874" s="4"/>
      <c r="F1874" s="4"/>
      <c r="G1874" s="4"/>
      <c r="H1874" s="4"/>
      <c r="I1874" s="4"/>
      <c r="J1874" s="4"/>
      <c r="K1874" s="4"/>
      <c r="L1874" s="4"/>
      <c r="M1874" s="17"/>
      <c r="N1874" s="16"/>
      <c r="O1874" s="17"/>
      <c r="P1874" s="17"/>
      <c r="Q1874" s="17"/>
      <c r="R1874" s="17"/>
      <c r="S1874" s="4"/>
      <c r="T1874" s="4"/>
      <c r="U1874" s="4"/>
      <c r="V1874" s="4"/>
      <c r="W1874" s="4"/>
      <c r="X1874" s="4"/>
      <c r="Y1874" s="4"/>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c r="BL1874" s="4"/>
      <c r="BM1874" s="4"/>
      <c r="BN1874" s="4"/>
      <c r="BO1874" s="4"/>
    </row>
    <row r="1875" spans="1:67" x14ac:dyDescent="0.25">
      <c r="A1875" s="4"/>
      <c r="B1875" s="4"/>
      <c r="C1875" s="4"/>
      <c r="D1875" s="4"/>
      <c r="E1875" s="4"/>
      <c r="F1875" s="4"/>
      <c r="G1875" s="4"/>
      <c r="H1875" s="4"/>
      <c r="I1875" s="4"/>
      <c r="J1875" s="4"/>
      <c r="K1875" s="4"/>
      <c r="L1875" s="4"/>
      <c r="M1875" s="17"/>
      <c r="N1875" s="16"/>
      <c r="O1875" s="17"/>
      <c r="P1875" s="17"/>
      <c r="Q1875" s="17"/>
      <c r="R1875" s="17"/>
      <c r="S1875" s="4"/>
      <c r="T1875" s="4"/>
      <c r="U1875" s="4"/>
      <c r="V1875" s="4"/>
      <c r="W1875" s="4"/>
      <c r="X1875" s="4"/>
      <c r="Y1875" s="4"/>
      <c r="Z1875" s="4"/>
      <c r="AA1875" s="4"/>
      <c r="AB1875" s="4"/>
      <c r="AC1875" s="4"/>
      <c r="AD1875" s="4"/>
      <c r="AE1875" s="4"/>
      <c r="AF1875" s="4"/>
      <c r="AG1875" s="4"/>
      <c r="AH1875" s="4"/>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4"/>
      <c r="BE1875" s="4"/>
      <c r="BF1875" s="4"/>
      <c r="BG1875" s="4"/>
      <c r="BH1875" s="4"/>
      <c r="BI1875" s="4"/>
      <c r="BJ1875" s="4"/>
      <c r="BK1875" s="4"/>
      <c r="BL1875" s="4"/>
      <c r="BM1875" s="4"/>
      <c r="BN1875" s="4"/>
      <c r="BO1875" s="4"/>
    </row>
    <row r="1876" spans="1:67" x14ac:dyDescent="0.25">
      <c r="A1876" s="4"/>
      <c r="B1876" s="4"/>
      <c r="C1876" s="4"/>
      <c r="D1876" s="4"/>
      <c r="E1876" s="4"/>
      <c r="F1876" s="4"/>
      <c r="G1876" s="4"/>
      <c r="H1876" s="4"/>
      <c r="I1876" s="4"/>
      <c r="J1876" s="4"/>
      <c r="K1876" s="4"/>
      <c r="L1876" s="4"/>
      <c r="M1876" s="17"/>
      <c r="N1876" s="16"/>
      <c r="O1876" s="17"/>
      <c r="P1876" s="17"/>
      <c r="Q1876" s="17"/>
      <c r="R1876" s="17"/>
      <c r="S1876" s="4"/>
      <c r="T1876" s="4"/>
      <c r="U1876" s="4"/>
      <c r="V1876" s="4"/>
      <c r="W1876" s="4"/>
      <c r="X1876" s="4"/>
      <c r="Y1876" s="4"/>
      <c r="Z1876" s="4"/>
      <c r="AA1876" s="4"/>
      <c r="AB1876" s="4"/>
      <c r="AC1876" s="4"/>
      <c r="AD1876" s="4"/>
      <c r="AE1876" s="4"/>
      <c r="AF1876" s="4"/>
      <c r="AG1876" s="4"/>
      <c r="AH1876" s="4"/>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4"/>
      <c r="BE1876" s="4"/>
      <c r="BF1876" s="4"/>
      <c r="BG1876" s="4"/>
      <c r="BH1876" s="4"/>
      <c r="BI1876" s="4"/>
      <c r="BJ1876" s="4"/>
      <c r="BK1876" s="4"/>
      <c r="BL1876" s="4"/>
      <c r="BM1876" s="4"/>
      <c r="BN1876" s="4"/>
      <c r="BO1876" s="4"/>
    </row>
    <row r="1877" spans="1:67" x14ac:dyDescent="0.25">
      <c r="A1877" s="4"/>
      <c r="B1877" s="4"/>
      <c r="C1877" s="4"/>
      <c r="D1877" s="4"/>
      <c r="E1877" s="4"/>
      <c r="F1877" s="4"/>
      <c r="G1877" s="4"/>
      <c r="H1877" s="4"/>
      <c r="I1877" s="4"/>
      <c r="J1877" s="4"/>
      <c r="K1877" s="4"/>
      <c r="L1877" s="4"/>
      <c r="M1877" s="17"/>
      <c r="N1877" s="16"/>
      <c r="O1877" s="17"/>
      <c r="P1877" s="17"/>
      <c r="Q1877" s="17"/>
      <c r="R1877" s="17"/>
      <c r="S1877" s="4"/>
      <c r="T1877" s="4"/>
      <c r="U1877" s="4"/>
      <c r="V1877" s="4"/>
      <c r="W1877" s="4"/>
      <c r="X1877" s="4"/>
      <c r="Y1877" s="4"/>
      <c r="Z1877" s="4"/>
      <c r="AA1877" s="4"/>
      <c r="AB1877" s="4"/>
      <c r="AC1877" s="4"/>
      <c r="AD1877" s="4"/>
      <c r="AE1877" s="4"/>
      <c r="AF1877" s="4"/>
      <c r="AG1877" s="4"/>
      <c r="AH1877" s="4"/>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4"/>
      <c r="BE1877" s="4"/>
      <c r="BF1877" s="4"/>
      <c r="BG1877" s="4"/>
      <c r="BH1877" s="4"/>
      <c r="BI1877" s="4"/>
      <c r="BJ1877" s="4"/>
      <c r="BK1877" s="4"/>
      <c r="BL1877" s="4"/>
      <c r="BM1877" s="4"/>
      <c r="BN1877" s="4"/>
      <c r="BO1877" s="4"/>
    </row>
    <row r="1878" spans="1:67" x14ac:dyDescent="0.25">
      <c r="A1878" s="4"/>
      <c r="B1878" s="4"/>
      <c r="C1878" s="4"/>
      <c r="D1878" s="4"/>
      <c r="E1878" s="4"/>
      <c r="F1878" s="4"/>
      <c r="G1878" s="4"/>
      <c r="H1878" s="4"/>
      <c r="I1878" s="4"/>
      <c r="J1878" s="4"/>
      <c r="K1878" s="4"/>
      <c r="L1878" s="4"/>
      <c r="M1878" s="17"/>
      <c r="N1878" s="16"/>
      <c r="O1878" s="17"/>
      <c r="P1878" s="17"/>
      <c r="Q1878" s="17"/>
      <c r="R1878" s="17"/>
      <c r="S1878" s="4"/>
      <c r="T1878" s="4"/>
      <c r="U1878" s="4"/>
      <c r="V1878" s="4"/>
      <c r="W1878" s="4"/>
      <c r="X1878" s="4"/>
      <c r="Y1878" s="4"/>
      <c r="Z1878" s="4"/>
      <c r="AA1878" s="4"/>
      <c r="AB1878" s="4"/>
      <c r="AC1878" s="4"/>
      <c r="AD1878" s="4"/>
      <c r="AE1878" s="4"/>
      <c r="AF1878" s="4"/>
      <c r="AG1878" s="4"/>
      <c r="AH1878" s="4"/>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4"/>
      <c r="BE1878" s="4"/>
      <c r="BF1878" s="4"/>
      <c r="BG1878" s="4"/>
      <c r="BH1878" s="4"/>
      <c r="BI1878" s="4"/>
      <c r="BJ1878" s="4"/>
      <c r="BK1878" s="4"/>
      <c r="BL1878" s="4"/>
      <c r="BM1878" s="4"/>
      <c r="BN1878" s="4"/>
      <c r="BO1878" s="4"/>
    </row>
    <row r="1879" spans="1:67" x14ac:dyDescent="0.25">
      <c r="A1879" s="4"/>
      <c r="B1879" s="4"/>
      <c r="C1879" s="4"/>
      <c r="D1879" s="4"/>
      <c r="E1879" s="4"/>
      <c r="F1879" s="4"/>
      <c r="G1879" s="4"/>
      <c r="H1879" s="4"/>
      <c r="I1879" s="4"/>
      <c r="J1879" s="4"/>
      <c r="K1879" s="4"/>
      <c r="L1879" s="4"/>
      <c r="M1879" s="17"/>
      <c r="N1879" s="16"/>
      <c r="O1879" s="17"/>
      <c r="P1879" s="17"/>
      <c r="Q1879" s="17"/>
      <c r="R1879" s="17"/>
      <c r="S1879" s="4"/>
      <c r="T1879" s="4"/>
      <c r="U1879" s="4"/>
      <c r="V1879" s="4"/>
      <c r="W1879" s="4"/>
      <c r="X1879" s="4"/>
      <c r="Y1879" s="4"/>
      <c r="Z1879" s="4"/>
      <c r="AA1879" s="4"/>
      <c r="AB1879" s="4"/>
      <c r="AC1879" s="4"/>
      <c r="AD1879" s="4"/>
      <c r="AE1879" s="4"/>
      <c r="AF1879" s="4"/>
      <c r="AG1879" s="4"/>
      <c r="AH1879" s="4"/>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4"/>
      <c r="BE1879" s="4"/>
      <c r="BF1879" s="4"/>
      <c r="BG1879" s="4"/>
      <c r="BH1879" s="4"/>
      <c r="BI1879" s="4"/>
      <c r="BJ1879" s="4"/>
      <c r="BK1879" s="4"/>
      <c r="BL1879" s="4"/>
      <c r="BM1879" s="4"/>
      <c r="BN1879" s="4"/>
      <c r="BO1879" s="4"/>
    </row>
    <row r="1880" spans="1:67" x14ac:dyDescent="0.25">
      <c r="A1880" s="4"/>
      <c r="B1880" s="4"/>
      <c r="C1880" s="4"/>
      <c r="D1880" s="4"/>
      <c r="E1880" s="4"/>
      <c r="F1880" s="4"/>
      <c r="G1880" s="4"/>
      <c r="H1880" s="4"/>
      <c r="I1880" s="4"/>
      <c r="J1880" s="4"/>
      <c r="K1880" s="4"/>
      <c r="L1880" s="4"/>
      <c r="M1880" s="17"/>
      <c r="N1880" s="16"/>
      <c r="O1880" s="17"/>
      <c r="P1880" s="17"/>
      <c r="Q1880" s="17"/>
      <c r="R1880" s="17"/>
      <c r="S1880" s="4"/>
      <c r="T1880" s="4"/>
      <c r="U1880" s="4"/>
      <c r="V1880" s="4"/>
      <c r="W1880" s="4"/>
      <c r="X1880" s="4"/>
      <c r="Y1880" s="4"/>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c r="BL1880" s="4"/>
      <c r="BM1880" s="4"/>
      <c r="BN1880" s="4"/>
      <c r="BO1880" s="4"/>
    </row>
    <row r="1881" spans="1:67" x14ac:dyDescent="0.25">
      <c r="A1881" s="4"/>
      <c r="B1881" s="4"/>
      <c r="C1881" s="4"/>
      <c r="D1881" s="4"/>
      <c r="E1881" s="4"/>
      <c r="F1881" s="4"/>
      <c r="G1881" s="4"/>
      <c r="H1881" s="4"/>
      <c r="I1881" s="4"/>
      <c r="J1881" s="4"/>
      <c r="K1881" s="4"/>
      <c r="L1881" s="4"/>
      <c r="M1881" s="17"/>
      <c r="N1881" s="16"/>
      <c r="O1881" s="17"/>
      <c r="P1881" s="17"/>
      <c r="Q1881" s="17"/>
      <c r="R1881" s="17"/>
      <c r="S1881" s="4"/>
      <c r="T1881" s="4"/>
      <c r="U1881" s="4"/>
      <c r="V1881" s="4"/>
      <c r="W1881" s="4"/>
      <c r="X1881" s="4"/>
      <c r="Y1881" s="4"/>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c r="BL1881" s="4"/>
      <c r="BM1881" s="4"/>
      <c r="BN1881" s="4"/>
      <c r="BO1881" s="4"/>
    </row>
    <row r="1882" spans="1:67" x14ac:dyDescent="0.25">
      <c r="A1882" s="4"/>
      <c r="B1882" s="4"/>
      <c r="C1882" s="4"/>
      <c r="D1882" s="4"/>
      <c r="E1882" s="4"/>
      <c r="F1882" s="4"/>
      <c r="G1882" s="4"/>
      <c r="H1882" s="4"/>
      <c r="I1882" s="4"/>
      <c r="J1882" s="4"/>
      <c r="K1882" s="4"/>
      <c r="L1882" s="4"/>
      <c r="M1882" s="17"/>
      <c r="N1882" s="16"/>
      <c r="O1882" s="17"/>
      <c r="P1882" s="17"/>
      <c r="Q1882" s="17"/>
      <c r="R1882" s="17"/>
      <c r="S1882" s="4"/>
      <c r="T1882" s="4"/>
      <c r="U1882" s="4"/>
      <c r="V1882" s="4"/>
      <c r="W1882" s="4"/>
      <c r="X1882" s="4"/>
      <c r="Y1882" s="4"/>
      <c r="Z1882" s="4"/>
      <c r="AA1882" s="4"/>
      <c r="AB1882" s="4"/>
      <c r="AC1882" s="4"/>
      <c r="AD1882" s="4"/>
      <c r="AE1882" s="4"/>
      <c r="AF1882" s="4"/>
      <c r="AG1882" s="4"/>
      <c r="AH1882" s="4"/>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4"/>
      <c r="BE1882" s="4"/>
      <c r="BF1882" s="4"/>
      <c r="BG1882" s="4"/>
      <c r="BH1882" s="4"/>
      <c r="BI1882" s="4"/>
      <c r="BJ1882" s="4"/>
      <c r="BK1882" s="4"/>
      <c r="BL1882" s="4"/>
      <c r="BM1882" s="4"/>
      <c r="BN1882" s="4"/>
      <c r="BO1882" s="4"/>
    </row>
    <row r="1883" spans="1:67" x14ac:dyDescent="0.25">
      <c r="A1883" s="4"/>
      <c r="B1883" s="4"/>
      <c r="C1883" s="4"/>
      <c r="D1883" s="4"/>
      <c r="E1883" s="4"/>
      <c r="F1883" s="4"/>
      <c r="G1883" s="4"/>
      <c r="H1883" s="4"/>
      <c r="I1883" s="4"/>
      <c r="J1883" s="4"/>
      <c r="K1883" s="4"/>
      <c r="L1883" s="4"/>
      <c r="M1883" s="17"/>
      <c r="N1883" s="16"/>
      <c r="O1883" s="17"/>
      <c r="P1883" s="17"/>
      <c r="Q1883" s="17"/>
      <c r="R1883" s="17"/>
      <c r="S1883" s="4"/>
      <c r="T1883" s="4"/>
      <c r="U1883" s="4"/>
      <c r="V1883" s="4"/>
      <c r="W1883" s="4"/>
      <c r="X1883" s="4"/>
      <c r="Y1883" s="4"/>
      <c r="Z1883" s="4"/>
      <c r="AA1883" s="4"/>
      <c r="AB1883" s="4"/>
      <c r="AC1883" s="4"/>
      <c r="AD1883" s="4"/>
      <c r="AE1883" s="4"/>
      <c r="AF1883" s="4"/>
      <c r="AG1883" s="4"/>
      <c r="AH1883" s="4"/>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4"/>
      <c r="BE1883" s="4"/>
      <c r="BF1883" s="4"/>
      <c r="BG1883" s="4"/>
      <c r="BH1883" s="4"/>
      <c r="BI1883" s="4"/>
      <c r="BJ1883" s="4"/>
      <c r="BK1883" s="4"/>
      <c r="BL1883" s="4"/>
      <c r="BM1883" s="4"/>
      <c r="BN1883" s="4"/>
      <c r="BO1883" s="4"/>
    </row>
    <row r="1884" spans="1:67" x14ac:dyDescent="0.25">
      <c r="A1884" s="4"/>
      <c r="B1884" s="4"/>
      <c r="C1884" s="4"/>
      <c r="D1884" s="4"/>
      <c r="E1884" s="4"/>
      <c r="F1884" s="4"/>
      <c r="G1884" s="4"/>
      <c r="H1884" s="4"/>
      <c r="I1884" s="4"/>
      <c r="J1884" s="4"/>
      <c r="K1884" s="4"/>
      <c r="L1884" s="4"/>
      <c r="M1884" s="17"/>
      <c r="N1884" s="16"/>
      <c r="O1884" s="17"/>
      <c r="P1884" s="17"/>
      <c r="Q1884" s="17"/>
      <c r="R1884" s="17"/>
      <c r="S1884" s="4"/>
      <c r="T1884" s="4"/>
      <c r="U1884" s="4"/>
      <c r="V1884" s="4"/>
      <c r="W1884" s="4"/>
      <c r="X1884" s="4"/>
      <c r="Y1884" s="4"/>
      <c r="Z1884" s="4"/>
      <c r="AA1884" s="4"/>
      <c r="AB1884" s="4"/>
      <c r="AC1884" s="4"/>
      <c r="AD1884" s="4"/>
      <c r="AE1884" s="4"/>
      <c r="AF1884" s="4"/>
      <c r="AG1884" s="4"/>
      <c r="AH1884" s="4"/>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4"/>
      <c r="BE1884" s="4"/>
      <c r="BF1884" s="4"/>
      <c r="BG1884" s="4"/>
      <c r="BH1884" s="4"/>
      <c r="BI1884" s="4"/>
      <c r="BJ1884" s="4"/>
      <c r="BK1884" s="4"/>
      <c r="BL1884" s="4"/>
      <c r="BM1884" s="4"/>
      <c r="BN1884" s="4"/>
      <c r="BO1884" s="4"/>
    </row>
    <row r="1885" spans="1:67" x14ac:dyDescent="0.25">
      <c r="A1885" s="4"/>
      <c r="B1885" s="4"/>
      <c r="C1885" s="4"/>
      <c r="D1885" s="4"/>
      <c r="E1885" s="4"/>
      <c r="F1885" s="4"/>
      <c r="G1885" s="4"/>
      <c r="H1885" s="4"/>
      <c r="I1885" s="4"/>
      <c r="J1885" s="4"/>
      <c r="K1885" s="4"/>
      <c r="L1885" s="4"/>
      <c r="M1885" s="17"/>
      <c r="N1885" s="16"/>
      <c r="O1885" s="17"/>
      <c r="P1885" s="17"/>
      <c r="Q1885" s="17"/>
      <c r="R1885" s="17"/>
      <c r="S1885" s="4"/>
      <c r="T1885" s="4"/>
      <c r="U1885" s="4"/>
      <c r="V1885" s="4"/>
      <c r="W1885" s="4"/>
      <c r="X1885" s="4"/>
      <c r="Y1885" s="4"/>
      <c r="Z1885" s="4"/>
      <c r="AA1885" s="4"/>
      <c r="AB1885" s="4"/>
      <c r="AC1885" s="4"/>
      <c r="AD1885" s="4"/>
      <c r="AE1885" s="4"/>
      <c r="AF1885" s="4"/>
      <c r="AG1885" s="4"/>
      <c r="AH1885" s="4"/>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4"/>
      <c r="BE1885" s="4"/>
      <c r="BF1885" s="4"/>
      <c r="BG1885" s="4"/>
      <c r="BH1885" s="4"/>
      <c r="BI1885" s="4"/>
      <c r="BJ1885" s="4"/>
      <c r="BK1885" s="4"/>
      <c r="BL1885" s="4"/>
      <c r="BM1885" s="4"/>
      <c r="BN1885" s="4"/>
      <c r="BO1885" s="4"/>
    </row>
    <row r="1886" spans="1:67" x14ac:dyDescent="0.25">
      <c r="A1886" s="4"/>
      <c r="B1886" s="4"/>
      <c r="C1886" s="4"/>
      <c r="D1886" s="4"/>
      <c r="E1886" s="4"/>
      <c r="F1886" s="4"/>
      <c r="G1886" s="4"/>
      <c r="H1886" s="4"/>
      <c r="I1886" s="4"/>
      <c r="J1886" s="4"/>
      <c r="K1886" s="4"/>
      <c r="L1886" s="4"/>
      <c r="M1886" s="17"/>
      <c r="N1886" s="16"/>
      <c r="O1886" s="17"/>
      <c r="P1886" s="17"/>
      <c r="Q1886" s="17"/>
      <c r="R1886" s="17"/>
      <c r="S1886" s="4"/>
      <c r="T1886" s="4"/>
      <c r="U1886" s="4"/>
      <c r="V1886" s="4"/>
      <c r="W1886" s="4"/>
      <c r="X1886" s="4"/>
      <c r="Y1886" s="4"/>
      <c r="Z1886" s="4"/>
      <c r="AA1886" s="4"/>
      <c r="AB1886" s="4"/>
      <c r="AC1886" s="4"/>
      <c r="AD1886" s="4"/>
      <c r="AE1886" s="4"/>
      <c r="AF1886" s="4"/>
      <c r="AG1886" s="4"/>
      <c r="AH1886" s="4"/>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4"/>
      <c r="BE1886" s="4"/>
      <c r="BF1886" s="4"/>
      <c r="BG1886" s="4"/>
      <c r="BH1886" s="4"/>
      <c r="BI1886" s="4"/>
      <c r="BJ1886" s="4"/>
      <c r="BK1886" s="4"/>
      <c r="BL1886" s="4"/>
      <c r="BM1886" s="4"/>
      <c r="BN1886" s="4"/>
      <c r="BO1886" s="4"/>
    </row>
    <row r="1887" spans="1:67" x14ac:dyDescent="0.25">
      <c r="A1887" s="4"/>
      <c r="B1887" s="4"/>
      <c r="C1887" s="4"/>
      <c r="D1887" s="4"/>
      <c r="E1887" s="4"/>
      <c r="F1887" s="4"/>
      <c r="G1887" s="4"/>
      <c r="H1887" s="4"/>
      <c r="I1887" s="4"/>
      <c r="J1887" s="4"/>
      <c r="K1887" s="4"/>
      <c r="L1887" s="4"/>
      <c r="M1887" s="17"/>
      <c r="N1887" s="16"/>
      <c r="O1887" s="17"/>
      <c r="P1887" s="17"/>
      <c r="Q1887" s="17"/>
      <c r="R1887" s="17"/>
      <c r="S1887" s="4"/>
      <c r="T1887" s="4"/>
      <c r="U1887" s="4"/>
      <c r="V1887" s="4"/>
      <c r="W1887" s="4"/>
      <c r="X1887" s="4"/>
      <c r="Y1887" s="4"/>
      <c r="Z1887" s="4"/>
      <c r="AA1887" s="4"/>
      <c r="AB1887" s="4"/>
      <c r="AC1887" s="4"/>
      <c r="AD1887" s="4"/>
      <c r="AE1887" s="4"/>
      <c r="AF1887" s="4"/>
      <c r="AG1887" s="4"/>
      <c r="AH1887" s="4"/>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4"/>
      <c r="BE1887" s="4"/>
      <c r="BF1887" s="4"/>
      <c r="BG1887" s="4"/>
      <c r="BH1887" s="4"/>
      <c r="BI1887" s="4"/>
      <c r="BJ1887" s="4"/>
      <c r="BK1887" s="4"/>
      <c r="BL1887" s="4"/>
      <c r="BM1887" s="4"/>
      <c r="BN1887" s="4"/>
      <c r="BO1887" s="4"/>
    </row>
    <row r="1888" spans="1:67" x14ac:dyDescent="0.25">
      <c r="A1888" s="4"/>
      <c r="B1888" s="4"/>
      <c r="C1888" s="4"/>
      <c r="D1888" s="4"/>
      <c r="E1888" s="4"/>
      <c r="F1888" s="4"/>
      <c r="G1888" s="4"/>
      <c r="H1888" s="4"/>
      <c r="I1888" s="4"/>
      <c r="J1888" s="4"/>
      <c r="K1888" s="4"/>
      <c r="L1888" s="4"/>
      <c r="M1888" s="17"/>
      <c r="N1888" s="16"/>
      <c r="O1888" s="17"/>
      <c r="P1888" s="17"/>
      <c r="Q1888" s="17"/>
      <c r="R1888" s="17"/>
      <c r="S1888" s="4"/>
      <c r="T1888" s="4"/>
      <c r="U1888" s="4"/>
      <c r="V1888" s="4"/>
      <c r="W1888" s="4"/>
      <c r="X1888" s="4"/>
      <c r="Y1888" s="4"/>
      <c r="Z1888" s="4"/>
      <c r="AA1888" s="4"/>
      <c r="AB1888" s="4"/>
      <c r="AC1888" s="4"/>
      <c r="AD1888" s="4"/>
      <c r="AE1888" s="4"/>
      <c r="AF1888" s="4"/>
      <c r="AG1888" s="4"/>
      <c r="AH1888" s="4"/>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4"/>
      <c r="BE1888" s="4"/>
      <c r="BF1888" s="4"/>
      <c r="BG1888" s="4"/>
      <c r="BH1888" s="4"/>
      <c r="BI1888" s="4"/>
      <c r="BJ1888" s="4"/>
      <c r="BK1888" s="4"/>
      <c r="BL1888" s="4"/>
      <c r="BM1888" s="4"/>
      <c r="BN1888" s="4"/>
      <c r="BO1888" s="4"/>
    </row>
    <row r="1889" spans="1:67" x14ac:dyDescent="0.25">
      <c r="A1889" s="4"/>
      <c r="B1889" s="4"/>
      <c r="C1889" s="4"/>
      <c r="D1889" s="4"/>
      <c r="E1889" s="4"/>
      <c r="F1889" s="4"/>
      <c r="G1889" s="4"/>
      <c r="H1889" s="4"/>
      <c r="I1889" s="4"/>
      <c r="J1889" s="4"/>
      <c r="K1889" s="4"/>
      <c r="L1889" s="4"/>
      <c r="M1889" s="17"/>
      <c r="N1889" s="16"/>
      <c r="O1889" s="17"/>
      <c r="P1889" s="17"/>
      <c r="Q1889" s="17"/>
      <c r="R1889" s="17"/>
      <c r="S1889" s="4"/>
      <c r="T1889" s="4"/>
      <c r="U1889" s="4"/>
      <c r="V1889" s="4"/>
      <c r="W1889" s="4"/>
      <c r="X1889" s="4"/>
      <c r="Y1889" s="4"/>
      <c r="Z1889" s="4"/>
      <c r="AA1889" s="4"/>
      <c r="AB1889" s="4"/>
      <c r="AC1889" s="4"/>
      <c r="AD1889" s="4"/>
      <c r="AE1889" s="4"/>
      <c r="AF1889" s="4"/>
      <c r="AG1889" s="4"/>
      <c r="AH1889" s="4"/>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4"/>
      <c r="BE1889" s="4"/>
      <c r="BF1889" s="4"/>
      <c r="BG1889" s="4"/>
      <c r="BH1889" s="4"/>
      <c r="BI1889" s="4"/>
      <c r="BJ1889" s="4"/>
      <c r="BK1889" s="4"/>
      <c r="BL1889" s="4"/>
      <c r="BM1889" s="4"/>
      <c r="BN1889" s="4"/>
      <c r="BO1889" s="4"/>
    </row>
    <row r="1890" spans="1:67" x14ac:dyDescent="0.25">
      <c r="A1890" s="4"/>
      <c r="B1890" s="4"/>
      <c r="C1890" s="4"/>
      <c r="D1890" s="4"/>
      <c r="E1890" s="4"/>
      <c r="F1890" s="4"/>
      <c r="G1890" s="4"/>
      <c r="H1890" s="4"/>
      <c r="I1890" s="4"/>
      <c r="J1890" s="4"/>
      <c r="K1890" s="4"/>
      <c r="L1890" s="4"/>
      <c r="M1890" s="17"/>
      <c r="N1890" s="16"/>
      <c r="O1890" s="17"/>
      <c r="P1890" s="17"/>
      <c r="Q1890" s="17"/>
      <c r="R1890" s="17"/>
      <c r="S1890" s="4"/>
      <c r="T1890" s="4"/>
      <c r="U1890" s="4"/>
      <c r="V1890" s="4"/>
      <c r="W1890" s="4"/>
      <c r="X1890" s="4"/>
      <c r="Y1890" s="4"/>
      <c r="Z1890" s="4"/>
      <c r="AA1890" s="4"/>
      <c r="AB1890" s="4"/>
      <c r="AC1890" s="4"/>
      <c r="AD1890" s="4"/>
      <c r="AE1890" s="4"/>
      <c r="AF1890" s="4"/>
      <c r="AG1890" s="4"/>
      <c r="AH1890" s="4"/>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4"/>
      <c r="BE1890" s="4"/>
      <c r="BF1890" s="4"/>
      <c r="BG1890" s="4"/>
      <c r="BH1890" s="4"/>
      <c r="BI1890" s="4"/>
      <c r="BJ1890" s="4"/>
      <c r="BK1890" s="4"/>
      <c r="BL1890" s="4"/>
      <c r="BM1890" s="4"/>
      <c r="BN1890" s="4"/>
      <c r="BO1890" s="4"/>
    </row>
    <row r="1891" spans="1:67" x14ac:dyDescent="0.25">
      <c r="A1891" s="4"/>
      <c r="B1891" s="4"/>
      <c r="C1891" s="4"/>
      <c r="D1891" s="4"/>
      <c r="E1891" s="4"/>
      <c r="F1891" s="4"/>
      <c r="G1891" s="4"/>
      <c r="H1891" s="4"/>
      <c r="I1891" s="4"/>
      <c r="J1891" s="4"/>
      <c r="K1891" s="4"/>
      <c r="L1891" s="4"/>
      <c r="M1891" s="17"/>
      <c r="N1891" s="16"/>
      <c r="O1891" s="17"/>
      <c r="P1891" s="17"/>
      <c r="Q1891" s="17"/>
      <c r="R1891" s="17"/>
      <c r="S1891" s="4"/>
      <c r="T1891" s="4"/>
      <c r="U1891" s="4"/>
      <c r="V1891" s="4"/>
      <c r="W1891" s="4"/>
      <c r="X1891" s="4"/>
      <c r="Y1891" s="4"/>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4"/>
      <c r="BE1891" s="4"/>
      <c r="BF1891" s="4"/>
      <c r="BG1891" s="4"/>
      <c r="BH1891" s="4"/>
      <c r="BI1891" s="4"/>
      <c r="BJ1891" s="4"/>
      <c r="BK1891" s="4"/>
      <c r="BL1891" s="4"/>
      <c r="BM1891" s="4"/>
      <c r="BN1891" s="4"/>
      <c r="BO1891" s="4"/>
    </row>
    <row r="1892" spans="1:67" x14ac:dyDescent="0.25">
      <c r="A1892" s="4"/>
      <c r="B1892" s="4"/>
      <c r="C1892" s="4"/>
      <c r="D1892" s="4"/>
      <c r="E1892" s="4"/>
      <c r="F1892" s="4"/>
      <c r="G1892" s="4"/>
      <c r="H1892" s="4"/>
      <c r="I1892" s="4"/>
      <c r="J1892" s="4"/>
      <c r="K1892" s="4"/>
      <c r="L1892" s="4"/>
      <c r="M1892" s="17"/>
      <c r="N1892" s="16"/>
      <c r="O1892" s="17"/>
      <c r="P1892" s="17"/>
      <c r="Q1892" s="17"/>
      <c r="R1892" s="17"/>
      <c r="S1892" s="4"/>
      <c r="T1892" s="4"/>
      <c r="U1892" s="4"/>
      <c r="V1892" s="4"/>
      <c r="W1892" s="4"/>
      <c r="X1892" s="4"/>
      <c r="Y1892" s="4"/>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4"/>
      <c r="BE1892" s="4"/>
      <c r="BF1892" s="4"/>
      <c r="BG1892" s="4"/>
      <c r="BH1892" s="4"/>
      <c r="BI1892" s="4"/>
      <c r="BJ1892" s="4"/>
      <c r="BK1892" s="4"/>
      <c r="BL1892" s="4"/>
      <c r="BM1892" s="4"/>
      <c r="BN1892" s="4"/>
      <c r="BO1892" s="4"/>
    </row>
    <row r="1893" spans="1:67" x14ac:dyDescent="0.25">
      <c r="A1893" s="4"/>
      <c r="B1893" s="4"/>
      <c r="C1893" s="4"/>
      <c r="D1893" s="4"/>
      <c r="E1893" s="4"/>
      <c r="F1893" s="4"/>
      <c r="G1893" s="4"/>
      <c r="H1893" s="4"/>
      <c r="I1893" s="4"/>
      <c r="J1893" s="4"/>
      <c r="K1893" s="4"/>
      <c r="L1893" s="4"/>
      <c r="M1893" s="17"/>
      <c r="N1893" s="16"/>
      <c r="O1893" s="17"/>
      <c r="P1893" s="17"/>
      <c r="Q1893" s="17"/>
      <c r="R1893" s="17"/>
      <c r="S1893" s="4"/>
      <c r="T1893" s="4"/>
      <c r="U1893" s="4"/>
      <c r="V1893" s="4"/>
      <c r="W1893" s="4"/>
      <c r="X1893" s="4"/>
      <c r="Y1893" s="4"/>
      <c r="Z1893" s="4"/>
      <c r="AA1893" s="4"/>
      <c r="AB1893" s="4"/>
      <c r="AC1893" s="4"/>
      <c r="AD1893" s="4"/>
      <c r="AE1893" s="4"/>
      <c r="AF1893" s="4"/>
      <c r="AG1893" s="4"/>
      <c r="AH1893" s="4"/>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4"/>
      <c r="BE1893" s="4"/>
      <c r="BF1893" s="4"/>
      <c r="BG1893" s="4"/>
      <c r="BH1893" s="4"/>
      <c r="BI1893" s="4"/>
      <c r="BJ1893" s="4"/>
      <c r="BK1893" s="4"/>
      <c r="BL1893" s="4"/>
      <c r="BM1893" s="4"/>
      <c r="BN1893" s="4"/>
      <c r="BO1893" s="4"/>
    </row>
    <row r="1894" spans="1:67" x14ac:dyDescent="0.25">
      <c r="A1894" s="4"/>
      <c r="B1894" s="4"/>
      <c r="C1894" s="4"/>
      <c r="D1894" s="4"/>
      <c r="E1894" s="4"/>
      <c r="F1894" s="4"/>
      <c r="G1894" s="4"/>
      <c r="H1894" s="4"/>
      <c r="I1894" s="4"/>
      <c r="J1894" s="4"/>
      <c r="K1894" s="4"/>
      <c r="L1894" s="4"/>
      <c r="M1894" s="17"/>
      <c r="N1894" s="16"/>
      <c r="O1894" s="17"/>
      <c r="P1894" s="17"/>
      <c r="Q1894" s="17"/>
      <c r="R1894" s="17"/>
      <c r="S1894" s="4"/>
      <c r="T1894" s="4"/>
      <c r="U1894" s="4"/>
      <c r="V1894" s="4"/>
      <c r="W1894" s="4"/>
      <c r="X1894" s="4"/>
      <c r="Y1894" s="4"/>
      <c r="Z1894" s="4"/>
      <c r="AA1894" s="4"/>
      <c r="AB1894" s="4"/>
      <c r="AC1894" s="4"/>
      <c r="AD1894" s="4"/>
      <c r="AE1894" s="4"/>
      <c r="AF1894" s="4"/>
      <c r="AG1894" s="4"/>
      <c r="AH1894" s="4"/>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4"/>
      <c r="BE1894" s="4"/>
      <c r="BF1894" s="4"/>
      <c r="BG1894" s="4"/>
      <c r="BH1894" s="4"/>
      <c r="BI1894" s="4"/>
      <c r="BJ1894" s="4"/>
      <c r="BK1894" s="4"/>
      <c r="BL1894" s="4"/>
      <c r="BM1894" s="4"/>
      <c r="BN1894" s="4"/>
      <c r="BO1894" s="4"/>
    </row>
    <row r="1895" spans="1:67" x14ac:dyDescent="0.25">
      <c r="A1895" s="4"/>
      <c r="B1895" s="4"/>
      <c r="C1895" s="4"/>
      <c r="D1895" s="4"/>
      <c r="E1895" s="4"/>
      <c r="F1895" s="4"/>
      <c r="G1895" s="4"/>
      <c r="H1895" s="4"/>
      <c r="I1895" s="4"/>
      <c r="J1895" s="4"/>
      <c r="K1895" s="4"/>
      <c r="L1895" s="4"/>
      <c r="M1895" s="17"/>
      <c r="N1895" s="16"/>
      <c r="O1895" s="17"/>
      <c r="P1895" s="17"/>
      <c r="Q1895" s="17"/>
      <c r="R1895" s="17"/>
      <c r="S1895" s="4"/>
      <c r="T1895" s="4"/>
      <c r="U1895" s="4"/>
      <c r="V1895" s="4"/>
      <c r="W1895" s="4"/>
      <c r="X1895" s="4"/>
      <c r="Y1895" s="4"/>
      <c r="Z1895" s="4"/>
      <c r="AA1895" s="4"/>
      <c r="AB1895" s="4"/>
      <c r="AC1895" s="4"/>
      <c r="AD1895" s="4"/>
      <c r="AE1895" s="4"/>
      <c r="AF1895" s="4"/>
      <c r="AG1895" s="4"/>
      <c r="AH1895" s="4"/>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4"/>
      <c r="BE1895" s="4"/>
      <c r="BF1895" s="4"/>
      <c r="BG1895" s="4"/>
      <c r="BH1895" s="4"/>
      <c r="BI1895" s="4"/>
      <c r="BJ1895" s="4"/>
      <c r="BK1895" s="4"/>
      <c r="BL1895" s="4"/>
      <c r="BM1895" s="4"/>
      <c r="BN1895" s="4"/>
      <c r="BO1895" s="4"/>
    </row>
    <row r="1896" spans="1:67" x14ac:dyDescent="0.25">
      <c r="A1896" s="4"/>
      <c r="B1896" s="4"/>
      <c r="C1896" s="4"/>
      <c r="D1896" s="4"/>
      <c r="E1896" s="4"/>
      <c r="F1896" s="4"/>
      <c r="G1896" s="4"/>
      <c r="H1896" s="4"/>
      <c r="I1896" s="4"/>
      <c r="J1896" s="4"/>
      <c r="K1896" s="4"/>
      <c r="L1896" s="4"/>
      <c r="M1896" s="17"/>
      <c r="N1896" s="16"/>
      <c r="O1896" s="17"/>
      <c r="P1896" s="17"/>
      <c r="Q1896" s="17"/>
      <c r="R1896" s="17"/>
      <c r="S1896" s="4"/>
      <c r="T1896" s="4"/>
      <c r="U1896" s="4"/>
      <c r="V1896" s="4"/>
      <c r="W1896" s="4"/>
      <c r="X1896" s="4"/>
      <c r="Y1896" s="4"/>
      <c r="Z1896" s="4"/>
      <c r="AA1896" s="4"/>
      <c r="AB1896" s="4"/>
      <c r="AC1896" s="4"/>
      <c r="AD1896" s="4"/>
      <c r="AE1896" s="4"/>
      <c r="AF1896" s="4"/>
      <c r="AG1896" s="4"/>
      <c r="AH1896" s="4"/>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4"/>
      <c r="BE1896" s="4"/>
      <c r="BF1896" s="4"/>
      <c r="BG1896" s="4"/>
      <c r="BH1896" s="4"/>
      <c r="BI1896" s="4"/>
      <c r="BJ1896" s="4"/>
      <c r="BK1896" s="4"/>
      <c r="BL1896" s="4"/>
      <c r="BM1896" s="4"/>
      <c r="BN1896" s="4"/>
      <c r="BO1896" s="4"/>
    </row>
    <row r="1897" spans="1:67" x14ac:dyDescent="0.25">
      <c r="A1897" s="4"/>
      <c r="B1897" s="4"/>
      <c r="C1897" s="4"/>
      <c r="D1897" s="4"/>
      <c r="E1897" s="4"/>
      <c r="F1897" s="4"/>
      <c r="G1897" s="4"/>
      <c r="H1897" s="4"/>
      <c r="I1897" s="4"/>
      <c r="J1897" s="4"/>
      <c r="K1897" s="4"/>
      <c r="L1897" s="4"/>
      <c r="M1897" s="17"/>
      <c r="N1897" s="16"/>
      <c r="O1897" s="17"/>
      <c r="P1897" s="17"/>
      <c r="Q1897" s="17"/>
      <c r="R1897" s="17"/>
      <c r="S1897" s="4"/>
      <c r="T1897" s="4"/>
      <c r="U1897" s="4"/>
      <c r="V1897" s="4"/>
      <c r="W1897" s="4"/>
      <c r="X1897" s="4"/>
      <c r="Y1897" s="4"/>
      <c r="Z1897" s="4"/>
      <c r="AA1897" s="4"/>
      <c r="AB1897" s="4"/>
      <c r="AC1897" s="4"/>
      <c r="AD1897" s="4"/>
      <c r="AE1897" s="4"/>
      <c r="AF1897" s="4"/>
      <c r="AG1897" s="4"/>
      <c r="AH1897" s="4"/>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4"/>
      <c r="BE1897" s="4"/>
      <c r="BF1897" s="4"/>
      <c r="BG1897" s="4"/>
      <c r="BH1897" s="4"/>
      <c r="BI1897" s="4"/>
      <c r="BJ1897" s="4"/>
      <c r="BK1897" s="4"/>
      <c r="BL1897" s="4"/>
      <c r="BM1897" s="4"/>
      <c r="BN1897" s="4"/>
      <c r="BO1897" s="4"/>
    </row>
    <row r="1898" spans="1:67" x14ac:dyDescent="0.25">
      <c r="A1898" s="4"/>
      <c r="B1898" s="4"/>
      <c r="C1898" s="4"/>
      <c r="D1898" s="4"/>
      <c r="E1898" s="4"/>
      <c r="F1898" s="4"/>
      <c r="G1898" s="4"/>
      <c r="H1898" s="4"/>
      <c r="I1898" s="4"/>
      <c r="J1898" s="4"/>
      <c r="K1898" s="4"/>
      <c r="L1898" s="4"/>
      <c r="M1898" s="17"/>
      <c r="N1898" s="16"/>
      <c r="O1898" s="17"/>
      <c r="P1898" s="17"/>
      <c r="Q1898" s="17"/>
      <c r="R1898" s="17"/>
      <c r="S1898" s="4"/>
      <c r="T1898" s="4"/>
      <c r="U1898" s="4"/>
      <c r="V1898" s="4"/>
      <c r="W1898" s="4"/>
      <c r="X1898" s="4"/>
      <c r="Y1898" s="4"/>
      <c r="Z1898" s="4"/>
      <c r="AA1898" s="4"/>
      <c r="AB1898" s="4"/>
      <c r="AC1898" s="4"/>
      <c r="AD1898" s="4"/>
      <c r="AE1898" s="4"/>
      <c r="AF1898" s="4"/>
      <c r="AG1898" s="4"/>
      <c r="AH1898" s="4"/>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4"/>
      <c r="BE1898" s="4"/>
      <c r="BF1898" s="4"/>
      <c r="BG1898" s="4"/>
      <c r="BH1898" s="4"/>
      <c r="BI1898" s="4"/>
      <c r="BJ1898" s="4"/>
      <c r="BK1898" s="4"/>
      <c r="BL1898" s="4"/>
      <c r="BM1898" s="4"/>
      <c r="BN1898" s="4"/>
      <c r="BO1898" s="4"/>
    </row>
    <row r="1899" spans="1:67" x14ac:dyDescent="0.25">
      <c r="A1899" s="4"/>
      <c r="B1899" s="4"/>
      <c r="C1899" s="4"/>
      <c r="D1899" s="4"/>
      <c r="E1899" s="4"/>
      <c r="F1899" s="4"/>
      <c r="G1899" s="4"/>
      <c r="H1899" s="4"/>
      <c r="I1899" s="4"/>
      <c r="J1899" s="4"/>
      <c r="K1899" s="4"/>
      <c r="L1899" s="4"/>
      <c r="M1899" s="17"/>
      <c r="N1899" s="16"/>
      <c r="O1899" s="17"/>
      <c r="P1899" s="17"/>
      <c r="Q1899" s="17"/>
      <c r="R1899" s="17"/>
      <c r="S1899" s="4"/>
      <c r="T1899" s="4"/>
      <c r="U1899" s="4"/>
      <c r="V1899" s="4"/>
      <c r="W1899" s="4"/>
      <c r="X1899" s="4"/>
      <c r="Y1899" s="4"/>
      <c r="Z1899" s="4"/>
      <c r="AA1899" s="4"/>
      <c r="AB1899" s="4"/>
      <c r="AC1899" s="4"/>
      <c r="AD1899" s="4"/>
      <c r="AE1899" s="4"/>
      <c r="AF1899" s="4"/>
      <c r="AG1899" s="4"/>
      <c r="AH1899" s="4"/>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4"/>
      <c r="BE1899" s="4"/>
      <c r="BF1899" s="4"/>
      <c r="BG1899" s="4"/>
      <c r="BH1899" s="4"/>
      <c r="BI1899" s="4"/>
      <c r="BJ1899" s="4"/>
      <c r="BK1899" s="4"/>
      <c r="BL1899" s="4"/>
      <c r="BM1899" s="4"/>
      <c r="BN1899" s="4"/>
      <c r="BO1899" s="4"/>
    </row>
    <row r="1900" spans="1:67" x14ac:dyDescent="0.25">
      <c r="A1900" s="4"/>
      <c r="B1900" s="4"/>
      <c r="C1900" s="4"/>
      <c r="D1900" s="4"/>
      <c r="E1900" s="4"/>
      <c r="F1900" s="4"/>
      <c r="G1900" s="4"/>
      <c r="H1900" s="4"/>
      <c r="I1900" s="4"/>
      <c r="J1900" s="4"/>
      <c r="K1900" s="4"/>
      <c r="L1900" s="4"/>
      <c r="M1900" s="17"/>
      <c r="N1900" s="16"/>
      <c r="O1900" s="17"/>
      <c r="P1900" s="17"/>
      <c r="Q1900" s="17"/>
      <c r="R1900" s="17"/>
      <c r="S1900" s="4"/>
      <c r="T1900" s="4"/>
      <c r="U1900" s="4"/>
      <c r="V1900" s="4"/>
      <c r="W1900" s="4"/>
      <c r="X1900" s="4"/>
      <c r="Y1900" s="4"/>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c r="BL1900" s="4"/>
      <c r="BM1900" s="4"/>
      <c r="BN1900" s="4"/>
      <c r="BO1900" s="4"/>
    </row>
    <row r="1901" spans="1:67" x14ac:dyDescent="0.25">
      <c r="A1901" s="4"/>
      <c r="B1901" s="4"/>
      <c r="C1901" s="4"/>
      <c r="D1901" s="4"/>
      <c r="E1901" s="4"/>
      <c r="F1901" s="4"/>
      <c r="G1901" s="4"/>
      <c r="H1901" s="4"/>
      <c r="I1901" s="4"/>
      <c r="J1901" s="4"/>
      <c r="K1901" s="4"/>
      <c r="L1901" s="4"/>
      <c r="M1901" s="17"/>
      <c r="N1901" s="16"/>
      <c r="O1901" s="17"/>
      <c r="P1901" s="17"/>
      <c r="Q1901" s="17"/>
      <c r="R1901" s="17"/>
      <c r="S1901" s="4"/>
      <c r="T1901" s="4"/>
      <c r="U1901" s="4"/>
      <c r="V1901" s="4"/>
      <c r="W1901" s="4"/>
      <c r="X1901" s="4"/>
      <c r="Y1901" s="4"/>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c r="BL1901" s="4"/>
      <c r="BM1901" s="4"/>
      <c r="BN1901" s="4"/>
      <c r="BO1901" s="4"/>
    </row>
    <row r="1902" spans="1:67" x14ac:dyDescent="0.25">
      <c r="A1902" s="4"/>
      <c r="B1902" s="4"/>
      <c r="C1902" s="4"/>
      <c r="D1902" s="4"/>
      <c r="E1902" s="4"/>
      <c r="F1902" s="4"/>
      <c r="G1902" s="4"/>
      <c r="H1902" s="4"/>
      <c r="I1902" s="4"/>
      <c r="J1902" s="4"/>
      <c r="K1902" s="4"/>
      <c r="L1902" s="4"/>
      <c r="M1902" s="17"/>
      <c r="N1902" s="16"/>
      <c r="O1902" s="17"/>
      <c r="P1902" s="17"/>
      <c r="Q1902" s="17"/>
      <c r="R1902" s="17"/>
      <c r="S1902" s="4"/>
      <c r="T1902" s="4"/>
      <c r="U1902" s="4"/>
      <c r="V1902" s="4"/>
      <c r="W1902" s="4"/>
      <c r="X1902" s="4"/>
      <c r="Y1902" s="4"/>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c r="BL1902" s="4"/>
      <c r="BM1902" s="4"/>
      <c r="BN1902" s="4"/>
      <c r="BO1902" s="4"/>
    </row>
    <row r="1903" spans="1:67" x14ac:dyDescent="0.25">
      <c r="A1903" s="4"/>
      <c r="B1903" s="4"/>
      <c r="C1903" s="4"/>
      <c r="D1903" s="4"/>
      <c r="E1903" s="4"/>
      <c r="F1903" s="4"/>
      <c r="G1903" s="4"/>
      <c r="H1903" s="4"/>
      <c r="I1903" s="4"/>
      <c r="J1903" s="4"/>
      <c r="K1903" s="4"/>
      <c r="L1903" s="4"/>
      <c r="M1903" s="17"/>
      <c r="N1903" s="16"/>
      <c r="O1903" s="17"/>
      <c r="P1903" s="17"/>
      <c r="Q1903" s="17"/>
      <c r="R1903" s="17"/>
      <c r="S1903" s="4"/>
      <c r="T1903" s="4"/>
      <c r="U1903" s="4"/>
      <c r="V1903" s="4"/>
      <c r="W1903" s="4"/>
      <c r="X1903" s="4"/>
      <c r="Y1903" s="4"/>
      <c r="Z1903" s="4"/>
      <c r="AA1903" s="4"/>
      <c r="AB1903" s="4"/>
      <c r="AC1903" s="4"/>
      <c r="AD1903" s="4"/>
      <c r="AE1903" s="4"/>
      <c r="AF1903" s="4"/>
      <c r="AG1903" s="4"/>
      <c r="AH1903" s="4"/>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4"/>
      <c r="BE1903" s="4"/>
      <c r="BF1903" s="4"/>
      <c r="BG1903" s="4"/>
      <c r="BH1903" s="4"/>
      <c r="BI1903" s="4"/>
      <c r="BJ1903" s="4"/>
      <c r="BK1903" s="4"/>
      <c r="BL1903" s="4"/>
      <c r="BM1903" s="4"/>
      <c r="BN1903" s="4"/>
      <c r="BO1903" s="4"/>
    </row>
    <row r="1904" spans="1:67" x14ac:dyDescent="0.25">
      <c r="A1904" s="4"/>
      <c r="B1904" s="4"/>
      <c r="C1904" s="4"/>
      <c r="D1904" s="4"/>
      <c r="E1904" s="4"/>
      <c r="F1904" s="4"/>
      <c r="G1904" s="4"/>
      <c r="H1904" s="4"/>
      <c r="I1904" s="4"/>
      <c r="J1904" s="4"/>
      <c r="K1904" s="4"/>
      <c r="L1904" s="4"/>
      <c r="M1904" s="17"/>
      <c r="N1904" s="16"/>
      <c r="O1904" s="17"/>
      <c r="P1904" s="17"/>
      <c r="Q1904" s="17"/>
      <c r="R1904" s="17"/>
      <c r="S1904" s="4"/>
      <c r="T1904" s="4"/>
      <c r="U1904" s="4"/>
      <c r="V1904" s="4"/>
      <c r="W1904" s="4"/>
      <c r="X1904" s="4"/>
      <c r="Y1904" s="4"/>
      <c r="Z1904" s="4"/>
      <c r="AA1904" s="4"/>
      <c r="AB1904" s="4"/>
      <c r="AC1904" s="4"/>
      <c r="AD1904" s="4"/>
      <c r="AE1904" s="4"/>
      <c r="AF1904" s="4"/>
      <c r="AG1904" s="4"/>
      <c r="AH1904" s="4"/>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4"/>
      <c r="BE1904" s="4"/>
      <c r="BF1904" s="4"/>
      <c r="BG1904" s="4"/>
      <c r="BH1904" s="4"/>
      <c r="BI1904" s="4"/>
      <c r="BJ1904" s="4"/>
      <c r="BK1904" s="4"/>
      <c r="BL1904" s="4"/>
      <c r="BM1904" s="4"/>
      <c r="BN1904" s="4"/>
      <c r="BO1904" s="4"/>
    </row>
    <row r="1905" spans="1:67" x14ac:dyDescent="0.25">
      <c r="A1905" s="4"/>
      <c r="B1905" s="4"/>
      <c r="C1905" s="4"/>
      <c r="D1905" s="4"/>
      <c r="E1905" s="4"/>
      <c r="F1905" s="4"/>
      <c r="G1905" s="4"/>
      <c r="H1905" s="4"/>
      <c r="I1905" s="4"/>
      <c r="J1905" s="4"/>
      <c r="K1905" s="4"/>
      <c r="L1905" s="4"/>
      <c r="M1905" s="17"/>
      <c r="N1905" s="16"/>
      <c r="O1905" s="17"/>
      <c r="P1905" s="17"/>
      <c r="Q1905" s="17"/>
      <c r="R1905" s="17"/>
      <c r="S1905" s="4"/>
      <c r="T1905" s="4"/>
      <c r="U1905" s="4"/>
      <c r="V1905" s="4"/>
      <c r="W1905" s="4"/>
      <c r="X1905" s="4"/>
      <c r="Y1905" s="4"/>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c r="BL1905" s="4"/>
      <c r="BM1905" s="4"/>
      <c r="BN1905" s="4"/>
      <c r="BO1905" s="4"/>
    </row>
    <row r="1906" spans="1:67" x14ac:dyDescent="0.25">
      <c r="A1906" s="4"/>
      <c r="B1906" s="4"/>
      <c r="C1906" s="4"/>
      <c r="D1906" s="4"/>
      <c r="E1906" s="4"/>
      <c r="F1906" s="4"/>
      <c r="G1906" s="4"/>
      <c r="H1906" s="4"/>
      <c r="I1906" s="4"/>
      <c r="J1906" s="4"/>
      <c r="K1906" s="4"/>
      <c r="L1906" s="4"/>
      <c r="M1906" s="17"/>
      <c r="N1906" s="16"/>
      <c r="O1906" s="17"/>
      <c r="P1906" s="17"/>
      <c r="Q1906" s="17"/>
      <c r="R1906" s="17"/>
      <c r="S1906" s="4"/>
      <c r="T1906" s="4"/>
      <c r="U1906" s="4"/>
      <c r="V1906" s="4"/>
      <c r="W1906" s="4"/>
      <c r="X1906" s="4"/>
      <c r="Y1906" s="4"/>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c r="BL1906" s="4"/>
      <c r="BM1906" s="4"/>
      <c r="BN1906" s="4"/>
      <c r="BO1906" s="4"/>
    </row>
    <row r="1907" spans="1:67" x14ac:dyDescent="0.25">
      <c r="A1907" s="4"/>
      <c r="B1907" s="4"/>
      <c r="C1907" s="4"/>
      <c r="D1907" s="4"/>
      <c r="E1907" s="4"/>
      <c r="F1907" s="4"/>
      <c r="G1907" s="4"/>
      <c r="H1907" s="4"/>
      <c r="I1907" s="4"/>
      <c r="J1907" s="4"/>
      <c r="K1907" s="4"/>
      <c r="L1907" s="4"/>
      <c r="M1907" s="17"/>
      <c r="N1907" s="16"/>
      <c r="O1907" s="17"/>
      <c r="P1907" s="17"/>
      <c r="Q1907" s="17"/>
      <c r="R1907" s="17"/>
      <c r="S1907" s="4"/>
      <c r="T1907" s="4"/>
      <c r="U1907" s="4"/>
      <c r="V1907" s="4"/>
      <c r="W1907" s="4"/>
      <c r="X1907" s="4"/>
      <c r="Y1907" s="4"/>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c r="BL1907" s="4"/>
      <c r="BM1907" s="4"/>
      <c r="BN1907" s="4"/>
      <c r="BO1907" s="4"/>
    </row>
    <row r="1908" spans="1:67" x14ac:dyDescent="0.25">
      <c r="A1908" s="4"/>
      <c r="B1908" s="4"/>
      <c r="C1908" s="4"/>
      <c r="D1908" s="4"/>
      <c r="E1908" s="4"/>
      <c r="F1908" s="4"/>
      <c r="G1908" s="4"/>
      <c r="H1908" s="4"/>
      <c r="I1908" s="4"/>
      <c r="J1908" s="4"/>
      <c r="K1908" s="4"/>
      <c r="L1908" s="4"/>
      <c r="M1908" s="17"/>
      <c r="N1908" s="16"/>
      <c r="O1908" s="17"/>
      <c r="P1908" s="17"/>
      <c r="Q1908" s="17"/>
      <c r="R1908" s="17"/>
      <c r="S1908" s="4"/>
      <c r="T1908" s="4"/>
      <c r="U1908" s="4"/>
      <c r="V1908" s="4"/>
      <c r="W1908" s="4"/>
      <c r="X1908" s="4"/>
      <c r="Y1908" s="4"/>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c r="BL1908" s="4"/>
      <c r="BM1908" s="4"/>
      <c r="BN1908" s="4"/>
      <c r="BO1908" s="4"/>
    </row>
    <row r="1909" spans="1:67" x14ac:dyDescent="0.25">
      <c r="A1909" s="4"/>
      <c r="B1909" s="4"/>
      <c r="C1909" s="4"/>
      <c r="D1909" s="4"/>
      <c r="E1909" s="4"/>
      <c r="F1909" s="4"/>
      <c r="G1909" s="4"/>
      <c r="H1909" s="4"/>
      <c r="I1909" s="4"/>
      <c r="J1909" s="4"/>
      <c r="K1909" s="4"/>
      <c r="L1909" s="4"/>
      <c r="M1909" s="17"/>
      <c r="N1909" s="16"/>
      <c r="O1909" s="17"/>
      <c r="P1909" s="17"/>
      <c r="Q1909" s="17"/>
      <c r="R1909" s="17"/>
      <c r="S1909" s="4"/>
      <c r="T1909" s="4"/>
      <c r="U1909" s="4"/>
      <c r="V1909" s="4"/>
      <c r="W1909" s="4"/>
      <c r="X1909" s="4"/>
      <c r="Y1909" s="4"/>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c r="BL1909" s="4"/>
      <c r="BM1909" s="4"/>
      <c r="BN1909" s="4"/>
      <c r="BO1909" s="4"/>
    </row>
    <row r="1910" spans="1:67" x14ac:dyDescent="0.25">
      <c r="A1910" s="4"/>
      <c r="B1910" s="4"/>
      <c r="C1910" s="4"/>
      <c r="D1910" s="4"/>
      <c r="E1910" s="4"/>
      <c r="F1910" s="4"/>
      <c r="G1910" s="4"/>
      <c r="H1910" s="4"/>
      <c r="I1910" s="4"/>
      <c r="J1910" s="4"/>
      <c r="K1910" s="4"/>
      <c r="L1910" s="4"/>
      <c r="M1910" s="17"/>
      <c r="N1910" s="16"/>
      <c r="O1910" s="17"/>
      <c r="P1910" s="17"/>
      <c r="Q1910" s="17"/>
      <c r="R1910" s="17"/>
      <c r="S1910" s="4"/>
      <c r="T1910" s="4"/>
      <c r="U1910" s="4"/>
      <c r="V1910" s="4"/>
      <c r="W1910" s="4"/>
      <c r="X1910" s="4"/>
      <c r="Y1910" s="4"/>
      <c r="Z1910" s="4"/>
      <c r="AA1910" s="4"/>
      <c r="AB1910" s="4"/>
      <c r="AC1910" s="4"/>
      <c r="AD1910" s="4"/>
      <c r="AE1910" s="4"/>
      <c r="AF1910" s="4"/>
      <c r="AG1910" s="4"/>
      <c r="AH1910" s="4"/>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4"/>
      <c r="BE1910" s="4"/>
      <c r="BF1910" s="4"/>
      <c r="BG1910" s="4"/>
      <c r="BH1910" s="4"/>
      <c r="BI1910" s="4"/>
      <c r="BJ1910" s="4"/>
      <c r="BK1910" s="4"/>
      <c r="BL1910" s="4"/>
      <c r="BM1910" s="4"/>
      <c r="BN1910" s="4"/>
      <c r="BO1910" s="4"/>
    </row>
    <row r="1911" spans="1:67" x14ac:dyDescent="0.25">
      <c r="A1911" s="4"/>
      <c r="B1911" s="4"/>
      <c r="C1911" s="4"/>
      <c r="D1911" s="4"/>
      <c r="E1911" s="4"/>
      <c r="F1911" s="4"/>
      <c r="G1911" s="4"/>
      <c r="H1911" s="4"/>
      <c r="I1911" s="4"/>
      <c r="J1911" s="4"/>
      <c r="K1911" s="4"/>
      <c r="L1911" s="4"/>
      <c r="M1911" s="17"/>
      <c r="N1911" s="16"/>
      <c r="O1911" s="17"/>
      <c r="P1911" s="17"/>
      <c r="Q1911" s="17"/>
      <c r="R1911" s="17"/>
      <c r="S1911" s="4"/>
      <c r="T1911" s="4"/>
      <c r="U1911" s="4"/>
      <c r="V1911" s="4"/>
      <c r="W1911" s="4"/>
      <c r="X1911" s="4"/>
      <c r="Y1911" s="4"/>
      <c r="Z1911" s="4"/>
      <c r="AA1911" s="4"/>
      <c r="AB1911" s="4"/>
      <c r="AC1911" s="4"/>
      <c r="AD1911" s="4"/>
      <c r="AE1911" s="4"/>
      <c r="AF1911" s="4"/>
      <c r="AG1911" s="4"/>
      <c r="AH1911" s="4"/>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4"/>
      <c r="BE1911" s="4"/>
      <c r="BF1911" s="4"/>
      <c r="BG1911" s="4"/>
      <c r="BH1911" s="4"/>
      <c r="BI1911" s="4"/>
      <c r="BJ1911" s="4"/>
      <c r="BK1911" s="4"/>
      <c r="BL1911" s="4"/>
      <c r="BM1911" s="4"/>
      <c r="BN1911" s="4"/>
      <c r="BO1911" s="4"/>
    </row>
    <row r="1912" spans="1:67" x14ac:dyDescent="0.25">
      <c r="A1912" s="4"/>
      <c r="B1912" s="4"/>
      <c r="C1912" s="4"/>
      <c r="D1912" s="4"/>
      <c r="E1912" s="4"/>
      <c r="F1912" s="4"/>
      <c r="G1912" s="4"/>
      <c r="H1912" s="4"/>
      <c r="I1912" s="4"/>
      <c r="J1912" s="4"/>
      <c r="K1912" s="4"/>
      <c r="L1912" s="4"/>
      <c r="M1912" s="17"/>
      <c r="N1912" s="16"/>
      <c r="O1912" s="17"/>
      <c r="P1912" s="17"/>
      <c r="Q1912" s="17"/>
      <c r="R1912" s="17"/>
      <c r="S1912" s="4"/>
      <c r="T1912" s="4"/>
      <c r="U1912" s="4"/>
      <c r="V1912" s="4"/>
      <c r="W1912" s="4"/>
      <c r="X1912" s="4"/>
      <c r="Y1912" s="4"/>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c r="BL1912" s="4"/>
      <c r="BM1912" s="4"/>
      <c r="BN1912" s="4"/>
      <c r="BO1912" s="4"/>
    </row>
    <row r="1913" spans="1:67" x14ac:dyDescent="0.25">
      <c r="A1913" s="4"/>
      <c r="B1913" s="4"/>
      <c r="C1913" s="4"/>
      <c r="D1913" s="4"/>
      <c r="E1913" s="4"/>
      <c r="F1913" s="4"/>
      <c r="G1913" s="4"/>
      <c r="H1913" s="4"/>
      <c r="I1913" s="4"/>
      <c r="J1913" s="4"/>
      <c r="K1913" s="4"/>
      <c r="L1913" s="4"/>
      <c r="M1913" s="17"/>
      <c r="N1913" s="16"/>
      <c r="O1913" s="17"/>
      <c r="P1913" s="17"/>
      <c r="Q1913" s="17"/>
      <c r="R1913" s="17"/>
      <c r="S1913" s="4"/>
      <c r="T1913" s="4"/>
      <c r="U1913" s="4"/>
      <c r="V1913" s="4"/>
      <c r="W1913" s="4"/>
      <c r="X1913" s="4"/>
      <c r="Y1913" s="4"/>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c r="BL1913" s="4"/>
      <c r="BM1913" s="4"/>
      <c r="BN1913" s="4"/>
      <c r="BO1913" s="4"/>
    </row>
    <row r="1914" spans="1:67" x14ac:dyDescent="0.25">
      <c r="A1914" s="4"/>
      <c r="B1914" s="4"/>
      <c r="C1914" s="4"/>
      <c r="D1914" s="4"/>
      <c r="E1914" s="4"/>
      <c r="F1914" s="4"/>
      <c r="G1914" s="4"/>
      <c r="H1914" s="4"/>
      <c r="I1914" s="4"/>
      <c r="J1914" s="4"/>
      <c r="K1914" s="4"/>
      <c r="L1914" s="4"/>
      <c r="M1914" s="17"/>
      <c r="N1914" s="16"/>
      <c r="O1914" s="17"/>
      <c r="P1914" s="17"/>
      <c r="Q1914" s="17"/>
      <c r="R1914" s="17"/>
      <c r="S1914" s="4"/>
      <c r="T1914" s="4"/>
      <c r="U1914" s="4"/>
      <c r="V1914" s="4"/>
      <c r="W1914" s="4"/>
      <c r="X1914" s="4"/>
      <c r="Y1914" s="4"/>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c r="BL1914" s="4"/>
      <c r="BM1914" s="4"/>
      <c r="BN1914" s="4"/>
      <c r="BO1914" s="4"/>
    </row>
    <row r="1915" spans="1:67" x14ac:dyDescent="0.25">
      <c r="A1915" s="4"/>
      <c r="B1915" s="4"/>
      <c r="C1915" s="4"/>
      <c r="D1915" s="4"/>
      <c r="E1915" s="4"/>
      <c r="F1915" s="4"/>
      <c r="G1915" s="4"/>
      <c r="H1915" s="4"/>
      <c r="I1915" s="4"/>
      <c r="J1915" s="4"/>
      <c r="K1915" s="4"/>
      <c r="L1915" s="4"/>
      <c r="M1915" s="17"/>
      <c r="N1915" s="16"/>
      <c r="O1915" s="17"/>
      <c r="P1915" s="17"/>
      <c r="Q1915" s="17"/>
      <c r="R1915" s="17"/>
      <c r="S1915" s="4"/>
      <c r="T1915" s="4"/>
      <c r="U1915" s="4"/>
      <c r="V1915" s="4"/>
      <c r="W1915" s="4"/>
      <c r="X1915" s="4"/>
      <c r="Y1915" s="4"/>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c r="BL1915" s="4"/>
      <c r="BM1915" s="4"/>
      <c r="BN1915" s="4"/>
      <c r="BO1915" s="4"/>
    </row>
    <row r="1916" spans="1:67" x14ac:dyDescent="0.25">
      <c r="A1916" s="4"/>
      <c r="B1916" s="4"/>
      <c r="C1916" s="4"/>
      <c r="D1916" s="4"/>
      <c r="E1916" s="4"/>
      <c r="F1916" s="4"/>
      <c r="G1916" s="4"/>
      <c r="H1916" s="4"/>
      <c r="I1916" s="4"/>
      <c r="J1916" s="4"/>
      <c r="K1916" s="4"/>
      <c r="L1916" s="4"/>
      <c r="M1916" s="17"/>
      <c r="N1916" s="16"/>
      <c r="O1916" s="17"/>
      <c r="P1916" s="17"/>
      <c r="Q1916" s="17"/>
      <c r="R1916" s="17"/>
      <c r="S1916" s="4"/>
      <c r="T1916" s="4"/>
      <c r="U1916" s="4"/>
      <c r="V1916" s="4"/>
      <c r="W1916" s="4"/>
      <c r="X1916" s="4"/>
      <c r="Y1916" s="4"/>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c r="BL1916" s="4"/>
      <c r="BM1916" s="4"/>
      <c r="BN1916" s="4"/>
      <c r="BO1916" s="4"/>
    </row>
    <row r="1917" spans="1:67" x14ac:dyDescent="0.25">
      <c r="A1917" s="4"/>
      <c r="B1917" s="4"/>
      <c r="C1917" s="4"/>
      <c r="D1917" s="4"/>
      <c r="E1917" s="4"/>
      <c r="F1917" s="4"/>
      <c r="G1917" s="4"/>
      <c r="H1917" s="4"/>
      <c r="I1917" s="4"/>
      <c r="J1917" s="4"/>
      <c r="K1917" s="4"/>
      <c r="L1917" s="4"/>
      <c r="M1917" s="17"/>
      <c r="N1917" s="16"/>
      <c r="O1917" s="17"/>
      <c r="P1917" s="17"/>
      <c r="Q1917" s="17"/>
      <c r="R1917" s="17"/>
      <c r="S1917" s="4"/>
      <c r="T1917" s="4"/>
      <c r="U1917" s="4"/>
      <c r="V1917" s="4"/>
      <c r="W1917" s="4"/>
      <c r="X1917" s="4"/>
      <c r="Y1917" s="4"/>
      <c r="Z1917" s="4"/>
      <c r="AA1917" s="4"/>
      <c r="AB1917" s="4"/>
      <c r="AC1917" s="4"/>
      <c r="AD1917" s="4"/>
      <c r="AE1917" s="4"/>
      <c r="AF1917" s="4"/>
      <c r="AG1917" s="4"/>
      <c r="AH1917" s="4"/>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4"/>
      <c r="BE1917" s="4"/>
      <c r="BF1917" s="4"/>
      <c r="BG1917" s="4"/>
      <c r="BH1917" s="4"/>
      <c r="BI1917" s="4"/>
      <c r="BJ1917" s="4"/>
      <c r="BK1917" s="4"/>
      <c r="BL1917" s="4"/>
      <c r="BM1917" s="4"/>
      <c r="BN1917" s="4"/>
      <c r="BO1917" s="4"/>
    </row>
    <row r="1918" spans="1:67" x14ac:dyDescent="0.25">
      <c r="A1918" s="4"/>
      <c r="B1918" s="4"/>
      <c r="C1918" s="4"/>
      <c r="D1918" s="4"/>
      <c r="E1918" s="4"/>
      <c r="F1918" s="4"/>
      <c r="G1918" s="4"/>
      <c r="H1918" s="4"/>
      <c r="I1918" s="4"/>
      <c r="J1918" s="4"/>
      <c r="K1918" s="4"/>
      <c r="L1918" s="4"/>
      <c r="M1918" s="17"/>
      <c r="N1918" s="16"/>
      <c r="O1918" s="17"/>
      <c r="P1918" s="17"/>
      <c r="Q1918" s="17"/>
      <c r="R1918" s="17"/>
      <c r="S1918" s="4"/>
      <c r="T1918" s="4"/>
      <c r="U1918" s="4"/>
      <c r="V1918" s="4"/>
      <c r="W1918" s="4"/>
      <c r="X1918" s="4"/>
      <c r="Y1918" s="4"/>
      <c r="Z1918" s="4"/>
      <c r="AA1918" s="4"/>
      <c r="AB1918" s="4"/>
      <c r="AC1918" s="4"/>
      <c r="AD1918" s="4"/>
      <c r="AE1918" s="4"/>
      <c r="AF1918" s="4"/>
      <c r="AG1918" s="4"/>
      <c r="AH1918" s="4"/>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4"/>
      <c r="BE1918" s="4"/>
      <c r="BF1918" s="4"/>
      <c r="BG1918" s="4"/>
      <c r="BH1918" s="4"/>
      <c r="BI1918" s="4"/>
      <c r="BJ1918" s="4"/>
      <c r="BK1918" s="4"/>
      <c r="BL1918" s="4"/>
      <c r="BM1918" s="4"/>
      <c r="BN1918" s="4"/>
      <c r="BO1918" s="4"/>
    </row>
    <row r="1919" spans="1:67" x14ac:dyDescent="0.25">
      <c r="A1919" s="4"/>
      <c r="B1919" s="4"/>
      <c r="C1919" s="4"/>
      <c r="D1919" s="4"/>
      <c r="E1919" s="4"/>
      <c r="F1919" s="4"/>
      <c r="G1919" s="4"/>
      <c r="H1919" s="4"/>
      <c r="I1919" s="4"/>
      <c r="J1919" s="4"/>
      <c r="K1919" s="4"/>
      <c r="L1919" s="4"/>
      <c r="M1919" s="17"/>
      <c r="N1919" s="16"/>
      <c r="O1919" s="17"/>
      <c r="P1919" s="17"/>
      <c r="Q1919" s="17"/>
      <c r="R1919" s="17"/>
      <c r="S1919" s="4"/>
      <c r="T1919" s="4"/>
      <c r="U1919" s="4"/>
      <c r="V1919" s="4"/>
      <c r="W1919" s="4"/>
      <c r="X1919" s="4"/>
      <c r="Y1919" s="4"/>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c r="BL1919" s="4"/>
      <c r="BM1919" s="4"/>
      <c r="BN1919" s="4"/>
      <c r="BO1919" s="4"/>
    </row>
    <row r="1920" spans="1:67" x14ac:dyDescent="0.25">
      <c r="A1920" s="4"/>
      <c r="B1920" s="4"/>
      <c r="C1920" s="4"/>
      <c r="D1920" s="4"/>
      <c r="E1920" s="4"/>
      <c r="F1920" s="4"/>
      <c r="G1920" s="4"/>
      <c r="H1920" s="4"/>
      <c r="I1920" s="4"/>
      <c r="J1920" s="4"/>
      <c r="K1920" s="4"/>
      <c r="L1920" s="4"/>
      <c r="M1920" s="17"/>
      <c r="N1920" s="16"/>
      <c r="O1920" s="17"/>
      <c r="P1920" s="17"/>
      <c r="Q1920" s="17"/>
      <c r="R1920" s="17"/>
      <c r="S1920" s="4"/>
      <c r="T1920" s="4"/>
      <c r="U1920" s="4"/>
      <c r="V1920" s="4"/>
      <c r="W1920" s="4"/>
      <c r="X1920" s="4"/>
      <c r="Y1920" s="4"/>
      <c r="Z1920" s="4"/>
      <c r="AA1920" s="4"/>
      <c r="AB1920" s="4"/>
      <c r="AC1920" s="4"/>
      <c r="AD1920" s="4"/>
      <c r="AE1920" s="4"/>
      <c r="AF1920" s="4"/>
      <c r="AG1920" s="4"/>
      <c r="AH1920" s="4"/>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4"/>
      <c r="BE1920" s="4"/>
      <c r="BF1920" s="4"/>
      <c r="BG1920" s="4"/>
      <c r="BH1920" s="4"/>
      <c r="BI1920" s="4"/>
      <c r="BJ1920" s="4"/>
      <c r="BK1920" s="4"/>
      <c r="BL1920" s="4"/>
      <c r="BM1920" s="4"/>
      <c r="BN1920" s="4"/>
      <c r="BO1920" s="4"/>
    </row>
    <row r="1921" spans="1:67" x14ac:dyDescent="0.25">
      <c r="A1921" s="4"/>
      <c r="B1921" s="4"/>
      <c r="C1921" s="4"/>
      <c r="D1921" s="4"/>
      <c r="E1921" s="4"/>
      <c r="F1921" s="4"/>
      <c r="G1921" s="4"/>
      <c r="H1921" s="4"/>
      <c r="I1921" s="4"/>
      <c r="J1921" s="4"/>
      <c r="K1921" s="4"/>
      <c r="L1921" s="4"/>
      <c r="M1921" s="17"/>
      <c r="N1921" s="16"/>
      <c r="O1921" s="17"/>
      <c r="P1921" s="17"/>
      <c r="Q1921" s="17"/>
      <c r="R1921" s="17"/>
      <c r="S1921" s="4"/>
      <c r="T1921" s="4"/>
      <c r="U1921" s="4"/>
      <c r="V1921" s="4"/>
      <c r="W1921" s="4"/>
      <c r="X1921" s="4"/>
      <c r="Y1921" s="4"/>
      <c r="Z1921" s="4"/>
      <c r="AA1921" s="4"/>
      <c r="AB1921" s="4"/>
      <c r="AC1921" s="4"/>
      <c r="AD1921" s="4"/>
      <c r="AE1921" s="4"/>
      <c r="AF1921" s="4"/>
      <c r="AG1921" s="4"/>
      <c r="AH1921" s="4"/>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4"/>
      <c r="BE1921" s="4"/>
      <c r="BF1921" s="4"/>
      <c r="BG1921" s="4"/>
      <c r="BH1921" s="4"/>
      <c r="BI1921" s="4"/>
      <c r="BJ1921" s="4"/>
      <c r="BK1921" s="4"/>
      <c r="BL1921" s="4"/>
      <c r="BM1921" s="4"/>
      <c r="BN1921" s="4"/>
      <c r="BO1921" s="4"/>
    </row>
    <row r="1922" spans="1:67" x14ac:dyDescent="0.25">
      <c r="A1922" s="4"/>
      <c r="B1922" s="4"/>
      <c r="C1922" s="4"/>
      <c r="D1922" s="4"/>
      <c r="E1922" s="4"/>
      <c r="F1922" s="4"/>
      <c r="G1922" s="4"/>
      <c r="H1922" s="4"/>
      <c r="I1922" s="4"/>
      <c r="J1922" s="4"/>
      <c r="K1922" s="4"/>
      <c r="L1922" s="4"/>
      <c r="M1922" s="17"/>
      <c r="N1922" s="16"/>
      <c r="O1922" s="17"/>
      <c r="P1922" s="17"/>
      <c r="Q1922" s="17"/>
      <c r="R1922" s="17"/>
      <c r="S1922" s="4"/>
      <c r="T1922" s="4"/>
      <c r="U1922" s="4"/>
      <c r="V1922" s="4"/>
      <c r="W1922" s="4"/>
      <c r="X1922" s="4"/>
      <c r="Y1922" s="4"/>
      <c r="Z1922" s="4"/>
      <c r="AA1922" s="4"/>
      <c r="AB1922" s="4"/>
      <c r="AC1922" s="4"/>
      <c r="AD1922" s="4"/>
      <c r="AE1922" s="4"/>
      <c r="AF1922" s="4"/>
      <c r="AG1922" s="4"/>
      <c r="AH1922" s="4"/>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4"/>
      <c r="BE1922" s="4"/>
      <c r="BF1922" s="4"/>
      <c r="BG1922" s="4"/>
      <c r="BH1922" s="4"/>
      <c r="BI1922" s="4"/>
      <c r="BJ1922" s="4"/>
      <c r="BK1922" s="4"/>
      <c r="BL1922" s="4"/>
      <c r="BM1922" s="4"/>
      <c r="BN1922" s="4"/>
      <c r="BO1922" s="4"/>
    </row>
    <row r="1923" spans="1:67" x14ac:dyDescent="0.25">
      <c r="A1923" s="4"/>
      <c r="B1923" s="4"/>
      <c r="C1923" s="4"/>
      <c r="D1923" s="4"/>
      <c r="E1923" s="4"/>
      <c r="F1923" s="4"/>
      <c r="G1923" s="4"/>
      <c r="H1923" s="4"/>
      <c r="I1923" s="4"/>
      <c r="J1923" s="4"/>
      <c r="K1923" s="4"/>
      <c r="L1923" s="4"/>
      <c r="M1923" s="17"/>
      <c r="N1923" s="16"/>
      <c r="O1923" s="17"/>
      <c r="P1923" s="17"/>
      <c r="Q1923" s="17"/>
      <c r="R1923" s="17"/>
      <c r="S1923" s="4"/>
      <c r="T1923" s="4"/>
      <c r="U1923" s="4"/>
      <c r="V1923" s="4"/>
      <c r="W1923" s="4"/>
      <c r="X1923" s="4"/>
      <c r="Y1923" s="4"/>
      <c r="Z1923" s="4"/>
      <c r="AA1923" s="4"/>
      <c r="AB1923" s="4"/>
      <c r="AC1923" s="4"/>
      <c r="AD1923" s="4"/>
      <c r="AE1923" s="4"/>
      <c r="AF1923" s="4"/>
      <c r="AG1923" s="4"/>
      <c r="AH1923" s="4"/>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4"/>
      <c r="BE1923" s="4"/>
      <c r="BF1923" s="4"/>
      <c r="BG1923" s="4"/>
      <c r="BH1923" s="4"/>
      <c r="BI1923" s="4"/>
      <c r="BJ1923" s="4"/>
      <c r="BK1923" s="4"/>
      <c r="BL1923" s="4"/>
      <c r="BM1923" s="4"/>
      <c r="BN1923" s="4"/>
      <c r="BO1923" s="4"/>
    </row>
    <row r="1924" spans="1:67" x14ac:dyDescent="0.25">
      <c r="A1924" s="4"/>
      <c r="B1924" s="4"/>
      <c r="C1924" s="4"/>
      <c r="D1924" s="4"/>
      <c r="E1924" s="4"/>
      <c r="F1924" s="4"/>
      <c r="G1924" s="4"/>
      <c r="H1924" s="4"/>
      <c r="I1924" s="4"/>
      <c r="J1924" s="4"/>
      <c r="K1924" s="4"/>
      <c r="L1924" s="4"/>
      <c r="M1924" s="17"/>
      <c r="N1924" s="16"/>
      <c r="O1924" s="17"/>
      <c r="P1924" s="17"/>
      <c r="Q1924" s="17"/>
      <c r="R1924" s="17"/>
      <c r="S1924" s="4"/>
      <c r="T1924" s="4"/>
      <c r="U1924" s="4"/>
      <c r="V1924" s="4"/>
      <c r="W1924" s="4"/>
      <c r="X1924" s="4"/>
      <c r="Y1924" s="4"/>
      <c r="Z1924" s="4"/>
      <c r="AA1924" s="4"/>
      <c r="AB1924" s="4"/>
      <c r="AC1924" s="4"/>
      <c r="AD1924" s="4"/>
      <c r="AE1924" s="4"/>
      <c r="AF1924" s="4"/>
      <c r="AG1924" s="4"/>
      <c r="AH1924" s="4"/>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4"/>
      <c r="BE1924" s="4"/>
      <c r="BF1924" s="4"/>
      <c r="BG1924" s="4"/>
      <c r="BH1924" s="4"/>
      <c r="BI1924" s="4"/>
      <c r="BJ1924" s="4"/>
      <c r="BK1924" s="4"/>
      <c r="BL1924" s="4"/>
      <c r="BM1924" s="4"/>
      <c r="BN1924" s="4"/>
      <c r="BO1924" s="4"/>
    </row>
    <row r="1925" spans="1:67" x14ac:dyDescent="0.25">
      <c r="A1925" s="4"/>
      <c r="B1925" s="4"/>
      <c r="C1925" s="4"/>
      <c r="D1925" s="4"/>
      <c r="E1925" s="4"/>
      <c r="F1925" s="4"/>
      <c r="G1925" s="4"/>
      <c r="H1925" s="4"/>
      <c r="I1925" s="4"/>
      <c r="J1925" s="4"/>
      <c r="K1925" s="4"/>
      <c r="L1925" s="4"/>
      <c r="M1925" s="17"/>
      <c r="N1925" s="16"/>
      <c r="O1925" s="17"/>
      <c r="P1925" s="17"/>
      <c r="Q1925" s="17"/>
      <c r="R1925" s="17"/>
      <c r="S1925" s="4"/>
      <c r="T1925" s="4"/>
      <c r="U1925" s="4"/>
      <c r="V1925" s="4"/>
      <c r="W1925" s="4"/>
      <c r="X1925" s="4"/>
      <c r="Y1925" s="4"/>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4"/>
      <c r="BE1925" s="4"/>
      <c r="BF1925" s="4"/>
      <c r="BG1925" s="4"/>
      <c r="BH1925" s="4"/>
      <c r="BI1925" s="4"/>
      <c r="BJ1925" s="4"/>
      <c r="BK1925" s="4"/>
      <c r="BL1925" s="4"/>
      <c r="BM1925" s="4"/>
      <c r="BN1925" s="4"/>
      <c r="BO1925" s="4"/>
    </row>
    <row r="1926" spans="1:67" x14ac:dyDescent="0.25">
      <c r="A1926" s="4"/>
      <c r="B1926" s="4"/>
      <c r="C1926" s="4"/>
      <c r="D1926" s="4"/>
      <c r="E1926" s="4"/>
      <c r="F1926" s="4"/>
      <c r="G1926" s="4"/>
      <c r="H1926" s="4"/>
      <c r="I1926" s="4"/>
      <c r="J1926" s="4"/>
      <c r="K1926" s="4"/>
      <c r="L1926" s="4"/>
      <c r="M1926" s="17"/>
      <c r="N1926" s="16"/>
      <c r="O1926" s="17"/>
      <c r="P1926" s="17"/>
      <c r="Q1926" s="17"/>
      <c r="R1926" s="17"/>
      <c r="S1926" s="4"/>
      <c r="T1926" s="4"/>
      <c r="U1926" s="4"/>
      <c r="V1926" s="4"/>
      <c r="W1926" s="4"/>
      <c r="X1926" s="4"/>
      <c r="Y1926" s="4"/>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c r="BL1926" s="4"/>
      <c r="BM1926" s="4"/>
      <c r="BN1926" s="4"/>
      <c r="BO1926" s="4"/>
    </row>
    <row r="1927" spans="1:67" x14ac:dyDescent="0.25">
      <c r="A1927" s="4"/>
      <c r="B1927" s="4"/>
      <c r="C1927" s="4"/>
      <c r="D1927" s="4"/>
      <c r="E1927" s="4"/>
      <c r="F1927" s="4"/>
      <c r="G1927" s="4"/>
      <c r="H1927" s="4"/>
      <c r="I1927" s="4"/>
      <c r="J1927" s="4"/>
      <c r="K1927" s="4"/>
      <c r="L1927" s="4"/>
      <c r="M1927" s="17"/>
      <c r="N1927" s="16"/>
      <c r="O1927" s="17"/>
      <c r="P1927" s="17"/>
      <c r="Q1927" s="17"/>
      <c r="R1927" s="17"/>
      <c r="S1927" s="4"/>
      <c r="T1927" s="4"/>
      <c r="U1927" s="4"/>
      <c r="V1927" s="4"/>
      <c r="W1927" s="4"/>
      <c r="X1927" s="4"/>
      <c r="Y1927" s="4"/>
      <c r="Z1927" s="4"/>
      <c r="AA1927" s="4"/>
      <c r="AB1927" s="4"/>
      <c r="AC1927" s="4"/>
      <c r="AD1927" s="4"/>
      <c r="AE1927" s="4"/>
      <c r="AF1927" s="4"/>
      <c r="AG1927" s="4"/>
      <c r="AH1927" s="4"/>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4"/>
      <c r="BE1927" s="4"/>
      <c r="BF1927" s="4"/>
      <c r="BG1927" s="4"/>
      <c r="BH1927" s="4"/>
      <c r="BI1927" s="4"/>
      <c r="BJ1927" s="4"/>
      <c r="BK1927" s="4"/>
      <c r="BL1927" s="4"/>
      <c r="BM1927" s="4"/>
      <c r="BN1927" s="4"/>
      <c r="BO1927" s="4"/>
    </row>
    <row r="1928" spans="1:67" x14ac:dyDescent="0.25">
      <c r="A1928" s="4"/>
      <c r="B1928" s="4"/>
      <c r="C1928" s="4"/>
      <c r="D1928" s="4"/>
      <c r="E1928" s="4"/>
      <c r="F1928" s="4"/>
      <c r="G1928" s="4"/>
      <c r="H1928" s="4"/>
      <c r="I1928" s="4"/>
      <c r="J1928" s="4"/>
      <c r="K1928" s="4"/>
      <c r="L1928" s="4"/>
      <c r="M1928" s="17"/>
      <c r="N1928" s="16"/>
      <c r="O1928" s="17"/>
      <c r="P1928" s="17"/>
      <c r="Q1928" s="17"/>
      <c r="R1928" s="17"/>
      <c r="S1928" s="4"/>
      <c r="T1928" s="4"/>
      <c r="U1928" s="4"/>
      <c r="V1928" s="4"/>
      <c r="W1928" s="4"/>
      <c r="X1928" s="4"/>
      <c r="Y1928" s="4"/>
      <c r="Z1928" s="4"/>
      <c r="AA1928" s="4"/>
      <c r="AB1928" s="4"/>
      <c r="AC1928" s="4"/>
      <c r="AD1928" s="4"/>
      <c r="AE1928" s="4"/>
      <c r="AF1928" s="4"/>
      <c r="AG1928" s="4"/>
      <c r="AH1928" s="4"/>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4"/>
      <c r="BE1928" s="4"/>
      <c r="BF1928" s="4"/>
      <c r="BG1928" s="4"/>
      <c r="BH1928" s="4"/>
      <c r="BI1928" s="4"/>
      <c r="BJ1928" s="4"/>
      <c r="BK1928" s="4"/>
      <c r="BL1928" s="4"/>
      <c r="BM1928" s="4"/>
      <c r="BN1928" s="4"/>
      <c r="BO1928" s="4"/>
    </row>
    <row r="1929" spans="1:67" x14ac:dyDescent="0.25">
      <c r="A1929" s="4"/>
      <c r="B1929" s="4"/>
      <c r="C1929" s="4"/>
      <c r="D1929" s="4"/>
      <c r="E1929" s="4"/>
      <c r="F1929" s="4"/>
      <c r="G1929" s="4"/>
      <c r="H1929" s="4"/>
      <c r="I1929" s="4"/>
      <c r="J1929" s="4"/>
      <c r="K1929" s="4"/>
      <c r="L1929" s="4"/>
      <c r="M1929" s="17"/>
      <c r="N1929" s="16"/>
      <c r="O1929" s="17"/>
      <c r="P1929" s="17"/>
      <c r="Q1929" s="17"/>
      <c r="R1929" s="17"/>
      <c r="S1929" s="4"/>
      <c r="T1929" s="4"/>
      <c r="U1929" s="4"/>
      <c r="V1929" s="4"/>
      <c r="W1929" s="4"/>
      <c r="X1929" s="4"/>
      <c r="Y1929" s="4"/>
      <c r="Z1929" s="4"/>
      <c r="AA1929" s="4"/>
      <c r="AB1929" s="4"/>
      <c r="AC1929" s="4"/>
      <c r="AD1929" s="4"/>
      <c r="AE1929" s="4"/>
      <c r="AF1929" s="4"/>
      <c r="AG1929" s="4"/>
      <c r="AH1929" s="4"/>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4"/>
      <c r="BE1929" s="4"/>
      <c r="BF1929" s="4"/>
      <c r="BG1929" s="4"/>
      <c r="BH1929" s="4"/>
      <c r="BI1929" s="4"/>
      <c r="BJ1929" s="4"/>
      <c r="BK1929" s="4"/>
      <c r="BL1929" s="4"/>
      <c r="BM1929" s="4"/>
      <c r="BN1929" s="4"/>
      <c r="BO1929" s="4"/>
    </row>
    <row r="1930" spans="1:67" x14ac:dyDescent="0.25">
      <c r="A1930" s="4"/>
      <c r="B1930" s="4"/>
      <c r="C1930" s="4"/>
      <c r="D1930" s="4"/>
      <c r="E1930" s="4"/>
      <c r="F1930" s="4"/>
      <c r="G1930" s="4"/>
      <c r="H1930" s="4"/>
      <c r="I1930" s="4"/>
      <c r="J1930" s="4"/>
      <c r="K1930" s="4"/>
      <c r="L1930" s="4"/>
      <c r="M1930" s="17"/>
      <c r="N1930" s="16"/>
      <c r="O1930" s="17"/>
      <c r="P1930" s="17"/>
      <c r="Q1930" s="17"/>
      <c r="R1930" s="17"/>
      <c r="S1930" s="4"/>
      <c r="T1930" s="4"/>
      <c r="U1930" s="4"/>
      <c r="V1930" s="4"/>
      <c r="W1930" s="4"/>
      <c r="X1930" s="4"/>
      <c r="Y1930" s="4"/>
      <c r="Z1930" s="4"/>
      <c r="AA1930" s="4"/>
      <c r="AB1930" s="4"/>
      <c r="AC1930" s="4"/>
      <c r="AD1930" s="4"/>
      <c r="AE1930" s="4"/>
      <c r="AF1930" s="4"/>
      <c r="AG1930" s="4"/>
      <c r="AH1930" s="4"/>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4"/>
      <c r="BE1930" s="4"/>
      <c r="BF1930" s="4"/>
      <c r="BG1930" s="4"/>
      <c r="BH1930" s="4"/>
      <c r="BI1930" s="4"/>
      <c r="BJ1930" s="4"/>
      <c r="BK1930" s="4"/>
      <c r="BL1930" s="4"/>
      <c r="BM1930" s="4"/>
      <c r="BN1930" s="4"/>
      <c r="BO1930" s="4"/>
    </row>
    <row r="1931" spans="1:67" x14ac:dyDescent="0.25">
      <c r="A1931" s="4"/>
      <c r="B1931" s="4"/>
      <c r="C1931" s="4"/>
      <c r="D1931" s="4"/>
      <c r="E1931" s="4"/>
      <c r="F1931" s="4"/>
      <c r="G1931" s="4"/>
      <c r="H1931" s="4"/>
      <c r="I1931" s="4"/>
      <c r="J1931" s="4"/>
      <c r="K1931" s="4"/>
      <c r="L1931" s="4"/>
      <c r="M1931" s="17"/>
      <c r="N1931" s="16"/>
      <c r="O1931" s="17"/>
      <c r="P1931" s="17"/>
      <c r="Q1931" s="17"/>
      <c r="R1931" s="17"/>
      <c r="S1931" s="4"/>
      <c r="T1931" s="4"/>
      <c r="U1931" s="4"/>
      <c r="V1931" s="4"/>
      <c r="W1931" s="4"/>
      <c r="X1931" s="4"/>
      <c r="Y1931" s="4"/>
      <c r="Z1931" s="4"/>
      <c r="AA1931" s="4"/>
      <c r="AB1931" s="4"/>
      <c r="AC1931" s="4"/>
      <c r="AD1931" s="4"/>
      <c r="AE1931" s="4"/>
      <c r="AF1931" s="4"/>
      <c r="AG1931" s="4"/>
      <c r="AH1931" s="4"/>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4"/>
      <c r="BE1931" s="4"/>
      <c r="BF1931" s="4"/>
      <c r="BG1931" s="4"/>
      <c r="BH1931" s="4"/>
      <c r="BI1931" s="4"/>
      <c r="BJ1931" s="4"/>
      <c r="BK1931" s="4"/>
      <c r="BL1931" s="4"/>
      <c r="BM1931" s="4"/>
      <c r="BN1931" s="4"/>
      <c r="BO1931" s="4"/>
    </row>
    <row r="1932" spans="1:67" x14ac:dyDescent="0.25">
      <c r="A1932" s="4"/>
      <c r="B1932" s="4"/>
      <c r="C1932" s="4"/>
      <c r="D1932" s="4"/>
      <c r="E1932" s="4"/>
      <c r="F1932" s="4"/>
      <c r="G1932" s="4"/>
      <c r="H1932" s="4"/>
      <c r="I1932" s="4"/>
      <c r="J1932" s="4"/>
      <c r="K1932" s="4"/>
      <c r="L1932" s="4"/>
      <c r="M1932" s="17"/>
      <c r="N1932" s="16"/>
      <c r="O1932" s="17"/>
      <c r="P1932" s="17"/>
      <c r="Q1932" s="17"/>
      <c r="R1932" s="17"/>
      <c r="S1932" s="4"/>
      <c r="T1932" s="4"/>
      <c r="U1932" s="4"/>
      <c r="V1932" s="4"/>
      <c r="W1932" s="4"/>
      <c r="X1932" s="4"/>
      <c r="Y1932" s="4"/>
      <c r="Z1932" s="4"/>
      <c r="AA1932" s="4"/>
      <c r="AB1932" s="4"/>
      <c r="AC1932" s="4"/>
      <c r="AD1932" s="4"/>
      <c r="AE1932" s="4"/>
      <c r="AF1932" s="4"/>
      <c r="AG1932" s="4"/>
      <c r="AH1932" s="4"/>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4"/>
      <c r="BE1932" s="4"/>
      <c r="BF1932" s="4"/>
      <c r="BG1932" s="4"/>
      <c r="BH1932" s="4"/>
      <c r="BI1932" s="4"/>
      <c r="BJ1932" s="4"/>
      <c r="BK1932" s="4"/>
      <c r="BL1932" s="4"/>
      <c r="BM1932" s="4"/>
      <c r="BN1932" s="4"/>
      <c r="BO1932" s="4"/>
    </row>
    <row r="1933" spans="1:67" x14ac:dyDescent="0.25">
      <c r="A1933" s="4"/>
      <c r="B1933" s="4"/>
      <c r="C1933" s="4"/>
      <c r="D1933" s="4"/>
      <c r="E1933" s="4"/>
      <c r="F1933" s="4"/>
      <c r="G1933" s="4"/>
      <c r="H1933" s="4"/>
      <c r="I1933" s="4"/>
      <c r="J1933" s="4"/>
      <c r="K1933" s="4"/>
      <c r="L1933" s="4"/>
      <c r="M1933" s="17"/>
      <c r="N1933" s="16"/>
      <c r="O1933" s="17"/>
      <c r="P1933" s="17"/>
      <c r="Q1933" s="17"/>
      <c r="R1933" s="17"/>
      <c r="S1933" s="4"/>
      <c r="T1933" s="4"/>
      <c r="U1933" s="4"/>
      <c r="V1933" s="4"/>
      <c r="W1933" s="4"/>
      <c r="X1933" s="4"/>
      <c r="Y1933" s="4"/>
      <c r="Z1933" s="4"/>
      <c r="AA1933" s="4"/>
      <c r="AB1933" s="4"/>
      <c r="AC1933" s="4"/>
      <c r="AD1933" s="4"/>
      <c r="AE1933" s="4"/>
      <c r="AF1933" s="4"/>
      <c r="AG1933" s="4"/>
      <c r="AH1933" s="4"/>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4"/>
      <c r="BE1933" s="4"/>
      <c r="BF1933" s="4"/>
      <c r="BG1933" s="4"/>
      <c r="BH1933" s="4"/>
      <c r="BI1933" s="4"/>
      <c r="BJ1933" s="4"/>
      <c r="BK1933" s="4"/>
      <c r="BL1933" s="4"/>
      <c r="BM1933" s="4"/>
      <c r="BN1933" s="4"/>
      <c r="BO1933" s="4"/>
    </row>
    <row r="1934" spans="1:67" x14ac:dyDescent="0.25">
      <c r="A1934" s="4"/>
      <c r="B1934" s="4"/>
      <c r="C1934" s="4"/>
      <c r="D1934" s="4"/>
      <c r="E1934" s="4"/>
      <c r="F1934" s="4"/>
      <c r="G1934" s="4"/>
      <c r="H1934" s="4"/>
      <c r="I1934" s="4"/>
      <c r="J1934" s="4"/>
      <c r="K1934" s="4"/>
      <c r="L1934" s="4"/>
      <c r="M1934" s="17"/>
      <c r="N1934" s="16"/>
      <c r="O1934" s="17"/>
      <c r="P1934" s="17"/>
      <c r="Q1934" s="17"/>
      <c r="R1934" s="17"/>
      <c r="S1934" s="4"/>
      <c r="T1934" s="4"/>
      <c r="U1934" s="4"/>
      <c r="V1934" s="4"/>
      <c r="W1934" s="4"/>
      <c r="X1934" s="4"/>
      <c r="Y1934" s="4"/>
      <c r="Z1934" s="4"/>
      <c r="AA1934" s="4"/>
      <c r="AB1934" s="4"/>
      <c r="AC1934" s="4"/>
      <c r="AD1934" s="4"/>
      <c r="AE1934" s="4"/>
      <c r="AF1934" s="4"/>
      <c r="AG1934" s="4"/>
      <c r="AH1934" s="4"/>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4"/>
      <c r="BE1934" s="4"/>
      <c r="BF1934" s="4"/>
      <c r="BG1934" s="4"/>
      <c r="BH1934" s="4"/>
      <c r="BI1934" s="4"/>
      <c r="BJ1934" s="4"/>
      <c r="BK1934" s="4"/>
      <c r="BL1934" s="4"/>
      <c r="BM1934" s="4"/>
      <c r="BN1934" s="4"/>
      <c r="BO1934" s="4"/>
    </row>
    <row r="1935" spans="1:67" x14ac:dyDescent="0.25">
      <c r="A1935" s="4"/>
      <c r="B1935" s="4"/>
      <c r="C1935" s="4"/>
      <c r="D1935" s="4"/>
      <c r="E1935" s="4"/>
      <c r="F1935" s="4"/>
      <c r="G1935" s="4"/>
      <c r="H1935" s="4"/>
      <c r="I1935" s="4"/>
      <c r="J1935" s="4"/>
      <c r="K1935" s="4"/>
      <c r="L1935" s="4"/>
      <c r="M1935" s="17"/>
      <c r="N1935" s="16"/>
      <c r="O1935" s="17"/>
      <c r="P1935" s="17"/>
      <c r="Q1935" s="17"/>
      <c r="R1935" s="17"/>
      <c r="S1935" s="4"/>
      <c r="T1935" s="4"/>
      <c r="U1935" s="4"/>
      <c r="V1935" s="4"/>
      <c r="W1935" s="4"/>
      <c r="X1935" s="4"/>
      <c r="Y1935" s="4"/>
      <c r="Z1935" s="4"/>
      <c r="AA1935" s="4"/>
      <c r="AB1935" s="4"/>
      <c r="AC1935" s="4"/>
      <c r="AD1935" s="4"/>
      <c r="AE1935" s="4"/>
      <c r="AF1935" s="4"/>
      <c r="AG1935" s="4"/>
      <c r="AH1935" s="4"/>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4"/>
      <c r="BE1935" s="4"/>
      <c r="BF1935" s="4"/>
      <c r="BG1935" s="4"/>
      <c r="BH1935" s="4"/>
      <c r="BI1935" s="4"/>
      <c r="BJ1935" s="4"/>
      <c r="BK1935" s="4"/>
      <c r="BL1935" s="4"/>
      <c r="BM1935" s="4"/>
      <c r="BN1935" s="4"/>
      <c r="BO1935" s="4"/>
    </row>
    <row r="1936" spans="1:67" x14ac:dyDescent="0.25">
      <c r="A1936" s="4"/>
      <c r="B1936" s="4"/>
      <c r="C1936" s="4"/>
      <c r="D1936" s="4"/>
      <c r="E1936" s="4"/>
      <c r="F1936" s="4"/>
      <c r="G1936" s="4"/>
      <c r="H1936" s="4"/>
      <c r="I1936" s="4"/>
      <c r="J1936" s="4"/>
      <c r="K1936" s="4"/>
      <c r="L1936" s="4"/>
      <c r="M1936" s="17"/>
      <c r="N1936" s="16"/>
      <c r="O1936" s="17"/>
      <c r="P1936" s="17"/>
      <c r="Q1936" s="17"/>
      <c r="R1936" s="17"/>
      <c r="S1936" s="4"/>
      <c r="T1936" s="4"/>
      <c r="U1936" s="4"/>
      <c r="V1936" s="4"/>
      <c r="W1936" s="4"/>
      <c r="X1936" s="4"/>
      <c r="Y1936" s="4"/>
      <c r="Z1936" s="4"/>
      <c r="AA1936" s="4"/>
      <c r="AB1936" s="4"/>
      <c r="AC1936" s="4"/>
      <c r="AD1936" s="4"/>
      <c r="AE1936" s="4"/>
      <c r="AF1936" s="4"/>
      <c r="AG1936" s="4"/>
      <c r="AH1936" s="4"/>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4"/>
      <c r="BE1936" s="4"/>
      <c r="BF1936" s="4"/>
      <c r="BG1936" s="4"/>
      <c r="BH1936" s="4"/>
      <c r="BI1936" s="4"/>
      <c r="BJ1936" s="4"/>
      <c r="BK1936" s="4"/>
      <c r="BL1936" s="4"/>
      <c r="BM1936" s="4"/>
      <c r="BN1936" s="4"/>
      <c r="BO1936" s="4"/>
    </row>
    <row r="1937" spans="1:67" x14ac:dyDescent="0.25">
      <c r="A1937" s="4"/>
      <c r="B1937" s="4"/>
      <c r="C1937" s="4"/>
      <c r="D1937" s="4"/>
      <c r="E1937" s="4"/>
      <c r="F1937" s="4"/>
      <c r="G1937" s="4"/>
      <c r="H1937" s="4"/>
      <c r="I1937" s="4"/>
      <c r="J1937" s="4"/>
      <c r="K1937" s="4"/>
      <c r="L1937" s="4"/>
      <c r="M1937" s="17"/>
      <c r="N1937" s="16"/>
      <c r="O1937" s="17"/>
      <c r="P1937" s="17"/>
      <c r="Q1937" s="17"/>
      <c r="R1937" s="17"/>
      <c r="S1937" s="4"/>
      <c r="T1937" s="4"/>
      <c r="U1937" s="4"/>
      <c r="V1937" s="4"/>
      <c r="W1937" s="4"/>
      <c r="X1937" s="4"/>
      <c r="Y1937" s="4"/>
      <c r="Z1937" s="4"/>
      <c r="AA1937" s="4"/>
      <c r="AB1937" s="4"/>
      <c r="AC1937" s="4"/>
      <c r="AD1937" s="4"/>
      <c r="AE1937" s="4"/>
      <c r="AF1937" s="4"/>
      <c r="AG1937" s="4"/>
      <c r="AH1937" s="4"/>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4"/>
      <c r="BE1937" s="4"/>
      <c r="BF1937" s="4"/>
      <c r="BG1937" s="4"/>
      <c r="BH1937" s="4"/>
      <c r="BI1937" s="4"/>
      <c r="BJ1937" s="4"/>
      <c r="BK1937" s="4"/>
      <c r="BL1937" s="4"/>
      <c r="BM1937" s="4"/>
      <c r="BN1937" s="4"/>
      <c r="BO1937" s="4"/>
    </row>
    <row r="1938" spans="1:67" x14ac:dyDescent="0.25">
      <c r="A1938" s="4"/>
      <c r="B1938" s="4"/>
      <c r="C1938" s="4"/>
      <c r="D1938" s="4"/>
      <c r="E1938" s="4"/>
      <c r="F1938" s="4"/>
      <c r="G1938" s="4"/>
      <c r="H1938" s="4"/>
      <c r="I1938" s="4"/>
      <c r="J1938" s="4"/>
      <c r="K1938" s="4"/>
      <c r="L1938" s="4"/>
      <c r="M1938" s="17"/>
      <c r="N1938" s="16"/>
      <c r="O1938" s="17"/>
      <c r="P1938" s="17"/>
      <c r="Q1938" s="17"/>
      <c r="R1938" s="17"/>
      <c r="S1938" s="4"/>
      <c r="T1938" s="4"/>
      <c r="U1938" s="4"/>
      <c r="V1938" s="4"/>
      <c r="W1938" s="4"/>
      <c r="X1938" s="4"/>
      <c r="Y1938" s="4"/>
      <c r="Z1938" s="4"/>
      <c r="AA1938" s="4"/>
      <c r="AB1938" s="4"/>
      <c r="AC1938" s="4"/>
      <c r="AD1938" s="4"/>
      <c r="AE1938" s="4"/>
      <c r="AF1938" s="4"/>
      <c r="AG1938" s="4"/>
      <c r="AH1938" s="4"/>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4"/>
      <c r="BE1938" s="4"/>
      <c r="BF1938" s="4"/>
      <c r="BG1938" s="4"/>
      <c r="BH1938" s="4"/>
      <c r="BI1938" s="4"/>
      <c r="BJ1938" s="4"/>
      <c r="BK1938" s="4"/>
      <c r="BL1938" s="4"/>
      <c r="BM1938" s="4"/>
      <c r="BN1938" s="4"/>
      <c r="BO1938" s="4"/>
    </row>
    <row r="1939" spans="1:67" x14ac:dyDescent="0.25">
      <c r="A1939" s="4"/>
      <c r="B1939" s="4"/>
      <c r="C1939" s="4"/>
      <c r="D1939" s="4"/>
      <c r="E1939" s="4"/>
      <c r="F1939" s="4"/>
      <c r="G1939" s="4"/>
      <c r="H1939" s="4"/>
      <c r="I1939" s="4"/>
      <c r="J1939" s="4"/>
      <c r="K1939" s="4"/>
      <c r="L1939" s="4"/>
      <c r="M1939" s="17"/>
      <c r="N1939" s="16"/>
      <c r="O1939" s="17"/>
      <c r="P1939" s="17"/>
      <c r="Q1939" s="17"/>
      <c r="R1939" s="17"/>
      <c r="S1939" s="4"/>
      <c r="T1939" s="4"/>
      <c r="U1939" s="4"/>
      <c r="V1939" s="4"/>
      <c r="W1939" s="4"/>
      <c r="X1939" s="4"/>
      <c r="Y1939" s="4"/>
      <c r="Z1939" s="4"/>
      <c r="AA1939" s="4"/>
      <c r="AB1939" s="4"/>
      <c r="AC1939" s="4"/>
      <c r="AD1939" s="4"/>
      <c r="AE1939" s="4"/>
      <c r="AF1939" s="4"/>
      <c r="AG1939" s="4"/>
      <c r="AH1939" s="4"/>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4"/>
      <c r="BE1939" s="4"/>
      <c r="BF1939" s="4"/>
      <c r="BG1939" s="4"/>
      <c r="BH1939" s="4"/>
      <c r="BI1939" s="4"/>
      <c r="BJ1939" s="4"/>
      <c r="BK1939" s="4"/>
      <c r="BL1939" s="4"/>
      <c r="BM1939" s="4"/>
      <c r="BN1939" s="4"/>
      <c r="BO1939" s="4"/>
    </row>
    <row r="1940" spans="1:67" x14ac:dyDescent="0.25">
      <c r="A1940" s="4"/>
      <c r="B1940" s="4"/>
      <c r="C1940" s="4"/>
      <c r="D1940" s="4"/>
      <c r="E1940" s="4"/>
      <c r="F1940" s="4"/>
      <c r="G1940" s="4"/>
      <c r="H1940" s="4"/>
      <c r="I1940" s="4"/>
      <c r="J1940" s="4"/>
      <c r="K1940" s="4"/>
      <c r="L1940" s="4"/>
      <c r="M1940" s="17"/>
      <c r="N1940" s="16"/>
      <c r="O1940" s="17"/>
      <c r="P1940" s="17"/>
      <c r="Q1940" s="17"/>
      <c r="R1940" s="17"/>
      <c r="S1940" s="4"/>
      <c r="T1940" s="4"/>
      <c r="U1940" s="4"/>
      <c r="V1940" s="4"/>
      <c r="W1940" s="4"/>
      <c r="X1940" s="4"/>
      <c r="Y1940" s="4"/>
      <c r="Z1940" s="4"/>
      <c r="AA1940" s="4"/>
      <c r="AB1940" s="4"/>
      <c r="AC1940" s="4"/>
      <c r="AD1940" s="4"/>
      <c r="AE1940" s="4"/>
      <c r="AF1940" s="4"/>
      <c r="AG1940" s="4"/>
      <c r="AH1940" s="4"/>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4"/>
      <c r="BE1940" s="4"/>
      <c r="BF1940" s="4"/>
      <c r="BG1940" s="4"/>
      <c r="BH1940" s="4"/>
      <c r="BI1940" s="4"/>
      <c r="BJ1940" s="4"/>
      <c r="BK1940" s="4"/>
      <c r="BL1940" s="4"/>
      <c r="BM1940" s="4"/>
      <c r="BN1940" s="4"/>
      <c r="BO1940" s="4"/>
    </row>
    <row r="1941" spans="1:67" x14ac:dyDescent="0.25">
      <c r="A1941" s="4"/>
      <c r="B1941" s="4"/>
      <c r="C1941" s="4"/>
      <c r="D1941" s="4"/>
      <c r="E1941" s="4"/>
      <c r="F1941" s="4"/>
      <c r="G1941" s="4"/>
      <c r="H1941" s="4"/>
      <c r="I1941" s="4"/>
      <c r="J1941" s="4"/>
      <c r="K1941" s="4"/>
      <c r="L1941" s="4"/>
      <c r="M1941" s="17"/>
      <c r="N1941" s="16"/>
      <c r="O1941" s="17"/>
      <c r="P1941" s="17"/>
      <c r="Q1941" s="17"/>
      <c r="R1941" s="17"/>
      <c r="S1941" s="4"/>
      <c r="T1941" s="4"/>
      <c r="U1941" s="4"/>
      <c r="V1941" s="4"/>
      <c r="W1941" s="4"/>
      <c r="X1941" s="4"/>
      <c r="Y1941" s="4"/>
      <c r="Z1941" s="4"/>
      <c r="AA1941" s="4"/>
      <c r="AB1941" s="4"/>
      <c r="AC1941" s="4"/>
      <c r="AD1941" s="4"/>
      <c r="AE1941" s="4"/>
      <c r="AF1941" s="4"/>
      <c r="AG1941" s="4"/>
      <c r="AH1941" s="4"/>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4"/>
      <c r="BE1941" s="4"/>
      <c r="BF1941" s="4"/>
      <c r="BG1941" s="4"/>
      <c r="BH1941" s="4"/>
      <c r="BI1941" s="4"/>
      <c r="BJ1941" s="4"/>
      <c r="BK1941" s="4"/>
      <c r="BL1941" s="4"/>
      <c r="BM1941" s="4"/>
      <c r="BN1941" s="4"/>
      <c r="BO1941" s="4"/>
    </row>
    <row r="1942" spans="1:67" x14ac:dyDescent="0.25">
      <c r="A1942" s="4"/>
      <c r="B1942" s="4"/>
      <c r="C1942" s="4"/>
      <c r="D1942" s="4"/>
      <c r="E1942" s="4"/>
      <c r="F1942" s="4"/>
      <c r="G1942" s="4"/>
      <c r="H1942" s="4"/>
      <c r="I1942" s="4"/>
      <c r="J1942" s="4"/>
      <c r="K1942" s="4"/>
      <c r="L1942" s="4"/>
      <c r="M1942" s="17"/>
      <c r="N1942" s="16"/>
      <c r="O1942" s="17"/>
      <c r="P1942" s="17"/>
      <c r="Q1942" s="17"/>
      <c r="R1942" s="17"/>
      <c r="S1942" s="4"/>
      <c r="T1942" s="4"/>
      <c r="U1942" s="4"/>
      <c r="V1942" s="4"/>
      <c r="W1942" s="4"/>
      <c r="X1942" s="4"/>
      <c r="Y1942" s="4"/>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c r="BL1942" s="4"/>
      <c r="BM1942" s="4"/>
      <c r="BN1942" s="4"/>
      <c r="BO1942" s="4"/>
    </row>
    <row r="1943" spans="1:67" x14ac:dyDescent="0.25">
      <c r="A1943" s="4"/>
      <c r="B1943" s="4"/>
      <c r="C1943" s="4"/>
      <c r="D1943" s="4"/>
      <c r="E1943" s="4"/>
      <c r="F1943" s="4"/>
      <c r="G1943" s="4"/>
      <c r="H1943" s="4"/>
      <c r="I1943" s="4"/>
      <c r="J1943" s="4"/>
      <c r="K1943" s="4"/>
      <c r="L1943" s="4"/>
      <c r="M1943" s="17"/>
      <c r="N1943" s="16"/>
      <c r="O1943" s="17"/>
      <c r="P1943" s="17"/>
      <c r="Q1943" s="17"/>
      <c r="R1943" s="17"/>
      <c r="S1943" s="4"/>
      <c r="T1943" s="4"/>
      <c r="U1943" s="4"/>
      <c r="V1943" s="4"/>
      <c r="W1943" s="4"/>
      <c r="X1943" s="4"/>
      <c r="Y1943" s="4"/>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c r="BL1943" s="4"/>
      <c r="BM1943" s="4"/>
      <c r="BN1943" s="4"/>
      <c r="BO1943" s="4"/>
    </row>
    <row r="1944" spans="1:67" x14ac:dyDescent="0.25">
      <c r="A1944" s="4"/>
      <c r="B1944" s="4"/>
      <c r="C1944" s="4"/>
      <c r="D1944" s="4"/>
      <c r="E1944" s="4"/>
      <c r="F1944" s="4"/>
      <c r="G1944" s="4"/>
      <c r="H1944" s="4"/>
      <c r="I1944" s="4"/>
      <c r="J1944" s="4"/>
      <c r="K1944" s="4"/>
      <c r="L1944" s="4"/>
      <c r="M1944" s="17"/>
      <c r="N1944" s="16"/>
      <c r="O1944" s="17"/>
      <c r="P1944" s="17"/>
      <c r="Q1944" s="17"/>
      <c r="R1944" s="17"/>
      <c r="S1944" s="4"/>
      <c r="T1944" s="4"/>
      <c r="U1944" s="4"/>
      <c r="V1944" s="4"/>
      <c r="W1944" s="4"/>
      <c r="X1944" s="4"/>
      <c r="Y1944" s="4"/>
      <c r="Z1944" s="4"/>
      <c r="AA1944" s="4"/>
      <c r="AB1944" s="4"/>
      <c r="AC1944" s="4"/>
      <c r="AD1944" s="4"/>
      <c r="AE1944" s="4"/>
      <c r="AF1944" s="4"/>
      <c r="AG1944" s="4"/>
      <c r="AH1944" s="4"/>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4"/>
      <c r="BE1944" s="4"/>
      <c r="BF1944" s="4"/>
      <c r="BG1944" s="4"/>
      <c r="BH1944" s="4"/>
      <c r="BI1944" s="4"/>
      <c r="BJ1944" s="4"/>
      <c r="BK1944" s="4"/>
      <c r="BL1944" s="4"/>
      <c r="BM1944" s="4"/>
      <c r="BN1944" s="4"/>
      <c r="BO1944" s="4"/>
    </row>
    <row r="1945" spans="1:67" x14ac:dyDescent="0.25">
      <c r="A1945" s="4"/>
      <c r="B1945" s="4"/>
      <c r="C1945" s="4"/>
      <c r="D1945" s="4"/>
      <c r="E1945" s="4"/>
      <c r="F1945" s="4"/>
      <c r="G1945" s="4"/>
      <c r="H1945" s="4"/>
      <c r="I1945" s="4"/>
      <c r="J1945" s="4"/>
      <c r="K1945" s="4"/>
      <c r="L1945" s="4"/>
      <c r="M1945" s="17"/>
      <c r="N1945" s="16"/>
      <c r="O1945" s="17"/>
      <c r="P1945" s="17"/>
      <c r="Q1945" s="17"/>
      <c r="R1945" s="17"/>
      <c r="S1945" s="4"/>
      <c r="T1945" s="4"/>
      <c r="U1945" s="4"/>
      <c r="V1945" s="4"/>
      <c r="W1945" s="4"/>
      <c r="X1945" s="4"/>
      <c r="Y1945" s="4"/>
      <c r="Z1945" s="4"/>
      <c r="AA1945" s="4"/>
      <c r="AB1945" s="4"/>
      <c r="AC1945" s="4"/>
      <c r="AD1945" s="4"/>
      <c r="AE1945" s="4"/>
      <c r="AF1945" s="4"/>
      <c r="AG1945" s="4"/>
      <c r="AH1945" s="4"/>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4"/>
      <c r="BE1945" s="4"/>
      <c r="BF1945" s="4"/>
      <c r="BG1945" s="4"/>
      <c r="BH1945" s="4"/>
      <c r="BI1945" s="4"/>
      <c r="BJ1945" s="4"/>
      <c r="BK1945" s="4"/>
      <c r="BL1945" s="4"/>
      <c r="BM1945" s="4"/>
      <c r="BN1945" s="4"/>
      <c r="BO1945" s="4"/>
    </row>
    <row r="1946" spans="1:67" x14ac:dyDescent="0.25">
      <c r="A1946" s="4"/>
      <c r="B1946" s="4"/>
      <c r="C1946" s="4"/>
      <c r="D1946" s="4"/>
      <c r="E1946" s="4"/>
      <c r="F1946" s="4"/>
      <c r="G1946" s="4"/>
      <c r="H1946" s="4"/>
      <c r="I1946" s="4"/>
      <c r="J1946" s="4"/>
      <c r="K1946" s="4"/>
      <c r="L1946" s="4"/>
      <c r="M1946" s="17"/>
      <c r="N1946" s="16"/>
      <c r="O1946" s="17"/>
      <c r="P1946" s="17"/>
      <c r="Q1946" s="17"/>
      <c r="R1946" s="17"/>
      <c r="S1946" s="4"/>
      <c r="T1946" s="4"/>
      <c r="U1946" s="4"/>
      <c r="V1946" s="4"/>
      <c r="W1946" s="4"/>
      <c r="X1946" s="4"/>
      <c r="Y1946" s="4"/>
      <c r="Z1946" s="4"/>
      <c r="AA1946" s="4"/>
      <c r="AB1946" s="4"/>
      <c r="AC1946" s="4"/>
      <c r="AD1946" s="4"/>
      <c r="AE1946" s="4"/>
      <c r="AF1946" s="4"/>
      <c r="AG1946" s="4"/>
      <c r="AH1946" s="4"/>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4"/>
      <c r="BE1946" s="4"/>
      <c r="BF1946" s="4"/>
      <c r="BG1946" s="4"/>
      <c r="BH1946" s="4"/>
      <c r="BI1946" s="4"/>
      <c r="BJ1946" s="4"/>
      <c r="BK1946" s="4"/>
      <c r="BL1946" s="4"/>
      <c r="BM1946" s="4"/>
      <c r="BN1946" s="4"/>
      <c r="BO1946" s="4"/>
    </row>
    <row r="1947" spans="1:67" x14ac:dyDescent="0.25">
      <c r="A1947" s="4"/>
      <c r="B1947" s="4"/>
      <c r="C1947" s="4"/>
      <c r="D1947" s="4"/>
      <c r="E1947" s="4"/>
      <c r="F1947" s="4"/>
      <c r="G1947" s="4"/>
      <c r="H1947" s="4"/>
      <c r="I1947" s="4"/>
      <c r="J1947" s="4"/>
      <c r="K1947" s="4"/>
      <c r="L1947" s="4"/>
      <c r="M1947" s="17"/>
      <c r="N1947" s="16"/>
      <c r="O1947" s="17"/>
      <c r="P1947" s="17"/>
      <c r="Q1947" s="17"/>
      <c r="R1947" s="17"/>
      <c r="S1947" s="4"/>
      <c r="T1947" s="4"/>
      <c r="U1947" s="4"/>
      <c r="V1947" s="4"/>
      <c r="W1947" s="4"/>
      <c r="X1947" s="4"/>
      <c r="Y1947" s="4"/>
      <c r="Z1947" s="4"/>
      <c r="AA1947" s="4"/>
      <c r="AB1947" s="4"/>
      <c r="AC1947" s="4"/>
      <c r="AD1947" s="4"/>
      <c r="AE1947" s="4"/>
      <c r="AF1947" s="4"/>
      <c r="AG1947" s="4"/>
      <c r="AH1947" s="4"/>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4"/>
      <c r="BE1947" s="4"/>
      <c r="BF1947" s="4"/>
      <c r="BG1947" s="4"/>
      <c r="BH1947" s="4"/>
      <c r="BI1947" s="4"/>
      <c r="BJ1947" s="4"/>
      <c r="BK1947" s="4"/>
      <c r="BL1947" s="4"/>
      <c r="BM1947" s="4"/>
      <c r="BN1947" s="4"/>
      <c r="BO1947" s="4"/>
    </row>
    <row r="1948" spans="1:67" x14ac:dyDescent="0.25">
      <c r="A1948" s="4"/>
      <c r="B1948" s="4"/>
      <c r="C1948" s="4"/>
      <c r="D1948" s="4"/>
      <c r="E1948" s="4"/>
      <c r="F1948" s="4"/>
      <c r="G1948" s="4"/>
      <c r="H1948" s="4"/>
      <c r="I1948" s="4"/>
      <c r="J1948" s="4"/>
      <c r="K1948" s="4"/>
      <c r="L1948" s="4"/>
      <c r="M1948" s="17"/>
      <c r="N1948" s="16"/>
      <c r="O1948" s="17"/>
      <c r="P1948" s="17"/>
      <c r="Q1948" s="17"/>
      <c r="R1948" s="17"/>
      <c r="S1948" s="4"/>
      <c r="T1948" s="4"/>
      <c r="U1948" s="4"/>
      <c r="V1948" s="4"/>
      <c r="W1948" s="4"/>
      <c r="X1948" s="4"/>
      <c r="Y1948" s="4"/>
      <c r="Z1948" s="4"/>
      <c r="AA1948" s="4"/>
      <c r="AB1948" s="4"/>
      <c r="AC1948" s="4"/>
      <c r="AD1948" s="4"/>
      <c r="AE1948" s="4"/>
      <c r="AF1948" s="4"/>
      <c r="AG1948" s="4"/>
      <c r="AH1948" s="4"/>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4"/>
      <c r="BE1948" s="4"/>
      <c r="BF1948" s="4"/>
      <c r="BG1948" s="4"/>
      <c r="BH1948" s="4"/>
      <c r="BI1948" s="4"/>
      <c r="BJ1948" s="4"/>
      <c r="BK1948" s="4"/>
      <c r="BL1948" s="4"/>
      <c r="BM1948" s="4"/>
      <c r="BN1948" s="4"/>
      <c r="BO1948" s="4"/>
    </row>
    <row r="1949" spans="1:67" x14ac:dyDescent="0.25">
      <c r="A1949" s="4"/>
      <c r="B1949" s="4"/>
      <c r="C1949" s="4"/>
      <c r="D1949" s="4"/>
      <c r="E1949" s="4"/>
      <c r="F1949" s="4"/>
      <c r="G1949" s="4"/>
      <c r="H1949" s="4"/>
      <c r="I1949" s="4"/>
      <c r="J1949" s="4"/>
      <c r="K1949" s="4"/>
      <c r="L1949" s="4"/>
      <c r="M1949" s="17"/>
      <c r="N1949" s="16"/>
      <c r="O1949" s="17"/>
      <c r="P1949" s="17"/>
      <c r="Q1949" s="17"/>
      <c r="R1949" s="17"/>
      <c r="S1949" s="4"/>
      <c r="T1949" s="4"/>
      <c r="U1949" s="4"/>
      <c r="V1949" s="4"/>
      <c r="W1949" s="4"/>
      <c r="X1949" s="4"/>
      <c r="Y1949" s="4"/>
      <c r="Z1949" s="4"/>
      <c r="AA1949" s="4"/>
      <c r="AB1949" s="4"/>
      <c r="AC1949" s="4"/>
      <c r="AD1949" s="4"/>
      <c r="AE1949" s="4"/>
      <c r="AF1949" s="4"/>
      <c r="AG1949" s="4"/>
      <c r="AH1949" s="4"/>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4"/>
      <c r="BE1949" s="4"/>
      <c r="BF1949" s="4"/>
      <c r="BG1949" s="4"/>
      <c r="BH1949" s="4"/>
      <c r="BI1949" s="4"/>
      <c r="BJ1949" s="4"/>
      <c r="BK1949" s="4"/>
      <c r="BL1949" s="4"/>
      <c r="BM1949" s="4"/>
      <c r="BN1949" s="4"/>
      <c r="BO1949" s="4"/>
    </row>
    <row r="1950" spans="1:67" x14ac:dyDescent="0.25">
      <c r="A1950" s="4"/>
      <c r="B1950" s="4"/>
      <c r="C1950" s="4"/>
      <c r="D1950" s="4"/>
      <c r="E1950" s="4"/>
      <c r="F1950" s="4"/>
      <c r="G1950" s="4"/>
      <c r="H1950" s="4"/>
      <c r="I1950" s="4"/>
      <c r="J1950" s="4"/>
      <c r="K1950" s="4"/>
      <c r="L1950" s="4"/>
      <c r="M1950" s="17"/>
      <c r="N1950" s="16"/>
      <c r="O1950" s="17"/>
      <c r="P1950" s="17"/>
      <c r="Q1950" s="17"/>
      <c r="R1950" s="17"/>
      <c r="S1950" s="4"/>
      <c r="T1950" s="4"/>
      <c r="U1950" s="4"/>
      <c r="V1950" s="4"/>
      <c r="W1950" s="4"/>
      <c r="X1950" s="4"/>
      <c r="Y1950" s="4"/>
      <c r="Z1950" s="4"/>
      <c r="AA1950" s="4"/>
      <c r="AB1950" s="4"/>
      <c r="AC1950" s="4"/>
      <c r="AD1950" s="4"/>
      <c r="AE1950" s="4"/>
      <c r="AF1950" s="4"/>
      <c r="AG1950" s="4"/>
      <c r="AH1950" s="4"/>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4"/>
      <c r="BE1950" s="4"/>
      <c r="BF1950" s="4"/>
      <c r="BG1950" s="4"/>
      <c r="BH1950" s="4"/>
      <c r="BI1950" s="4"/>
      <c r="BJ1950" s="4"/>
      <c r="BK1950" s="4"/>
      <c r="BL1950" s="4"/>
      <c r="BM1950" s="4"/>
      <c r="BN1950" s="4"/>
      <c r="BO1950" s="4"/>
    </row>
    <row r="1951" spans="1:67" x14ac:dyDescent="0.25">
      <c r="A1951" s="4"/>
      <c r="B1951" s="4"/>
      <c r="C1951" s="4"/>
      <c r="D1951" s="4"/>
      <c r="E1951" s="4"/>
      <c r="F1951" s="4"/>
      <c r="G1951" s="4"/>
      <c r="H1951" s="4"/>
      <c r="I1951" s="4"/>
      <c r="J1951" s="4"/>
      <c r="K1951" s="4"/>
      <c r="L1951" s="4"/>
      <c r="M1951" s="17"/>
      <c r="N1951" s="16"/>
      <c r="O1951" s="17"/>
      <c r="P1951" s="17"/>
      <c r="Q1951" s="17"/>
      <c r="R1951" s="17"/>
      <c r="S1951" s="4"/>
      <c r="T1951" s="4"/>
      <c r="U1951" s="4"/>
      <c r="V1951" s="4"/>
      <c r="W1951" s="4"/>
      <c r="X1951" s="4"/>
      <c r="Y1951" s="4"/>
      <c r="Z1951" s="4"/>
      <c r="AA1951" s="4"/>
      <c r="AB1951" s="4"/>
      <c r="AC1951" s="4"/>
      <c r="AD1951" s="4"/>
      <c r="AE1951" s="4"/>
      <c r="AF1951" s="4"/>
      <c r="AG1951" s="4"/>
      <c r="AH1951" s="4"/>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4"/>
      <c r="BE1951" s="4"/>
      <c r="BF1951" s="4"/>
      <c r="BG1951" s="4"/>
      <c r="BH1951" s="4"/>
      <c r="BI1951" s="4"/>
      <c r="BJ1951" s="4"/>
      <c r="BK1951" s="4"/>
      <c r="BL1951" s="4"/>
      <c r="BM1951" s="4"/>
      <c r="BN1951" s="4"/>
      <c r="BO1951" s="4"/>
    </row>
    <row r="1952" spans="1:67" x14ac:dyDescent="0.25">
      <c r="A1952" s="4"/>
      <c r="B1952" s="4"/>
      <c r="C1952" s="4"/>
      <c r="D1952" s="4"/>
      <c r="E1952" s="4"/>
      <c r="F1952" s="4"/>
      <c r="G1952" s="4"/>
      <c r="H1952" s="4"/>
      <c r="I1952" s="4"/>
      <c r="J1952" s="4"/>
      <c r="K1952" s="4"/>
      <c r="L1952" s="4"/>
      <c r="M1952" s="17"/>
      <c r="N1952" s="16"/>
      <c r="O1952" s="17"/>
      <c r="P1952" s="17"/>
      <c r="Q1952" s="17"/>
      <c r="R1952" s="17"/>
      <c r="S1952" s="4"/>
      <c r="T1952" s="4"/>
      <c r="U1952" s="4"/>
      <c r="V1952" s="4"/>
      <c r="W1952" s="4"/>
      <c r="X1952" s="4"/>
      <c r="Y1952" s="4"/>
      <c r="Z1952" s="4"/>
      <c r="AA1952" s="4"/>
      <c r="AB1952" s="4"/>
      <c r="AC1952" s="4"/>
      <c r="AD1952" s="4"/>
      <c r="AE1952" s="4"/>
      <c r="AF1952" s="4"/>
      <c r="AG1952" s="4"/>
      <c r="AH1952" s="4"/>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4"/>
      <c r="BE1952" s="4"/>
      <c r="BF1952" s="4"/>
      <c r="BG1952" s="4"/>
      <c r="BH1952" s="4"/>
      <c r="BI1952" s="4"/>
      <c r="BJ1952" s="4"/>
      <c r="BK1952" s="4"/>
      <c r="BL1952" s="4"/>
      <c r="BM1952" s="4"/>
      <c r="BN1952" s="4"/>
      <c r="BO1952" s="4"/>
    </row>
    <row r="1953" spans="1:67" x14ac:dyDescent="0.25">
      <c r="A1953" s="4"/>
      <c r="B1953" s="4"/>
      <c r="C1953" s="4"/>
      <c r="D1953" s="4"/>
      <c r="E1953" s="4"/>
      <c r="F1953" s="4"/>
      <c r="G1953" s="4"/>
      <c r="H1953" s="4"/>
      <c r="I1953" s="4"/>
      <c r="J1953" s="4"/>
      <c r="K1953" s="4"/>
      <c r="L1953" s="4"/>
      <c r="M1953" s="17"/>
      <c r="N1953" s="16"/>
      <c r="O1953" s="17"/>
      <c r="P1953" s="17"/>
      <c r="Q1953" s="17"/>
      <c r="R1953" s="17"/>
      <c r="S1953" s="4"/>
      <c r="T1953" s="4"/>
      <c r="U1953" s="4"/>
      <c r="V1953" s="4"/>
      <c r="W1953" s="4"/>
      <c r="X1953" s="4"/>
      <c r="Y1953" s="4"/>
      <c r="Z1953" s="4"/>
      <c r="AA1953" s="4"/>
      <c r="AB1953" s="4"/>
      <c r="AC1953" s="4"/>
      <c r="AD1953" s="4"/>
      <c r="AE1953" s="4"/>
      <c r="AF1953" s="4"/>
      <c r="AG1953" s="4"/>
      <c r="AH1953" s="4"/>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4"/>
      <c r="BE1953" s="4"/>
      <c r="BF1953" s="4"/>
      <c r="BG1953" s="4"/>
      <c r="BH1953" s="4"/>
      <c r="BI1953" s="4"/>
      <c r="BJ1953" s="4"/>
      <c r="BK1953" s="4"/>
      <c r="BL1953" s="4"/>
      <c r="BM1953" s="4"/>
      <c r="BN1953" s="4"/>
      <c r="BO1953" s="4"/>
    </row>
    <row r="1954" spans="1:67" x14ac:dyDescent="0.25">
      <c r="A1954" s="4"/>
      <c r="B1954" s="4"/>
      <c r="C1954" s="4"/>
      <c r="D1954" s="4"/>
      <c r="E1954" s="4"/>
      <c r="F1954" s="4"/>
      <c r="G1954" s="4"/>
      <c r="H1954" s="4"/>
      <c r="I1954" s="4"/>
      <c r="J1954" s="4"/>
      <c r="K1954" s="4"/>
      <c r="L1954" s="4"/>
      <c r="M1954" s="17"/>
      <c r="N1954" s="16"/>
      <c r="O1954" s="17"/>
      <c r="P1954" s="17"/>
      <c r="Q1954" s="17"/>
      <c r="R1954" s="17"/>
      <c r="S1954" s="4"/>
      <c r="T1954" s="4"/>
      <c r="U1954" s="4"/>
      <c r="V1954" s="4"/>
      <c r="W1954" s="4"/>
      <c r="X1954" s="4"/>
      <c r="Y1954" s="4"/>
      <c r="Z1954" s="4"/>
      <c r="AA1954" s="4"/>
      <c r="AB1954" s="4"/>
      <c r="AC1954" s="4"/>
      <c r="AD1954" s="4"/>
      <c r="AE1954" s="4"/>
      <c r="AF1954" s="4"/>
      <c r="AG1954" s="4"/>
      <c r="AH1954" s="4"/>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4"/>
      <c r="BE1954" s="4"/>
      <c r="BF1954" s="4"/>
      <c r="BG1954" s="4"/>
      <c r="BH1954" s="4"/>
      <c r="BI1954" s="4"/>
      <c r="BJ1954" s="4"/>
      <c r="BK1954" s="4"/>
      <c r="BL1954" s="4"/>
      <c r="BM1954" s="4"/>
      <c r="BN1954" s="4"/>
      <c r="BO1954" s="4"/>
    </row>
    <row r="1955" spans="1:67" x14ac:dyDescent="0.25">
      <c r="A1955" s="4"/>
      <c r="B1955" s="4"/>
      <c r="C1955" s="4"/>
      <c r="D1955" s="4"/>
      <c r="E1955" s="4"/>
      <c r="F1955" s="4"/>
      <c r="G1955" s="4"/>
      <c r="H1955" s="4"/>
      <c r="I1955" s="4"/>
      <c r="J1955" s="4"/>
      <c r="K1955" s="4"/>
      <c r="L1955" s="4"/>
      <c r="M1955" s="17"/>
      <c r="N1955" s="16"/>
      <c r="O1955" s="17"/>
      <c r="P1955" s="17"/>
      <c r="Q1955" s="17"/>
      <c r="R1955" s="17"/>
      <c r="S1955" s="4"/>
      <c r="T1955" s="4"/>
      <c r="U1955" s="4"/>
      <c r="V1955" s="4"/>
      <c r="W1955" s="4"/>
      <c r="X1955" s="4"/>
      <c r="Y1955" s="4"/>
      <c r="Z1955" s="4"/>
      <c r="AA1955" s="4"/>
      <c r="AB1955" s="4"/>
      <c r="AC1955" s="4"/>
      <c r="AD1955" s="4"/>
      <c r="AE1955" s="4"/>
      <c r="AF1955" s="4"/>
      <c r="AG1955" s="4"/>
      <c r="AH1955" s="4"/>
      <c r="AI1955" s="4"/>
      <c r="AJ1955" s="4"/>
      <c r="AK1955" s="4"/>
      <c r="AL1955" s="4"/>
      <c r="AM1955" s="4"/>
      <c r="AN1955" s="4"/>
      <c r="AO1955" s="4"/>
      <c r="AP1955" s="4"/>
      <c r="AQ1955" s="4"/>
      <c r="AR1955" s="4"/>
      <c r="AS1955" s="4"/>
      <c r="AT1955" s="4"/>
      <c r="AU1955" s="4"/>
      <c r="AV1955" s="4"/>
      <c r="AW1955" s="4"/>
      <c r="AX1955" s="4"/>
      <c r="AY1955" s="4"/>
      <c r="AZ1955" s="4"/>
      <c r="BA1955" s="4"/>
      <c r="BB1955" s="4"/>
      <c r="BC1955" s="4"/>
      <c r="BD1955" s="4"/>
      <c r="BE1955" s="4"/>
      <c r="BF1955" s="4"/>
      <c r="BG1955" s="4"/>
      <c r="BH1955" s="4"/>
      <c r="BI1955" s="4"/>
      <c r="BJ1955" s="4"/>
      <c r="BK1955" s="4"/>
      <c r="BL1955" s="4"/>
      <c r="BM1955" s="4"/>
      <c r="BN1955" s="4"/>
      <c r="BO1955" s="4"/>
    </row>
    <row r="1956" spans="1:67" x14ac:dyDescent="0.25">
      <c r="A1956" s="4"/>
      <c r="B1956" s="4"/>
      <c r="C1956" s="4"/>
      <c r="D1956" s="4"/>
      <c r="E1956" s="4"/>
      <c r="F1956" s="4"/>
      <c r="G1956" s="4"/>
      <c r="H1956" s="4"/>
      <c r="I1956" s="4"/>
      <c r="J1956" s="4"/>
      <c r="K1956" s="4"/>
      <c r="L1956" s="4"/>
      <c r="M1956" s="17"/>
      <c r="N1956" s="16"/>
      <c r="O1956" s="17"/>
      <c r="P1956" s="17"/>
      <c r="Q1956" s="17"/>
      <c r="R1956" s="17"/>
      <c r="S1956" s="4"/>
      <c r="T1956" s="4"/>
      <c r="U1956" s="4"/>
      <c r="V1956" s="4"/>
      <c r="W1956" s="4"/>
      <c r="X1956" s="4"/>
      <c r="Y1956" s="4"/>
      <c r="Z1956" s="4"/>
      <c r="AA1956" s="4"/>
      <c r="AB1956" s="4"/>
      <c r="AC1956" s="4"/>
      <c r="AD1956" s="4"/>
      <c r="AE1956" s="4"/>
      <c r="AF1956" s="4"/>
      <c r="AG1956" s="4"/>
      <c r="AH1956" s="4"/>
      <c r="AI1956" s="4"/>
      <c r="AJ1956" s="4"/>
      <c r="AK1956" s="4"/>
      <c r="AL1956" s="4"/>
      <c r="AM1956" s="4"/>
      <c r="AN1956" s="4"/>
      <c r="AO1956" s="4"/>
      <c r="AP1956" s="4"/>
      <c r="AQ1956" s="4"/>
      <c r="AR1956" s="4"/>
      <c r="AS1956" s="4"/>
      <c r="AT1956" s="4"/>
      <c r="AU1956" s="4"/>
      <c r="AV1956" s="4"/>
      <c r="AW1956" s="4"/>
      <c r="AX1956" s="4"/>
      <c r="AY1956" s="4"/>
      <c r="AZ1956" s="4"/>
      <c r="BA1956" s="4"/>
      <c r="BB1956" s="4"/>
      <c r="BC1956" s="4"/>
      <c r="BD1956" s="4"/>
      <c r="BE1956" s="4"/>
      <c r="BF1956" s="4"/>
      <c r="BG1956" s="4"/>
      <c r="BH1956" s="4"/>
      <c r="BI1956" s="4"/>
      <c r="BJ1956" s="4"/>
      <c r="BK1956" s="4"/>
      <c r="BL1956" s="4"/>
      <c r="BM1956" s="4"/>
      <c r="BN1956" s="4"/>
      <c r="BO1956" s="4"/>
    </row>
    <row r="1957" spans="1:67" x14ac:dyDescent="0.25">
      <c r="A1957" s="4"/>
      <c r="B1957" s="4"/>
      <c r="C1957" s="4"/>
      <c r="D1957" s="4"/>
      <c r="E1957" s="4"/>
      <c r="F1957" s="4"/>
      <c r="G1957" s="4"/>
      <c r="H1957" s="4"/>
      <c r="I1957" s="4"/>
      <c r="J1957" s="4"/>
      <c r="K1957" s="4"/>
      <c r="L1957" s="4"/>
      <c r="M1957" s="17"/>
      <c r="N1957" s="16"/>
      <c r="O1957" s="17"/>
      <c r="P1957" s="17"/>
      <c r="Q1957" s="17"/>
      <c r="R1957" s="17"/>
      <c r="S1957" s="4"/>
      <c r="T1957" s="4"/>
      <c r="U1957" s="4"/>
      <c r="V1957" s="4"/>
      <c r="W1957" s="4"/>
      <c r="X1957" s="4"/>
      <c r="Y1957" s="4"/>
      <c r="Z1957" s="4"/>
      <c r="AA1957" s="4"/>
      <c r="AB1957" s="4"/>
      <c r="AC1957" s="4"/>
      <c r="AD1957" s="4"/>
      <c r="AE1957" s="4"/>
      <c r="AF1957" s="4"/>
      <c r="AG1957" s="4"/>
      <c r="AH1957" s="4"/>
      <c r="AI1957" s="4"/>
      <c r="AJ1957" s="4"/>
      <c r="AK1957" s="4"/>
      <c r="AL1957" s="4"/>
      <c r="AM1957" s="4"/>
      <c r="AN1957" s="4"/>
      <c r="AO1957" s="4"/>
      <c r="AP1957" s="4"/>
      <c r="AQ1957" s="4"/>
      <c r="AR1957" s="4"/>
      <c r="AS1957" s="4"/>
      <c r="AT1957" s="4"/>
      <c r="AU1957" s="4"/>
      <c r="AV1957" s="4"/>
      <c r="AW1957" s="4"/>
      <c r="AX1957" s="4"/>
      <c r="AY1957" s="4"/>
      <c r="AZ1957" s="4"/>
      <c r="BA1957" s="4"/>
      <c r="BB1957" s="4"/>
      <c r="BC1957" s="4"/>
      <c r="BD1957" s="4"/>
      <c r="BE1957" s="4"/>
      <c r="BF1957" s="4"/>
      <c r="BG1957" s="4"/>
      <c r="BH1957" s="4"/>
      <c r="BI1957" s="4"/>
      <c r="BJ1957" s="4"/>
      <c r="BK1957" s="4"/>
      <c r="BL1957" s="4"/>
      <c r="BM1957" s="4"/>
      <c r="BN1957" s="4"/>
      <c r="BO1957" s="4"/>
    </row>
    <row r="1958" spans="1:67" x14ac:dyDescent="0.25">
      <c r="A1958" s="4"/>
      <c r="B1958" s="4"/>
      <c r="C1958" s="4"/>
      <c r="D1958" s="4"/>
      <c r="E1958" s="4"/>
      <c r="F1958" s="4"/>
      <c r="G1958" s="4"/>
      <c r="H1958" s="4"/>
      <c r="I1958" s="4"/>
      <c r="J1958" s="4"/>
      <c r="K1958" s="4"/>
      <c r="L1958" s="4"/>
      <c r="M1958" s="17"/>
      <c r="N1958" s="16"/>
      <c r="O1958" s="17"/>
      <c r="P1958" s="17"/>
      <c r="Q1958" s="17"/>
      <c r="R1958" s="17"/>
      <c r="S1958" s="4"/>
      <c r="T1958" s="4"/>
      <c r="U1958" s="4"/>
      <c r="V1958" s="4"/>
      <c r="W1958" s="4"/>
      <c r="X1958" s="4"/>
      <c r="Y1958" s="4"/>
      <c r="Z1958" s="4"/>
      <c r="AA1958" s="4"/>
      <c r="AB1958" s="4"/>
      <c r="AC1958" s="4"/>
      <c r="AD1958" s="4"/>
      <c r="AE1958" s="4"/>
      <c r="AF1958" s="4"/>
      <c r="AG1958" s="4"/>
      <c r="AH1958" s="4"/>
      <c r="AI1958" s="4"/>
      <c r="AJ1958" s="4"/>
      <c r="AK1958" s="4"/>
      <c r="AL1958" s="4"/>
      <c r="AM1958" s="4"/>
      <c r="AN1958" s="4"/>
      <c r="AO1958" s="4"/>
      <c r="AP1958" s="4"/>
      <c r="AQ1958" s="4"/>
      <c r="AR1958" s="4"/>
      <c r="AS1958" s="4"/>
      <c r="AT1958" s="4"/>
      <c r="AU1958" s="4"/>
      <c r="AV1958" s="4"/>
      <c r="AW1958" s="4"/>
      <c r="AX1958" s="4"/>
      <c r="AY1958" s="4"/>
      <c r="AZ1958" s="4"/>
      <c r="BA1958" s="4"/>
      <c r="BB1958" s="4"/>
      <c r="BC1958" s="4"/>
      <c r="BD1958" s="4"/>
      <c r="BE1958" s="4"/>
      <c r="BF1958" s="4"/>
      <c r="BG1958" s="4"/>
      <c r="BH1958" s="4"/>
      <c r="BI1958" s="4"/>
      <c r="BJ1958" s="4"/>
      <c r="BK1958" s="4"/>
      <c r="BL1958" s="4"/>
      <c r="BM1958" s="4"/>
      <c r="BN1958" s="4"/>
      <c r="BO1958" s="4"/>
    </row>
    <row r="1959" spans="1:67" x14ac:dyDescent="0.25">
      <c r="A1959" s="4"/>
      <c r="B1959" s="4"/>
      <c r="C1959" s="4"/>
      <c r="D1959" s="4"/>
      <c r="E1959" s="4"/>
      <c r="F1959" s="4"/>
      <c r="G1959" s="4"/>
      <c r="H1959" s="4"/>
      <c r="I1959" s="4"/>
      <c r="J1959" s="4"/>
      <c r="K1959" s="4"/>
      <c r="L1959" s="4"/>
      <c r="M1959" s="17"/>
      <c r="N1959" s="16"/>
      <c r="O1959" s="17"/>
      <c r="P1959" s="17"/>
      <c r="Q1959" s="17"/>
      <c r="R1959" s="17"/>
      <c r="S1959" s="4"/>
      <c r="T1959" s="4"/>
      <c r="U1959" s="4"/>
      <c r="V1959" s="4"/>
      <c r="W1959" s="4"/>
      <c r="X1959" s="4"/>
      <c r="Y1959" s="4"/>
      <c r="Z1959" s="4"/>
      <c r="AA1959" s="4"/>
      <c r="AB1959" s="4"/>
      <c r="AC1959" s="4"/>
      <c r="AD1959" s="4"/>
      <c r="AE1959" s="4"/>
      <c r="AF1959" s="4"/>
      <c r="AG1959" s="4"/>
      <c r="AH1959" s="4"/>
      <c r="AI1959" s="4"/>
      <c r="AJ1959" s="4"/>
      <c r="AK1959" s="4"/>
      <c r="AL1959" s="4"/>
      <c r="AM1959" s="4"/>
      <c r="AN1959" s="4"/>
      <c r="AO1959" s="4"/>
      <c r="AP1959" s="4"/>
      <c r="AQ1959" s="4"/>
      <c r="AR1959" s="4"/>
      <c r="AS1959" s="4"/>
      <c r="AT1959" s="4"/>
      <c r="AU1959" s="4"/>
      <c r="AV1959" s="4"/>
      <c r="AW1959" s="4"/>
      <c r="AX1959" s="4"/>
      <c r="AY1959" s="4"/>
      <c r="AZ1959" s="4"/>
      <c r="BA1959" s="4"/>
      <c r="BB1959" s="4"/>
      <c r="BC1959" s="4"/>
      <c r="BD1959" s="4"/>
      <c r="BE1959" s="4"/>
      <c r="BF1959" s="4"/>
      <c r="BG1959" s="4"/>
      <c r="BH1959" s="4"/>
      <c r="BI1959" s="4"/>
      <c r="BJ1959" s="4"/>
      <c r="BK1959" s="4"/>
      <c r="BL1959" s="4"/>
      <c r="BM1959" s="4"/>
      <c r="BN1959" s="4"/>
      <c r="BO1959" s="4"/>
    </row>
    <row r="1960" spans="1:67" x14ac:dyDescent="0.25">
      <c r="A1960" s="4"/>
      <c r="B1960" s="4"/>
      <c r="C1960" s="4"/>
      <c r="D1960" s="4"/>
      <c r="E1960" s="4"/>
      <c r="F1960" s="4"/>
      <c r="G1960" s="4"/>
      <c r="H1960" s="4"/>
      <c r="I1960" s="4"/>
      <c r="J1960" s="4"/>
      <c r="K1960" s="4"/>
      <c r="L1960" s="4"/>
      <c r="M1960" s="17"/>
      <c r="N1960" s="16"/>
      <c r="O1960" s="17"/>
      <c r="P1960" s="17"/>
      <c r="Q1960" s="17"/>
      <c r="R1960" s="17"/>
      <c r="S1960" s="4"/>
      <c r="T1960" s="4"/>
      <c r="U1960" s="4"/>
      <c r="V1960" s="4"/>
      <c r="W1960" s="4"/>
      <c r="X1960" s="4"/>
      <c r="Y1960" s="4"/>
      <c r="Z1960" s="4"/>
      <c r="AA1960" s="4"/>
      <c r="AB1960" s="4"/>
      <c r="AC1960" s="4"/>
      <c r="AD1960" s="4"/>
      <c r="AE1960" s="4"/>
      <c r="AF1960" s="4"/>
      <c r="AG1960" s="4"/>
      <c r="AH1960" s="4"/>
      <c r="AI1960" s="4"/>
      <c r="AJ1960" s="4"/>
      <c r="AK1960" s="4"/>
      <c r="AL1960" s="4"/>
      <c r="AM1960" s="4"/>
      <c r="AN1960" s="4"/>
      <c r="AO1960" s="4"/>
      <c r="AP1960" s="4"/>
      <c r="AQ1960" s="4"/>
      <c r="AR1960" s="4"/>
      <c r="AS1960" s="4"/>
      <c r="AT1960" s="4"/>
      <c r="AU1960" s="4"/>
      <c r="AV1960" s="4"/>
      <c r="AW1960" s="4"/>
      <c r="AX1960" s="4"/>
      <c r="AY1960" s="4"/>
      <c r="AZ1960" s="4"/>
      <c r="BA1960" s="4"/>
      <c r="BB1960" s="4"/>
      <c r="BC1960" s="4"/>
      <c r="BD1960" s="4"/>
      <c r="BE1960" s="4"/>
      <c r="BF1960" s="4"/>
      <c r="BG1960" s="4"/>
      <c r="BH1960" s="4"/>
      <c r="BI1960" s="4"/>
      <c r="BJ1960" s="4"/>
      <c r="BK1960" s="4"/>
      <c r="BL1960" s="4"/>
      <c r="BM1960" s="4"/>
      <c r="BN1960" s="4"/>
      <c r="BO1960" s="4"/>
    </row>
    <row r="1961" spans="1:67" x14ac:dyDescent="0.25">
      <c r="A1961" s="4"/>
      <c r="B1961" s="4"/>
      <c r="C1961" s="4"/>
      <c r="D1961" s="4"/>
      <c r="E1961" s="4"/>
      <c r="F1961" s="4"/>
      <c r="G1961" s="4"/>
      <c r="H1961" s="4"/>
      <c r="I1961" s="4"/>
      <c r="J1961" s="4"/>
      <c r="K1961" s="4"/>
      <c r="L1961" s="4"/>
      <c r="M1961" s="17"/>
      <c r="N1961" s="16"/>
      <c r="O1961" s="17"/>
      <c r="P1961" s="17"/>
      <c r="Q1961" s="17"/>
      <c r="R1961" s="17"/>
      <c r="S1961" s="4"/>
      <c r="T1961" s="4"/>
      <c r="U1961" s="4"/>
      <c r="V1961" s="4"/>
      <c r="W1961" s="4"/>
      <c r="X1961" s="4"/>
      <c r="Y1961" s="4"/>
      <c r="Z1961" s="4"/>
      <c r="AA1961" s="4"/>
      <c r="AB1961" s="4"/>
      <c r="AC1961" s="4"/>
      <c r="AD1961" s="4"/>
      <c r="AE1961" s="4"/>
      <c r="AF1961" s="4"/>
      <c r="AG1961" s="4"/>
      <c r="AH1961" s="4"/>
      <c r="AI1961" s="4"/>
      <c r="AJ1961" s="4"/>
      <c r="AK1961" s="4"/>
      <c r="AL1961" s="4"/>
      <c r="AM1961" s="4"/>
      <c r="AN1961" s="4"/>
      <c r="AO1961" s="4"/>
      <c r="AP1961" s="4"/>
      <c r="AQ1961" s="4"/>
      <c r="AR1961" s="4"/>
      <c r="AS1961" s="4"/>
      <c r="AT1961" s="4"/>
      <c r="AU1961" s="4"/>
      <c r="AV1961" s="4"/>
      <c r="AW1961" s="4"/>
      <c r="AX1961" s="4"/>
      <c r="AY1961" s="4"/>
      <c r="AZ1961" s="4"/>
      <c r="BA1961" s="4"/>
      <c r="BB1961" s="4"/>
      <c r="BC1961" s="4"/>
      <c r="BD1961" s="4"/>
      <c r="BE1961" s="4"/>
      <c r="BF1961" s="4"/>
      <c r="BG1961" s="4"/>
      <c r="BH1961" s="4"/>
      <c r="BI1961" s="4"/>
      <c r="BJ1961" s="4"/>
      <c r="BK1961" s="4"/>
      <c r="BL1961" s="4"/>
      <c r="BM1961" s="4"/>
      <c r="BN1961" s="4"/>
      <c r="BO1961" s="4"/>
    </row>
    <row r="1962" spans="1:67" x14ac:dyDescent="0.25">
      <c r="A1962" s="4"/>
      <c r="B1962" s="4"/>
      <c r="C1962" s="4"/>
      <c r="D1962" s="4"/>
      <c r="E1962" s="4"/>
      <c r="F1962" s="4"/>
      <c r="G1962" s="4"/>
      <c r="H1962" s="4"/>
      <c r="I1962" s="4"/>
      <c r="J1962" s="4"/>
      <c r="K1962" s="4"/>
      <c r="L1962" s="4"/>
      <c r="M1962" s="17"/>
      <c r="N1962" s="16"/>
      <c r="O1962" s="17"/>
      <c r="P1962" s="17"/>
      <c r="Q1962" s="17"/>
      <c r="R1962" s="17"/>
      <c r="S1962" s="4"/>
      <c r="T1962" s="4"/>
      <c r="U1962" s="4"/>
      <c r="V1962" s="4"/>
      <c r="W1962" s="4"/>
      <c r="X1962" s="4"/>
      <c r="Y1962" s="4"/>
      <c r="Z1962" s="4"/>
      <c r="AA1962" s="4"/>
      <c r="AB1962" s="4"/>
      <c r="AC1962" s="4"/>
      <c r="AD1962" s="4"/>
      <c r="AE1962" s="4"/>
      <c r="AF1962" s="4"/>
      <c r="AG1962" s="4"/>
      <c r="AH1962" s="4"/>
      <c r="AI1962" s="4"/>
      <c r="AJ1962" s="4"/>
      <c r="AK1962" s="4"/>
      <c r="AL1962" s="4"/>
      <c r="AM1962" s="4"/>
      <c r="AN1962" s="4"/>
      <c r="AO1962" s="4"/>
      <c r="AP1962" s="4"/>
      <c r="AQ1962" s="4"/>
      <c r="AR1962" s="4"/>
      <c r="AS1962" s="4"/>
      <c r="AT1962" s="4"/>
      <c r="AU1962" s="4"/>
      <c r="AV1962" s="4"/>
      <c r="AW1962" s="4"/>
      <c r="AX1962" s="4"/>
      <c r="AY1962" s="4"/>
      <c r="AZ1962" s="4"/>
      <c r="BA1962" s="4"/>
      <c r="BB1962" s="4"/>
      <c r="BC1962" s="4"/>
      <c r="BD1962" s="4"/>
      <c r="BE1962" s="4"/>
      <c r="BF1962" s="4"/>
      <c r="BG1962" s="4"/>
      <c r="BH1962" s="4"/>
      <c r="BI1962" s="4"/>
      <c r="BJ1962" s="4"/>
      <c r="BK1962" s="4"/>
      <c r="BL1962" s="4"/>
      <c r="BM1962" s="4"/>
      <c r="BN1962" s="4"/>
      <c r="BO1962" s="4"/>
    </row>
    <row r="1963" spans="1:67" x14ac:dyDescent="0.25">
      <c r="A1963" s="4"/>
      <c r="B1963" s="4"/>
      <c r="C1963" s="4"/>
      <c r="D1963" s="4"/>
      <c r="E1963" s="4"/>
      <c r="F1963" s="4"/>
      <c r="G1963" s="4"/>
      <c r="H1963" s="4"/>
      <c r="I1963" s="4"/>
      <c r="J1963" s="4"/>
      <c r="K1963" s="4"/>
      <c r="L1963" s="4"/>
      <c r="M1963" s="17"/>
      <c r="N1963" s="16"/>
      <c r="O1963" s="17"/>
      <c r="P1963" s="17"/>
      <c r="Q1963" s="17"/>
      <c r="R1963" s="17"/>
      <c r="S1963" s="4"/>
      <c r="T1963" s="4"/>
      <c r="U1963" s="4"/>
      <c r="V1963" s="4"/>
      <c r="W1963" s="4"/>
      <c r="X1963" s="4"/>
      <c r="Y1963" s="4"/>
      <c r="Z1963" s="4"/>
      <c r="AA1963" s="4"/>
      <c r="AB1963" s="4"/>
      <c r="AC1963" s="4"/>
      <c r="AD1963" s="4"/>
      <c r="AE1963" s="4"/>
      <c r="AF1963" s="4"/>
      <c r="AG1963" s="4"/>
      <c r="AH1963" s="4"/>
      <c r="AI1963" s="4"/>
      <c r="AJ1963" s="4"/>
      <c r="AK1963" s="4"/>
      <c r="AL1963" s="4"/>
      <c r="AM1963" s="4"/>
      <c r="AN1963" s="4"/>
      <c r="AO1963" s="4"/>
      <c r="AP1963" s="4"/>
      <c r="AQ1963" s="4"/>
      <c r="AR1963" s="4"/>
      <c r="AS1963" s="4"/>
      <c r="AT1963" s="4"/>
      <c r="AU1963" s="4"/>
      <c r="AV1963" s="4"/>
      <c r="AW1963" s="4"/>
      <c r="AX1963" s="4"/>
      <c r="AY1963" s="4"/>
      <c r="AZ1963" s="4"/>
      <c r="BA1963" s="4"/>
      <c r="BB1963" s="4"/>
      <c r="BC1963" s="4"/>
      <c r="BD1963" s="4"/>
      <c r="BE1963" s="4"/>
      <c r="BF1963" s="4"/>
      <c r="BG1963" s="4"/>
      <c r="BH1963" s="4"/>
      <c r="BI1963" s="4"/>
      <c r="BJ1963" s="4"/>
      <c r="BK1963" s="4"/>
      <c r="BL1963" s="4"/>
      <c r="BM1963" s="4"/>
      <c r="BN1963" s="4"/>
      <c r="BO1963" s="4"/>
    </row>
    <row r="1964" spans="1:67" x14ac:dyDescent="0.25">
      <c r="A1964" s="4"/>
      <c r="B1964" s="4"/>
      <c r="C1964" s="4"/>
      <c r="D1964" s="4"/>
      <c r="E1964" s="4"/>
      <c r="F1964" s="4"/>
      <c r="G1964" s="4"/>
      <c r="H1964" s="4"/>
      <c r="I1964" s="4"/>
      <c r="J1964" s="4"/>
      <c r="K1964" s="4"/>
      <c r="L1964" s="4"/>
      <c r="M1964" s="17"/>
      <c r="N1964" s="16"/>
      <c r="O1964" s="17"/>
      <c r="P1964" s="17"/>
      <c r="Q1964" s="17"/>
      <c r="R1964" s="17"/>
      <c r="S1964" s="4"/>
      <c r="T1964" s="4"/>
      <c r="U1964" s="4"/>
      <c r="V1964" s="4"/>
      <c r="W1964" s="4"/>
      <c r="X1964" s="4"/>
      <c r="Y1964" s="4"/>
      <c r="Z1964" s="4"/>
      <c r="AA1964" s="4"/>
      <c r="AB1964" s="4"/>
      <c r="AC1964" s="4"/>
      <c r="AD1964" s="4"/>
      <c r="AE1964" s="4"/>
      <c r="AF1964" s="4"/>
      <c r="AG1964" s="4"/>
      <c r="AH1964" s="4"/>
      <c r="AI1964" s="4"/>
      <c r="AJ1964" s="4"/>
      <c r="AK1964" s="4"/>
      <c r="AL1964" s="4"/>
      <c r="AM1964" s="4"/>
      <c r="AN1964" s="4"/>
      <c r="AO1964" s="4"/>
      <c r="AP1964" s="4"/>
      <c r="AQ1964" s="4"/>
      <c r="AR1964" s="4"/>
      <c r="AS1964" s="4"/>
      <c r="AT1964" s="4"/>
      <c r="AU1964" s="4"/>
      <c r="AV1964" s="4"/>
      <c r="AW1964" s="4"/>
      <c r="AX1964" s="4"/>
      <c r="AY1964" s="4"/>
      <c r="AZ1964" s="4"/>
      <c r="BA1964" s="4"/>
      <c r="BB1964" s="4"/>
      <c r="BC1964" s="4"/>
      <c r="BD1964" s="4"/>
      <c r="BE1964" s="4"/>
      <c r="BF1964" s="4"/>
      <c r="BG1964" s="4"/>
      <c r="BH1964" s="4"/>
      <c r="BI1964" s="4"/>
      <c r="BJ1964" s="4"/>
      <c r="BK1964" s="4"/>
      <c r="BL1964" s="4"/>
      <c r="BM1964" s="4"/>
      <c r="BN1964" s="4"/>
      <c r="BO1964" s="4"/>
    </row>
    <row r="1965" spans="1:67" x14ac:dyDescent="0.25">
      <c r="A1965" s="4"/>
      <c r="B1965" s="4"/>
      <c r="C1965" s="4"/>
      <c r="D1965" s="4"/>
      <c r="E1965" s="4"/>
      <c r="F1965" s="4"/>
      <c r="G1965" s="4"/>
      <c r="H1965" s="4"/>
      <c r="I1965" s="4"/>
      <c r="J1965" s="4"/>
      <c r="K1965" s="4"/>
      <c r="L1965" s="4"/>
      <c r="M1965" s="17"/>
      <c r="N1965" s="16"/>
      <c r="O1965" s="17"/>
      <c r="P1965" s="17"/>
      <c r="Q1965" s="17"/>
      <c r="R1965" s="17"/>
      <c r="S1965" s="4"/>
      <c r="T1965" s="4"/>
      <c r="U1965" s="4"/>
      <c r="V1965" s="4"/>
      <c r="W1965" s="4"/>
      <c r="X1965" s="4"/>
      <c r="Y1965" s="4"/>
      <c r="Z1965" s="4"/>
      <c r="AA1965" s="4"/>
      <c r="AB1965" s="4"/>
      <c r="AC1965" s="4"/>
      <c r="AD1965" s="4"/>
      <c r="AE1965" s="4"/>
      <c r="AF1965" s="4"/>
      <c r="AG1965" s="4"/>
      <c r="AH1965" s="4"/>
      <c r="AI1965" s="4"/>
      <c r="AJ1965" s="4"/>
      <c r="AK1965" s="4"/>
      <c r="AL1965" s="4"/>
      <c r="AM1965" s="4"/>
      <c r="AN1965" s="4"/>
      <c r="AO1965" s="4"/>
      <c r="AP1965" s="4"/>
      <c r="AQ1965" s="4"/>
      <c r="AR1965" s="4"/>
      <c r="AS1965" s="4"/>
      <c r="AT1965" s="4"/>
      <c r="AU1965" s="4"/>
      <c r="AV1965" s="4"/>
      <c r="AW1965" s="4"/>
      <c r="AX1965" s="4"/>
      <c r="AY1965" s="4"/>
      <c r="AZ1965" s="4"/>
      <c r="BA1965" s="4"/>
      <c r="BB1965" s="4"/>
      <c r="BC1965" s="4"/>
      <c r="BD1965" s="4"/>
      <c r="BE1965" s="4"/>
      <c r="BF1965" s="4"/>
      <c r="BG1965" s="4"/>
      <c r="BH1965" s="4"/>
      <c r="BI1965" s="4"/>
      <c r="BJ1965" s="4"/>
      <c r="BK1965" s="4"/>
      <c r="BL1965" s="4"/>
      <c r="BM1965" s="4"/>
      <c r="BN1965" s="4"/>
      <c r="BO1965" s="4"/>
    </row>
    <row r="1966" spans="1:67" x14ac:dyDescent="0.25">
      <c r="A1966" s="4"/>
      <c r="B1966" s="4"/>
      <c r="C1966" s="4"/>
      <c r="D1966" s="4"/>
      <c r="E1966" s="4"/>
      <c r="F1966" s="4"/>
      <c r="G1966" s="4"/>
      <c r="H1966" s="4"/>
      <c r="I1966" s="4"/>
      <c r="J1966" s="4"/>
      <c r="K1966" s="4"/>
      <c r="L1966" s="4"/>
      <c r="M1966" s="17"/>
      <c r="N1966" s="16"/>
      <c r="O1966" s="17"/>
      <c r="P1966" s="17"/>
      <c r="Q1966" s="17"/>
      <c r="R1966" s="17"/>
      <c r="S1966" s="4"/>
      <c r="T1966" s="4"/>
      <c r="U1966" s="4"/>
      <c r="V1966" s="4"/>
      <c r="W1966" s="4"/>
      <c r="X1966" s="4"/>
      <c r="Y1966" s="4"/>
      <c r="Z1966" s="4"/>
      <c r="AA1966" s="4"/>
      <c r="AB1966" s="4"/>
      <c r="AC1966" s="4"/>
      <c r="AD1966" s="4"/>
      <c r="AE1966" s="4"/>
      <c r="AF1966" s="4"/>
      <c r="AG1966" s="4"/>
      <c r="AH1966" s="4"/>
      <c r="AI1966" s="4"/>
      <c r="AJ1966" s="4"/>
      <c r="AK1966" s="4"/>
      <c r="AL1966" s="4"/>
      <c r="AM1966" s="4"/>
      <c r="AN1966" s="4"/>
      <c r="AO1966" s="4"/>
      <c r="AP1966" s="4"/>
      <c r="AQ1966" s="4"/>
      <c r="AR1966" s="4"/>
      <c r="AS1966" s="4"/>
      <c r="AT1966" s="4"/>
      <c r="AU1966" s="4"/>
      <c r="AV1966" s="4"/>
      <c r="AW1966" s="4"/>
      <c r="AX1966" s="4"/>
      <c r="AY1966" s="4"/>
      <c r="AZ1966" s="4"/>
      <c r="BA1966" s="4"/>
      <c r="BB1966" s="4"/>
      <c r="BC1966" s="4"/>
      <c r="BD1966" s="4"/>
      <c r="BE1966" s="4"/>
      <c r="BF1966" s="4"/>
      <c r="BG1966" s="4"/>
      <c r="BH1966" s="4"/>
      <c r="BI1966" s="4"/>
      <c r="BJ1966" s="4"/>
      <c r="BK1966" s="4"/>
      <c r="BL1966" s="4"/>
      <c r="BM1966" s="4"/>
      <c r="BN1966" s="4"/>
      <c r="BO1966" s="4"/>
    </row>
    <row r="1967" spans="1:67" x14ac:dyDescent="0.25">
      <c r="A1967" s="4"/>
      <c r="B1967" s="4"/>
      <c r="C1967" s="4"/>
      <c r="D1967" s="4"/>
      <c r="E1967" s="4"/>
      <c r="F1967" s="4"/>
      <c r="G1967" s="4"/>
      <c r="H1967" s="4"/>
      <c r="I1967" s="4"/>
      <c r="J1967" s="4"/>
      <c r="K1967" s="4"/>
      <c r="L1967" s="4"/>
      <c r="M1967" s="17"/>
      <c r="N1967" s="16"/>
      <c r="O1967" s="17"/>
      <c r="P1967" s="17"/>
      <c r="Q1967" s="17"/>
      <c r="R1967" s="17"/>
      <c r="S1967" s="4"/>
      <c r="T1967" s="4"/>
      <c r="U1967" s="4"/>
      <c r="V1967" s="4"/>
      <c r="W1967" s="4"/>
      <c r="X1967" s="4"/>
      <c r="Y1967" s="4"/>
      <c r="Z1967" s="4"/>
      <c r="AA1967" s="4"/>
      <c r="AB1967" s="4"/>
      <c r="AC1967" s="4"/>
      <c r="AD1967" s="4"/>
      <c r="AE1967" s="4"/>
      <c r="AF1967" s="4"/>
      <c r="AG1967" s="4"/>
      <c r="AH1967" s="4"/>
      <c r="AI1967" s="4"/>
      <c r="AJ1967" s="4"/>
      <c r="AK1967" s="4"/>
      <c r="AL1967" s="4"/>
      <c r="AM1967" s="4"/>
      <c r="AN1967" s="4"/>
      <c r="AO1967" s="4"/>
      <c r="AP1967" s="4"/>
      <c r="AQ1967" s="4"/>
      <c r="AR1967" s="4"/>
      <c r="AS1967" s="4"/>
      <c r="AT1967" s="4"/>
      <c r="AU1967" s="4"/>
      <c r="AV1967" s="4"/>
      <c r="AW1967" s="4"/>
      <c r="AX1967" s="4"/>
      <c r="AY1967" s="4"/>
      <c r="AZ1967" s="4"/>
      <c r="BA1967" s="4"/>
      <c r="BB1967" s="4"/>
      <c r="BC1967" s="4"/>
      <c r="BD1967" s="4"/>
      <c r="BE1967" s="4"/>
      <c r="BF1967" s="4"/>
      <c r="BG1967" s="4"/>
      <c r="BH1967" s="4"/>
      <c r="BI1967" s="4"/>
      <c r="BJ1967" s="4"/>
      <c r="BK1967" s="4"/>
      <c r="BL1967" s="4"/>
      <c r="BM1967" s="4"/>
      <c r="BN1967" s="4"/>
      <c r="BO1967" s="4"/>
    </row>
    <row r="1968" spans="1:67" x14ac:dyDescent="0.25">
      <c r="A1968" s="4"/>
      <c r="B1968" s="4"/>
      <c r="C1968" s="4"/>
      <c r="D1968" s="4"/>
      <c r="E1968" s="4"/>
      <c r="F1968" s="4"/>
      <c r="G1968" s="4"/>
      <c r="H1968" s="4"/>
      <c r="I1968" s="4"/>
      <c r="J1968" s="4"/>
      <c r="K1968" s="4"/>
      <c r="L1968" s="4"/>
      <c r="M1968" s="17"/>
      <c r="N1968" s="16"/>
      <c r="O1968" s="17"/>
      <c r="P1968" s="17"/>
      <c r="Q1968" s="17"/>
      <c r="R1968" s="17"/>
      <c r="S1968" s="4"/>
      <c r="T1968" s="4"/>
      <c r="U1968" s="4"/>
      <c r="V1968" s="4"/>
      <c r="W1968" s="4"/>
      <c r="X1968" s="4"/>
      <c r="Y1968" s="4"/>
      <c r="Z1968" s="4"/>
      <c r="AA1968" s="4"/>
      <c r="AB1968" s="4"/>
      <c r="AC1968" s="4"/>
      <c r="AD1968" s="4"/>
      <c r="AE1968" s="4"/>
      <c r="AF1968" s="4"/>
      <c r="AG1968" s="4"/>
      <c r="AH1968" s="4"/>
      <c r="AI1968" s="4"/>
      <c r="AJ1968" s="4"/>
      <c r="AK1968" s="4"/>
      <c r="AL1968" s="4"/>
      <c r="AM1968" s="4"/>
      <c r="AN1968" s="4"/>
      <c r="AO1968" s="4"/>
      <c r="AP1968" s="4"/>
      <c r="AQ1968" s="4"/>
      <c r="AR1968" s="4"/>
      <c r="AS1968" s="4"/>
      <c r="AT1968" s="4"/>
      <c r="AU1968" s="4"/>
      <c r="AV1968" s="4"/>
      <c r="AW1968" s="4"/>
      <c r="AX1968" s="4"/>
      <c r="AY1968" s="4"/>
      <c r="AZ1968" s="4"/>
      <c r="BA1968" s="4"/>
      <c r="BB1968" s="4"/>
      <c r="BC1968" s="4"/>
      <c r="BD1968" s="4"/>
      <c r="BE1968" s="4"/>
      <c r="BF1968" s="4"/>
      <c r="BG1968" s="4"/>
      <c r="BH1968" s="4"/>
      <c r="BI1968" s="4"/>
      <c r="BJ1968" s="4"/>
      <c r="BK1968" s="4"/>
      <c r="BL1968" s="4"/>
      <c r="BM1968" s="4"/>
      <c r="BN1968" s="4"/>
      <c r="BO1968" s="4"/>
    </row>
    <row r="1969" spans="1:67" x14ac:dyDescent="0.25">
      <c r="A1969" s="4"/>
      <c r="B1969" s="4"/>
      <c r="C1969" s="4"/>
      <c r="D1969" s="4"/>
      <c r="E1969" s="4"/>
      <c r="F1969" s="4"/>
      <c r="G1969" s="4"/>
      <c r="H1969" s="4"/>
      <c r="I1969" s="4"/>
      <c r="J1969" s="4"/>
      <c r="K1969" s="4"/>
      <c r="L1969" s="4"/>
      <c r="M1969" s="17"/>
      <c r="N1969" s="16"/>
      <c r="O1969" s="17"/>
      <c r="P1969" s="17"/>
      <c r="Q1969" s="17"/>
      <c r="R1969" s="17"/>
      <c r="S1969" s="4"/>
      <c r="T1969" s="4"/>
      <c r="U1969" s="4"/>
      <c r="V1969" s="4"/>
      <c r="W1969" s="4"/>
      <c r="X1969" s="4"/>
      <c r="Y1969" s="4"/>
      <c r="Z1969" s="4"/>
      <c r="AA1969" s="4"/>
      <c r="AB1969" s="4"/>
      <c r="AC1969" s="4"/>
      <c r="AD1969" s="4"/>
      <c r="AE1969" s="4"/>
      <c r="AF1969" s="4"/>
      <c r="AG1969" s="4"/>
      <c r="AH1969" s="4"/>
      <c r="AI1969" s="4"/>
      <c r="AJ1969" s="4"/>
      <c r="AK1969" s="4"/>
      <c r="AL1969" s="4"/>
      <c r="AM1969" s="4"/>
      <c r="AN1969" s="4"/>
      <c r="AO1969" s="4"/>
      <c r="AP1969" s="4"/>
      <c r="AQ1969" s="4"/>
      <c r="AR1969" s="4"/>
      <c r="AS1969" s="4"/>
      <c r="AT1969" s="4"/>
      <c r="AU1969" s="4"/>
      <c r="AV1969" s="4"/>
      <c r="AW1969" s="4"/>
      <c r="AX1969" s="4"/>
      <c r="AY1969" s="4"/>
      <c r="AZ1969" s="4"/>
      <c r="BA1969" s="4"/>
      <c r="BB1969" s="4"/>
      <c r="BC1969" s="4"/>
      <c r="BD1969" s="4"/>
      <c r="BE1969" s="4"/>
      <c r="BF1969" s="4"/>
      <c r="BG1969" s="4"/>
      <c r="BH1969" s="4"/>
      <c r="BI1969" s="4"/>
      <c r="BJ1969" s="4"/>
      <c r="BK1969" s="4"/>
      <c r="BL1969" s="4"/>
      <c r="BM1969" s="4"/>
      <c r="BN1969" s="4"/>
      <c r="BO1969" s="4"/>
    </row>
    <row r="1970" spans="1:67" x14ac:dyDescent="0.25">
      <c r="A1970" s="4"/>
      <c r="B1970" s="4"/>
      <c r="C1970" s="4"/>
      <c r="D1970" s="4"/>
      <c r="E1970" s="4"/>
      <c r="F1970" s="4"/>
      <c r="G1970" s="4"/>
      <c r="H1970" s="4"/>
      <c r="I1970" s="4"/>
      <c r="J1970" s="4"/>
      <c r="K1970" s="4"/>
      <c r="L1970" s="4"/>
      <c r="M1970" s="17"/>
      <c r="N1970" s="16"/>
      <c r="O1970" s="17"/>
      <c r="P1970" s="17"/>
      <c r="Q1970" s="17"/>
      <c r="R1970" s="17"/>
      <c r="S1970" s="4"/>
      <c r="T1970" s="4"/>
      <c r="U1970" s="4"/>
      <c r="V1970" s="4"/>
      <c r="W1970" s="4"/>
      <c r="X1970" s="4"/>
      <c r="Y1970" s="4"/>
      <c r="Z1970" s="4"/>
      <c r="AA1970" s="4"/>
      <c r="AB1970" s="4"/>
      <c r="AC1970" s="4"/>
      <c r="AD1970" s="4"/>
      <c r="AE1970" s="4"/>
      <c r="AF1970" s="4"/>
      <c r="AG1970" s="4"/>
      <c r="AH1970" s="4"/>
      <c r="AI1970" s="4"/>
      <c r="AJ1970" s="4"/>
      <c r="AK1970" s="4"/>
      <c r="AL1970" s="4"/>
      <c r="AM1970" s="4"/>
      <c r="AN1970" s="4"/>
      <c r="AO1970" s="4"/>
      <c r="AP1970" s="4"/>
      <c r="AQ1970" s="4"/>
      <c r="AR1970" s="4"/>
      <c r="AS1970" s="4"/>
      <c r="AT1970" s="4"/>
      <c r="AU1970" s="4"/>
      <c r="AV1970" s="4"/>
      <c r="AW1970" s="4"/>
      <c r="AX1970" s="4"/>
      <c r="AY1970" s="4"/>
      <c r="AZ1970" s="4"/>
      <c r="BA1970" s="4"/>
      <c r="BB1970" s="4"/>
      <c r="BC1970" s="4"/>
      <c r="BD1970" s="4"/>
      <c r="BE1970" s="4"/>
      <c r="BF1970" s="4"/>
      <c r="BG1970" s="4"/>
      <c r="BH1970" s="4"/>
      <c r="BI1970" s="4"/>
      <c r="BJ1970" s="4"/>
      <c r="BK1970" s="4"/>
      <c r="BL1970" s="4"/>
      <c r="BM1970" s="4"/>
      <c r="BN1970" s="4"/>
      <c r="BO1970" s="4"/>
    </row>
    <row r="1971" spans="1:67" x14ac:dyDescent="0.25">
      <c r="A1971" s="4"/>
      <c r="B1971" s="4"/>
      <c r="C1971" s="4"/>
      <c r="D1971" s="4"/>
      <c r="E1971" s="4"/>
      <c r="F1971" s="4"/>
      <c r="G1971" s="4"/>
      <c r="H1971" s="4"/>
      <c r="I1971" s="4"/>
      <c r="J1971" s="4"/>
      <c r="K1971" s="4"/>
      <c r="L1971" s="4"/>
      <c r="M1971" s="17"/>
      <c r="N1971" s="16"/>
      <c r="O1971" s="17"/>
      <c r="P1971" s="17"/>
      <c r="Q1971" s="17"/>
      <c r="R1971" s="17"/>
      <c r="S1971" s="4"/>
      <c r="T1971" s="4"/>
      <c r="U1971" s="4"/>
      <c r="V1971" s="4"/>
      <c r="W1971" s="4"/>
      <c r="X1971" s="4"/>
      <c r="Y1971" s="4"/>
      <c r="Z1971" s="4"/>
      <c r="AA1971" s="4"/>
      <c r="AB1971" s="4"/>
      <c r="AC1971" s="4"/>
      <c r="AD1971" s="4"/>
      <c r="AE1971" s="4"/>
      <c r="AF1971" s="4"/>
      <c r="AG1971" s="4"/>
      <c r="AH1971" s="4"/>
      <c r="AI1971" s="4"/>
      <c r="AJ1971" s="4"/>
      <c r="AK1971" s="4"/>
      <c r="AL1971" s="4"/>
      <c r="AM1971" s="4"/>
      <c r="AN1971" s="4"/>
      <c r="AO1971" s="4"/>
      <c r="AP1971" s="4"/>
      <c r="AQ1971" s="4"/>
      <c r="AR1971" s="4"/>
      <c r="AS1971" s="4"/>
      <c r="AT1971" s="4"/>
      <c r="AU1971" s="4"/>
      <c r="AV1971" s="4"/>
      <c r="AW1971" s="4"/>
      <c r="AX1971" s="4"/>
      <c r="AY1971" s="4"/>
      <c r="AZ1971" s="4"/>
      <c r="BA1971" s="4"/>
      <c r="BB1971" s="4"/>
      <c r="BC1971" s="4"/>
      <c r="BD1971" s="4"/>
      <c r="BE1971" s="4"/>
      <c r="BF1971" s="4"/>
      <c r="BG1971" s="4"/>
      <c r="BH1971" s="4"/>
      <c r="BI1971" s="4"/>
      <c r="BJ1971" s="4"/>
      <c r="BK1971" s="4"/>
      <c r="BL1971" s="4"/>
      <c r="BM1971" s="4"/>
      <c r="BN1971" s="4"/>
      <c r="BO1971" s="4"/>
    </row>
    <row r="1972" spans="1:67" x14ac:dyDescent="0.25">
      <c r="A1972" s="4"/>
      <c r="B1972" s="4"/>
      <c r="C1972" s="4"/>
      <c r="D1972" s="4"/>
      <c r="E1972" s="4"/>
      <c r="F1972" s="4"/>
      <c r="G1972" s="4"/>
      <c r="H1972" s="4"/>
      <c r="I1972" s="4"/>
      <c r="J1972" s="4"/>
      <c r="K1972" s="4"/>
      <c r="L1972" s="4"/>
      <c r="M1972" s="17"/>
      <c r="N1972" s="16"/>
      <c r="O1972" s="17"/>
      <c r="P1972" s="17"/>
      <c r="Q1972" s="17"/>
      <c r="R1972" s="17"/>
      <c r="S1972" s="4"/>
      <c r="T1972" s="4"/>
      <c r="U1972" s="4"/>
      <c r="V1972" s="4"/>
      <c r="W1972" s="4"/>
      <c r="X1972" s="4"/>
      <c r="Y1972" s="4"/>
      <c r="Z1972" s="4"/>
      <c r="AA1972" s="4"/>
      <c r="AB1972" s="4"/>
      <c r="AC1972" s="4"/>
      <c r="AD1972" s="4"/>
      <c r="AE1972" s="4"/>
      <c r="AF1972" s="4"/>
      <c r="AG1972" s="4"/>
      <c r="AH1972" s="4"/>
      <c r="AI1972" s="4"/>
      <c r="AJ1972" s="4"/>
      <c r="AK1972" s="4"/>
      <c r="AL1972" s="4"/>
      <c r="AM1972" s="4"/>
      <c r="AN1972" s="4"/>
      <c r="AO1972" s="4"/>
      <c r="AP1972" s="4"/>
      <c r="AQ1972" s="4"/>
      <c r="AR1972" s="4"/>
      <c r="AS1972" s="4"/>
      <c r="AT1972" s="4"/>
      <c r="AU1972" s="4"/>
      <c r="AV1972" s="4"/>
      <c r="AW1972" s="4"/>
      <c r="AX1972" s="4"/>
      <c r="AY1972" s="4"/>
      <c r="AZ1972" s="4"/>
      <c r="BA1972" s="4"/>
      <c r="BB1972" s="4"/>
      <c r="BC1972" s="4"/>
      <c r="BD1972" s="4"/>
      <c r="BE1972" s="4"/>
      <c r="BF1972" s="4"/>
      <c r="BG1972" s="4"/>
      <c r="BH1972" s="4"/>
      <c r="BI1972" s="4"/>
      <c r="BJ1972" s="4"/>
      <c r="BK1972" s="4"/>
      <c r="BL1972" s="4"/>
      <c r="BM1972" s="4"/>
      <c r="BN1972" s="4"/>
      <c r="BO1972" s="4"/>
    </row>
    <row r="1973" spans="1:67" x14ac:dyDescent="0.25">
      <c r="A1973" s="4"/>
      <c r="B1973" s="4"/>
      <c r="C1973" s="4"/>
      <c r="D1973" s="4"/>
      <c r="E1973" s="4"/>
      <c r="F1973" s="4"/>
      <c r="G1973" s="4"/>
      <c r="H1973" s="4"/>
      <c r="I1973" s="4"/>
      <c r="J1973" s="4"/>
      <c r="K1973" s="4"/>
      <c r="L1973" s="4"/>
      <c r="M1973" s="17"/>
      <c r="N1973" s="16"/>
      <c r="O1973" s="17"/>
      <c r="P1973" s="17"/>
      <c r="Q1973" s="17"/>
      <c r="R1973" s="17"/>
      <c r="S1973" s="4"/>
      <c r="T1973" s="4"/>
      <c r="U1973" s="4"/>
      <c r="V1973" s="4"/>
      <c r="W1973" s="4"/>
      <c r="X1973" s="4"/>
      <c r="Y1973" s="4"/>
      <c r="Z1973" s="4"/>
      <c r="AA1973" s="4"/>
      <c r="AB1973" s="4"/>
      <c r="AC1973" s="4"/>
      <c r="AD1973" s="4"/>
      <c r="AE1973" s="4"/>
      <c r="AF1973" s="4"/>
      <c r="AG1973" s="4"/>
      <c r="AH1973" s="4"/>
      <c r="AI1973" s="4"/>
      <c r="AJ1973" s="4"/>
      <c r="AK1973" s="4"/>
      <c r="AL1973" s="4"/>
      <c r="AM1973" s="4"/>
      <c r="AN1973" s="4"/>
      <c r="AO1973" s="4"/>
      <c r="AP1973" s="4"/>
      <c r="AQ1973" s="4"/>
      <c r="AR1973" s="4"/>
      <c r="AS1973" s="4"/>
      <c r="AT1973" s="4"/>
      <c r="AU1973" s="4"/>
      <c r="AV1973" s="4"/>
      <c r="AW1973" s="4"/>
      <c r="AX1973" s="4"/>
      <c r="AY1973" s="4"/>
      <c r="AZ1973" s="4"/>
      <c r="BA1973" s="4"/>
      <c r="BB1973" s="4"/>
      <c r="BC1973" s="4"/>
      <c r="BD1973" s="4"/>
      <c r="BE1973" s="4"/>
      <c r="BF1973" s="4"/>
      <c r="BG1973" s="4"/>
      <c r="BH1973" s="4"/>
      <c r="BI1973" s="4"/>
      <c r="BJ1973" s="4"/>
      <c r="BK1973" s="4"/>
      <c r="BL1973" s="4"/>
      <c r="BM1973" s="4"/>
      <c r="BN1973" s="4"/>
      <c r="BO1973" s="4"/>
    </row>
    <row r="1974" spans="1:67" x14ac:dyDescent="0.25">
      <c r="A1974" s="4"/>
      <c r="B1974" s="4"/>
      <c r="C1974" s="4"/>
      <c r="D1974" s="4"/>
      <c r="E1974" s="4"/>
      <c r="F1974" s="4"/>
      <c r="G1974" s="4"/>
      <c r="H1974" s="4"/>
      <c r="I1974" s="4"/>
      <c r="J1974" s="4"/>
      <c r="K1974" s="4"/>
      <c r="L1974" s="4"/>
      <c r="M1974" s="17"/>
      <c r="N1974" s="16"/>
      <c r="O1974" s="17"/>
      <c r="P1974" s="17"/>
      <c r="Q1974" s="17"/>
      <c r="R1974" s="17"/>
      <c r="S1974" s="4"/>
      <c r="T1974" s="4"/>
      <c r="U1974" s="4"/>
      <c r="V1974" s="4"/>
      <c r="W1974" s="4"/>
      <c r="X1974" s="4"/>
      <c r="Y1974" s="4"/>
      <c r="Z1974" s="4"/>
      <c r="AA1974" s="4"/>
      <c r="AB1974" s="4"/>
      <c r="AC1974" s="4"/>
      <c r="AD1974" s="4"/>
      <c r="AE1974" s="4"/>
      <c r="AF1974" s="4"/>
      <c r="AG1974" s="4"/>
      <c r="AH1974" s="4"/>
      <c r="AI1974" s="4"/>
      <c r="AJ1974" s="4"/>
      <c r="AK1974" s="4"/>
      <c r="AL1974" s="4"/>
      <c r="AM1974" s="4"/>
      <c r="AN1974" s="4"/>
      <c r="AO1974" s="4"/>
      <c r="AP1974" s="4"/>
      <c r="AQ1974" s="4"/>
      <c r="AR1974" s="4"/>
      <c r="AS1974" s="4"/>
      <c r="AT1974" s="4"/>
      <c r="AU1974" s="4"/>
      <c r="AV1974" s="4"/>
      <c r="AW1974" s="4"/>
      <c r="AX1974" s="4"/>
      <c r="AY1974" s="4"/>
      <c r="AZ1974" s="4"/>
      <c r="BA1974" s="4"/>
      <c r="BB1974" s="4"/>
      <c r="BC1974" s="4"/>
      <c r="BD1974" s="4"/>
      <c r="BE1974" s="4"/>
      <c r="BF1974" s="4"/>
      <c r="BG1974" s="4"/>
      <c r="BH1974" s="4"/>
      <c r="BI1974" s="4"/>
      <c r="BJ1974" s="4"/>
      <c r="BK1974" s="4"/>
      <c r="BL1974" s="4"/>
      <c r="BM1974" s="4"/>
      <c r="BN1974" s="4"/>
      <c r="BO1974" s="4"/>
    </row>
    <row r="1975" spans="1:67" x14ac:dyDescent="0.25">
      <c r="A1975" s="4"/>
      <c r="B1975" s="4"/>
      <c r="C1975" s="4"/>
      <c r="D1975" s="4"/>
      <c r="E1975" s="4"/>
      <c r="F1975" s="4"/>
      <c r="G1975" s="4"/>
      <c r="H1975" s="4"/>
      <c r="I1975" s="4"/>
      <c r="J1975" s="4"/>
      <c r="K1975" s="4"/>
      <c r="L1975" s="4"/>
      <c r="M1975" s="17"/>
      <c r="N1975" s="16"/>
      <c r="O1975" s="17"/>
      <c r="P1975" s="17"/>
      <c r="Q1975" s="17"/>
      <c r="R1975" s="17"/>
      <c r="S1975" s="4"/>
      <c r="T1975" s="4"/>
      <c r="U1975" s="4"/>
      <c r="V1975" s="4"/>
      <c r="W1975" s="4"/>
      <c r="X1975" s="4"/>
      <c r="Y1975" s="4"/>
      <c r="Z1975" s="4"/>
      <c r="AA1975" s="4"/>
      <c r="AB1975" s="4"/>
      <c r="AC1975" s="4"/>
      <c r="AD1975" s="4"/>
      <c r="AE1975" s="4"/>
      <c r="AF1975" s="4"/>
      <c r="AG1975" s="4"/>
      <c r="AH1975" s="4"/>
      <c r="AI1975" s="4"/>
      <c r="AJ1975" s="4"/>
      <c r="AK1975" s="4"/>
      <c r="AL1975" s="4"/>
      <c r="AM1975" s="4"/>
      <c r="AN1975" s="4"/>
      <c r="AO1975" s="4"/>
      <c r="AP1975" s="4"/>
      <c r="AQ1975" s="4"/>
      <c r="AR1975" s="4"/>
      <c r="AS1975" s="4"/>
      <c r="AT1975" s="4"/>
      <c r="AU1975" s="4"/>
      <c r="AV1975" s="4"/>
      <c r="AW1975" s="4"/>
      <c r="AX1975" s="4"/>
      <c r="AY1975" s="4"/>
      <c r="AZ1975" s="4"/>
      <c r="BA1975" s="4"/>
      <c r="BB1975" s="4"/>
      <c r="BC1975" s="4"/>
      <c r="BD1975" s="4"/>
      <c r="BE1975" s="4"/>
      <c r="BF1975" s="4"/>
      <c r="BG1975" s="4"/>
      <c r="BH1975" s="4"/>
      <c r="BI1975" s="4"/>
      <c r="BJ1975" s="4"/>
      <c r="BK1975" s="4"/>
      <c r="BL1975" s="4"/>
      <c r="BM1975" s="4"/>
      <c r="BN1975" s="4"/>
      <c r="BO1975" s="4"/>
    </row>
    <row r="1976" spans="1:67" x14ac:dyDescent="0.25">
      <c r="A1976" s="4"/>
      <c r="B1976" s="4"/>
      <c r="C1976" s="4"/>
      <c r="D1976" s="4"/>
      <c r="E1976" s="4"/>
      <c r="F1976" s="4"/>
      <c r="G1976" s="4"/>
      <c r="H1976" s="4"/>
      <c r="I1976" s="4"/>
      <c r="J1976" s="4"/>
      <c r="K1976" s="4"/>
      <c r="L1976" s="4"/>
      <c r="M1976" s="17"/>
      <c r="N1976" s="16"/>
      <c r="O1976" s="17"/>
      <c r="P1976" s="17"/>
      <c r="Q1976" s="17"/>
      <c r="R1976" s="17"/>
      <c r="S1976" s="4"/>
      <c r="T1976" s="4"/>
      <c r="U1976" s="4"/>
      <c r="V1976" s="4"/>
      <c r="W1976" s="4"/>
      <c r="X1976" s="4"/>
      <c r="Y1976" s="4"/>
      <c r="Z1976" s="4"/>
      <c r="AA1976" s="4"/>
      <c r="AB1976" s="4"/>
      <c r="AC1976" s="4"/>
      <c r="AD1976" s="4"/>
      <c r="AE1976" s="4"/>
      <c r="AF1976" s="4"/>
      <c r="AG1976" s="4"/>
      <c r="AH1976" s="4"/>
      <c r="AI1976" s="4"/>
      <c r="AJ1976" s="4"/>
      <c r="AK1976" s="4"/>
      <c r="AL1976" s="4"/>
      <c r="AM1976" s="4"/>
      <c r="AN1976" s="4"/>
      <c r="AO1976" s="4"/>
      <c r="AP1976" s="4"/>
      <c r="AQ1976" s="4"/>
      <c r="AR1976" s="4"/>
      <c r="AS1976" s="4"/>
      <c r="AT1976" s="4"/>
      <c r="AU1976" s="4"/>
      <c r="AV1976" s="4"/>
      <c r="AW1976" s="4"/>
      <c r="AX1976" s="4"/>
      <c r="AY1976" s="4"/>
      <c r="AZ1976" s="4"/>
      <c r="BA1976" s="4"/>
      <c r="BB1976" s="4"/>
      <c r="BC1976" s="4"/>
      <c r="BD1976" s="4"/>
      <c r="BE1976" s="4"/>
      <c r="BF1976" s="4"/>
      <c r="BG1976" s="4"/>
      <c r="BH1976" s="4"/>
      <c r="BI1976" s="4"/>
      <c r="BJ1976" s="4"/>
      <c r="BK1976" s="4"/>
      <c r="BL1976" s="4"/>
      <c r="BM1976" s="4"/>
      <c r="BN1976" s="4"/>
      <c r="BO1976" s="4"/>
    </row>
    <row r="1977" spans="1:67" x14ac:dyDescent="0.25">
      <c r="A1977" s="4"/>
      <c r="B1977" s="4"/>
      <c r="C1977" s="4"/>
      <c r="D1977" s="4"/>
      <c r="E1977" s="4"/>
      <c r="F1977" s="4"/>
      <c r="G1977" s="4"/>
      <c r="H1977" s="4"/>
      <c r="I1977" s="4"/>
      <c r="J1977" s="4"/>
      <c r="K1977" s="4"/>
      <c r="L1977" s="4"/>
      <c r="M1977" s="17"/>
      <c r="N1977" s="16"/>
      <c r="O1977" s="17"/>
      <c r="P1977" s="17"/>
      <c r="Q1977" s="17"/>
      <c r="R1977" s="17"/>
      <c r="S1977" s="4"/>
      <c r="T1977" s="4"/>
      <c r="U1977" s="4"/>
      <c r="V1977" s="4"/>
      <c r="W1977" s="4"/>
      <c r="X1977" s="4"/>
      <c r="Y1977" s="4"/>
      <c r="Z1977" s="4"/>
      <c r="AA1977" s="4"/>
      <c r="AB1977" s="4"/>
      <c r="AC1977" s="4"/>
      <c r="AD1977" s="4"/>
      <c r="AE1977" s="4"/>
      <c r="AF1977" s="4"/>
      <c r="AG1977" s="4"/>
      <c r="AH1977" s="4"/>
      <c r="AI1977" s="4"/>
      <c r="AJ1977" s="4"/>
      <c r="AK1977" s="4"/>
      <c r="AL1977" s="4"/>
      <c r="AM1977" s="4"/>
      <c r="AN1977" s="4"/>
      <c r="AO1977" s="4"/>
      <c r="AP1977" s="4"/>
      <c r="AQ1977" s="4"/>
      <c r="AR1977" s="4"/>
      <c r="AS1977" s="4"/>
      <c r="AT1977" s="4"/>
      <c r="AU1977" s="4"/>
      <c r="AV1977" s="4"/>
      <c r="AW1977" s="4"/>
      <c r="AX1977" s="4"/>
      <c r="AY1977" s="4"/>
      <c r="AZ1977" s="4"/>
      <c r="BA1977" s="4"/>
      <c r="BB1977" s="4"/>
      <c r="BC1977" s="4"/>
      <c r="BD1977" s="4"/>
      <c r="BE1977" s="4"/>
      <c r="BF1977" s="4"/>
      <c r="BG1977" s="4"/>
      <c r="BH1977" s="4"/>
      <c r="BI1977" s="4"/>
      <c r="BJ1977" s="4"/>
      <c r="BK1977" s="4"/>
      <c r="BL1977" s="4"/>
      <c r="BM1977" s="4"/>
      <c r="BN1977" s="4"/>
      <c r="BO1977" s="4"/>
    </row>
    <row r="1978" spans="1:67" x14ac:dyDescent="0.25">
      <c r="A1978" s="4"/>
      <c r="B1978" s="4"/>
      <c r="C1978" s="4"/>
      <c r="D1978" s="4"/>
      <c r="E1978" s="4"/>
      <c r="F1978" s="4"/>
      <c r="G1978" s="4"/>
      <c r="H1978" s="4"/>
      <c r="I1978" s="4"/>
      <c r="J1978" s="4"/>
      <c r="K1978" s="4"/>
      <c r="L1978" s="4"/>
      <c r="M1978" s="17"/>
      <c r="N1978" s="16"/>
      <c r="O1978" s="17"/>
      <c r="P1978" s="17"/>
      <c r="Q1978" s="17"/>
      <c r="R1978" s="17"/>
      <c r="S1978" s="4"/>
      <c r="T1978" s="4"/>
      <c r="U1978" s="4"/>
      <c r="V1978" s="4"/>
      <c r="W1978" s="4"/>
      <c r="X1978" s="4"/>
      <c r="Y1978" s="4"/>
      <c r="Z1978" s="4"/>
      <c r="AA1978" s="4"/>
      <c r="AB1978" s="4"/>
      <c r="AC1978" s="4"/>
      <c r="AD1978" s="4"/>
      <c r="AE1978" s="4"/>
      <c r="AF1978" s="4"/>
      <c r="AG1978" s="4"/>
      <c r="AH1978" s="4"/>
      <c r="AI1978" s="4"/>
      <c r="AJ1978" s="4"/>
      <c r="AK1978" s="4"/>
      <c r="AL1978" s="4"/>
      <c r="AM1978" s="4"/>
      <c r="AN1978" s="4"/>
      <c r="AO1978" s="4"/>
      <c r="AP1978" s="4"/>
      <c r="AQ1978" s="4"/>
      <c r="AR1978" s="4"/>
      <c r="AS1978" s="4"/>
      <c r="AT1978" s="4"/>
      <c r="AU1978" s="4"/>
      <c r="AV1978" s="4"/>
      <c r="AW1978" s="4"/>
      <c r="AX1978" s="4"/>
      <c r="AY1978" s="4"/>
      <c r="AZ1978" s="4"/>
      <c r="BA1978" s="4"/>
      <c r="BB1978" s="4"/>
      <c r="BC1978" s="4"/>
      <c r="BD1978" s="4"/>
      <c r="BE1978" s="4"/>
      <c r="BF1978" s="4"/>
      <c r="BG1978" s="4"/>
      <c r="BH1978" s="4"/>
      <c r="BI1978" s="4"/>
      <c r="BJ1978" s="4"/>
      <c r="BK1978" s="4"/>
      <c r="BL1978" s="4"/>
      <c r="BM1978" s="4"/>
      <c r="BN1978" s="4"/>
      <c r="BO1978" s="4"/>
    </row>
    <row r="1979" spans="1:67" x14ac:dyDescent="0.25">
      <c r="A1979" s="4"/>
      <c r="B1979" s="4"/>
      <c r="C1979" s="4"/>
      <c r="D1979" s="4"/>
      <c r="E1979" s="4"/>
      <c r="F1979" s="4"/>
      <c r="G1979" s="4"/>
      <c r="H1979" s="4"/>
      <c r="I1979" s="4"/>
      <c r="J1979" s="4"/>
      <c r="K1979" s="4"/>
      <c r="L1979" s="4"/>
      <c r="M1979" s="17"/>
      <c r="N1979" s="16"/>
      <c r="O1979" s="17"/>
      <c r="P1979" s="17"/>
      <c r="Q1979" s="17"/>
      <c r="R1979" s="17"/>
      <c r="S1979" s="4"/>
      <c r="T1979" s="4"/>
      <c r="U1979" s="4"/>
      <c r="V1979" s="4"/>
      <c r="W1979" s="4"/>
      <c r="X1979" s="4"/>
      <c r="Y1979" s="4"/>
      <c r="Z1979" s="4"/>
      <c r="AA1979" s="4"/>
      <c r="AB1979" s="4"/>
      <c r="AC1979" s="4"/>
      <c r="AD1979" s="4"/>
      <c r="AE1979" s="4"/>
      <c r="AF1979" s="4"/>
      <c r="AG1979" s="4"/>
      <c r="AH1979" s="4"/>
      <c r="AI1979" s="4"/>
      <c r="AJ1979" s="4"/>
      <c r="AK1979" s="4"/>
      <c r="AL1979" s="4"/>
      <c r="AM1979" s="4"/>
      <c r="AN1979" s="4"/>
      <c r="AO1979" s="4"/>
      <c r="AP1979" s="4"/>
      <c r="AQ1979" s="4"/>
      <c r="AR1979" s="4"/>
      <c r="AS1979" s="4"/>
      <c r="AT1979" s="4"/>
      <c r="AU1979" s="4"/>
      <c r="AV1979" s="4"/>
      <c r="AW1979" s="4"/>
      <c r="AX1979" s="4"/>
      <c r="AY1979" s="4"/>
      <c r="AZ1979" s="4"/>
      <c r="BA1979" s="4"/>
      <c r="BB1979" s="4"/>
      <c r="BC1979" s="4"/>
      <c r="BD1979" s="4"/>
      <c r="BE1979" s="4"/>
      <c r="BF1979" s="4"/>
      <c r="BG1979" s="4"/>
      <c r="BH1979" s="4"/>
      <c r="BI1979" s="4"/>
      <c r="BJ1979" s="4"/>
      <c r="BK1979" s="4"/>
      <c r="BL1979" s="4"/>
      <c r="BM1979" s="4"/>
      <c r="BN1979" s="4"/>
      <c r="BO1979" s="4"/>
    </row>
    <row r="1980" spans="1:67" x14ac:dyDescent="0.25">
      <c r="A1980" s="4"/>
      <c r="B1980" s="4"/>
      <c r="C1980" s="4"/>
      <c r="D1980" s="4"/>
      <c r="E1980" s="4"/>
      <c r="F1980" s="4"/>
      <c r="G1980" s="4"/>
      <c r="H1980" s="4"/>
      <c r="I1980" s="4"/>
      <c r="J1980" s="4"/>
      <c r="K1980" s="4"/>
      <c r="L1980" s="4"/>
      <c r="M1980" s="17"/>
      <c r="N1980" s="16"/>
      <c r="O1980" s="17"/>
      <c r="P1980" s="17"/>
      <c r="Q1980" s="17"/>
      <c r="R1980" s="17"/>
      <c r="S1980" s="4"/>
      <c r="T1980" s="4"/>
      <c r="U1980" s="4"/>
      <c r="V1980" s="4"/>
      <c r="W1980" s="4"/>
      <c r="X1980" s="4"/>
      <c r="Y1980" s="4"/>
      <c r="Z1980" s="4"/>
      <c r="AA1980" s="4"/>
      <c r="AB1980" s="4"/>
      <c r="AC1980" s="4"/>
      <c r="AD1980" s="4"/>
      <c r="AE1980" s="4"/>
      <c r="AF1980" s="4"/>
      <c r="AG1980" s="4"/>
      <c r="AH1980" s="4"/>
      <c r="AI1980" s="4"/>
      <c r="AJ1980" s="4"/>
      <c r="AK1980" s="4"/>
      <c r="AL1980" s="4"/>
      <c r="AM1980" s="4"/>
      <c r="AN1980" s="4"/>
      <c r="AO1980" s="4"/>
      <c r="AP1980" s="4"/>
      <c r="AQ1980" s="4"/>
      <c r="AR1980" s="4"/>
      <c r="AS1980" s="4"/>
      <c r="AT1980" s="4"/>
      <c r="AU1980" s="4"/>
      <c r="AV1980" s="4"/>
      <c r="AW1980" s="4"/>
      <c r="AX1980" s="4"/>
      <c r="AY1980" s="4"/>
      <c r="AZ1980" s="4"/>
      <c r="BA1980" s="4"/>
      <c r="BB1980" s="4"/>
      <c r="BC1980" s="4"/>
      <c r="BD1980" s="4"/>
      <c r="BE1980" s="4"/>
      <c r="BF1980" s="4"/>
      <c r="BG1980" s="4"/>
      <c r="BH1980" s="4"/>
      <c r="BI1980" s="4"/>
      <c r="BJ1980" s="4"/>
      <c r="BK1980" s="4"/>
      <c r="BL1980" s="4"/>
      <c r="BM1980" s="4"/>
      <c r="BN1980" s="4"/>
      <c r="BO1980" s="4"/>
    </row>
    <row r="1981" spans="1:67" x14ac:dyDescent="0.25">
      <c r="A1981" s="4"/>
      <c r="B1981" s="4"/>
      <c r="C1981" s="4"/>
      <c r="D1981" s="4"/>
      <c r="E1981" s="4"/>
      <c r="F1981" s="4"/>
      <c r="G1981" s="4"/>
      <c r="H1981" s="4"/>
      <c r="I1981" s="4"/>
      <c r="J1981" s="4"/>
      <c r="K1981" s="4"/>
      <c r="L1981" s="4"/>
      <c r="M1981" s="17"/>
      <c r="N1981" s="16"/>
      <c r="O1981" s="17"/>
      <c r="P1981" s="17"/>
      <c r="Q1981" s="17"/>
      <c r="R1981" s="17"/>
      <c r="S1981" s="4"/>
      <c r="T1981" s="4"/>
      <c r="U1981" s="4"/>
      <c r="V1981" s="4"/>
      <c r="W1981" s="4"/>
      <c r="X1981" s="4"/>
      <c r="Y1981" s="4"/>
      <c r="Z1981" s="4"/>
      <c r="AA1981" s="4"/>
      <c r="AB1981" s="4"/>
      <c r="AC1981" s="4"/>
      <c r="AD1981" s="4"/>
      <c r="AE1981" s="4"/>
      <c r="AF1981" s="4"/>
      <c r="AG1981" s="4"/>
      <c r="AH1981" s="4"/>
      <c r="AI1981" s="4"/>
      <c r="AJ1981" s="4"/>
      <c r="AK1981" s="4"/>
      <c r="AL1981" s="4"/>
      <c r="AM1981" s="4"/>
      <c r="AN1981" s="4"/>
      <c r="AO1981" s="4"/>
      <c r="AP1981" s="4"/>
      <c r="AQ1981" s="4"/>
      <c r="AR1981" s="4"/>
      <c r="AS1981" s="4"/>
      <c r="AT1981" s="4"/>
      <c r="AU1981" s="4"/>
      <c r="AV1981" s="4"/>
      <c r="AW1981" s="4"/>
      <c r="AX1981" s="4"/>
      <c r="AY1981" s="4"/>
      <c r="AZ1981" s="4"/>
      <c r="BA1981" s="4"/>
      <c r="BB1981" s="4"/>
      <c r="BC1981" s="4"/>
      <c r="BD1981" s="4"/>
      <c r="BE1981" s="4"/>
      <c r="BF1981" s="4"/>
      <c r="BG1981" s="4"/>
      <c r="BH1981" s="4"/>
      <c r="BI1981" s="4"/>
      <c r="BJ1981" s="4"/>
      <c r="BK1981" s="4"/>
      <c r="BL1981" s="4"/>
      <c r="BM1981" s="4"/>
      <c r="BN1981" s="4"/>
      <c r="BO1981" s="4"/>
    </row>
    <row r="1982" spans="1:67" x14ac:dyDescent="0.25">
      <c r="A1982" s="4"/>
      <c r="B1982" s="4"/>
      <c r="C1982" s="4"/>
      <c r="D1982" s="4"/>
      <c r="E1982" s="4"/>
      <c r="F1982" s="4"/>
      <c r="G1982" s="4"/>
      <c r="H1982" s="4"/>
      <c r="I1982" s="4"/>
      <c r="J1982" s="4"/>
      <c r="K1982" s="4"/>
      <c r="L1982" s="4"/>
      <c r="M1982" s="17"/>
      <c r="N1982" s="16"/>
      <c r="O1982" s="17"/>
      <c r="P1982" s="17"/>
      <c r="Q1982" s="17"/>
      <c r="R1982" s="17"/>
      <c r="S1982" s="4"/>
      <c r="T1982" s="4"/>
      <c r="U1982" s="4"/>
      <c r="V1982" s="4"/>
      <c r="W1982" s="4"/>
      <c r="X1982" s="4"/>
      <c r="Y1982" s="4"/>
      <c r="Z1982" s="4"/>
      <c r="AA1982" s="4"/>
      <c r="AB1982" s="4"/>
      <c r="AC1982" s="4"/>
      <c r="AD1982" s="4"/>
      <c r="AE1982" s="4"/>
      <c r="AF1982" s="4"/>
      <c r="AG1982" s="4"/>
      <c r="AH1982" s="4"/>
      <c r="AI1982" s="4"/>
      <c r="AJ1982" s="4"/>
      <c r="AK1982" s="4"/>
      <c r="AL1982" s="4"/>
      <c r="AM1982" s="4"/>
      <c r="AN1982" s="4"/>
      <c r="AO1982" s="4"/>
      <c r="AP1982" s="4"/>
      <c r="AQ1982" s="4"/>
      <c r="AR1982" s="4"/>
      <c r="AS1982" s="4"/>
      <c r="AT1982" s="4"/>
      <c r="AU1982" s="4"/>
      <c r="AV1982" s="4"/>
      <c r="AW1982" s="4"/>
      <c r="AX1982" s="4"/>
      <c r="AY1982" s="4"/>
      <c r="AZ1982" s="4"/>
      <c r="BA1982" s="4"/>
      <c r="BB1982" s="4"/>
      <c r="BC1982" s="4"/>
      <c r="BD1982" s="4"/>
      <c r="BE1982" s="4"/>
      <c r="BF1982" s="4"/>
      <c r="BG1982" s="4"/>
      <c r="BH1982" s="4"/>
      <c r="BI1982" s="4"/>
      <c r="BJ1982" s="4"/>
      <c r="BK1982" s="4"/>
      <c r="BL1982" s="4"/>
      <c r="BM1982" s="4"/>
      <c r="BN1982" s="4"/>
      <c r="BO1982" s="4"/>
    </row>
    <row r="1983" spans="1:67" x14ac:dyDescent="0.25">
      <c r="A1983" s="4"/>
      <c r="B1983" s="4"/>
      <c r="C1983" s="4"/>
      <c r="D1983" s="4"/>
      <c r="E1983" s="4"/>
      <c r="F1983" s="4"/>
      <c r="G1983" s="4"/>
      <c r="H1983" s="4"/>
      <c r="I1983" s="4"/>
      <c r="J1983" s="4"/>
      <c r="K1983" s="4"/>
      <c r="L1983" s="4"/>
      <c r="M1983" s="17"/>
      <c r="N1983" s="16"/>
      <c r="O1983" s="17"/>
      <c r="P1983" s="17"/>
      <c r="Q1983" s="17"/>
      <c r="R1983" s="17"/>
      <c r="S1983" s="4"/>
      <c r="T1983" s="4"/>
      <c r="U1983" s="4"/>
      <c r="V1983" s="4"/>
      <c r="W1983" s="4"/>
      <c r="X1983" s="4"/>
      <c r="Y1983" s="4"/>
      <c r="Z1983" s="4"/>
      <c r="AA1983" s="4"/>
      <c r="AB1983" s="4"/>
      <c r="AC1983" s="4"/>
      <c r="AD1983" s="4"/>
      <c r="AE1983" s="4"/>
      <c r="AF1983" s="4"/>
      <c r="AG1983" s="4"/>
      <c r="AH1983" s="4"/>
      <c r="AI1983" s="4"/>
      <c r="AJ1983" s="4"/>
      <c r="AK1983" s="4"/>
      <c r="AL1983" s="4"/>
      <c r="AM1983" s="4"/>
      <c r="AN1983" s="4"/>
      <c r="AO1983" s="4"/>
      <c r="AP1983" s="4"/>
      <c r="AQ1983" s="4"/>
      <c r="AR1983" s="4"/>
      <c r="AS1983" s="4"/>
      <c r="AT1983" s="4"/>
      <c r="AU1983" s="4"/>
      <c r="AV1983" s="4"/>
      <c r="AW1983" s="4"/>
      <c r="AX1983" s="4"/>
      <c r="AY1983" s="4"/>
      <c r="AZ1983" s="4"/>
      <c r="BA1983" s="4"/>
      <c r="BB1983" s="4"/>
      <c r="BC1983" s="4"/>
      <c r="BD1983" s="4"/>
      <c r="BE1983" s="4"/>
      <c r="BF1983" s="4"/>
      <c r="BG1983" s="4"/>
      <c r="BH1983" s="4"/>
      <c r="BI1983" s="4"/>
      <c r="BJ1983" s="4"/>
      <c r="BK1983" s="4"/>
      <c r="BL1983" s="4"/>
      <c r="BM1983" s="4"/>
      <c r="BN1983" s="4"/>
      <c r="BO1983" s="4"/>
    </row>
    <row r="1984" spans="1:67" x14ac:dyDescent="0.25">
      <c r="A1984" s="4"/>
      <c r="B1984" s="4"/>
      <c r="C1984" s="4"/>
      <c r="D1984" s="4"/>
      <c r="E1984" s="4"/>
      <c r="F1984" s="4"/>
      <c r="G1984" s="4"/>
      <c r="H1984" s="4"/>
      <c r="I1984" s="4"/>
      <c r="J1984" s="4"/>
      <c r="K1984" s="4"/>
      <c r="L1984" s="4"/>
      <c r="M1984" s="17"/>
      <c r="N1984" s="16"/>
      <c r="O1984" s="17"/>
      <c r="P1984" s="17"/>
      <c r="Q1984" s="17"/>
      <c r="R1984" s="17"/>
      <c r="S1984" s="4"/>
      <c r="T1984" s="4"/>
      <c r="U1984" s="4"/>
      <c r="V1984" s="4"/>
      <c r="W1984" s="4"/>
      <c r="X1984" s="4"/>
      <c r="Y1984" s="4"/>
      <c r="Z1984" s="4"/>
      <c r="AA1984" s="4"/>
      <c r="AB1984" s="4"/>
      <c r="AC1984" s="4"/>
      <c r="AD1984" s="4"/>
      <c r="AE1984" s="4"/>
      <c r="AF1984" s="4"/>
      <c r="AG1984" s="4"/>
      <c r="AH1984" s="4"/>
      <c r="AI1984" s="4"/>
      <c r="AJ1984" s="4"/>
      <c r="AK1984" s="4"/>
      <c r="AL1984" s="4"/>
      <c r="AM1984" s="4"/>
      <c r="AN1984" s="4"/>
      <c r="AO1984" s="4"/>
      <c r="AP1984" s="4"/>
      <c r="AQ1984" s="4"/>
      <c r="AR1984" s="4"/>
      <c r="AS1984" s="4"/>
      <c r="AT1984" s="4"/>
      <c r="AU1984" s="4"/>
      <c r="AV1984" s="4"/>
      <c r="AW1984" s="4"/>
      <c r="AX1984" s="4"/>
      <c r="AY1984" s="4"/>
      <c r="AZ1984" s="4"/>
      <c r="BA1984" s="4"/>
      <c r="BB1984" s="4"/>
      <c r="BC1984" s="4"/>
      <c r="BD1984" s="4"/>
      <c r="BE1984" s="4"/>
      <c r="BF1984" s="4"/>
      <c r="BG1984" s="4"/>
      <c r="BH1984" s="4"/>
      <c r="BI1984" s="4"/>
      <c r="BJ1984" s="4"/>
      <c r="BK1984" s="4"/>
      <c r="BL1984" s="4"/>
      <c r="BM1984" s="4"/>
      <c r="BN1984" s="4"/>
      <c r="BO1984" s="4"/>
    </row>
    <row r="1985" spans="1:67" x14ac:dyDescent="0.25">
      <c r="A1985" s="4"/>
      <c r="B1985" s="4"/>
      <c r="C1985" s="4"/>
      <c r="D1985" s="4"/>
      <c r="E1985" s="4"/>
      <c r="F1985" s="4"/>
      <c r="G1985" s="4"/>
      <c r="H1985" s="4"/>
      <c r="I1985" s="4"/>
      <c r="J1985" s="4"/>
      <c r="K1985" s="4"/>
      <c r="L1985" s="4"/>
      <c r="M1985" s="17"/>
      <c r="N1985" s="16"/>
      <c r="O1985" s="17"/>
      <c r="P1985" s="17"/>
      <c r="Q1985" s="17"/>
      <c r="R1985" s="17"/>
      <c r="S1985" s="4"/>
      <c r="T1985" s="4"/>
      <c r="U1985" s="4"/>
      <c r="V1985" s="4"/>
      <c r="W1985" s="4"/>
      <c r="X1985" s="4"/>
      <c r="Y1985" s="4"/>
      <c r="Z1985" s="4"/>
      <c r="AA1985" s="4"/>
      <c r="AB1985" s="4"/>
      <c r="AC1985" s="4"/>
      <c r="AD1985" s="4"/>
      <c r="AE1985" s="4"/>
      <c r="AF1985" s="4"/>
      <c r="AG1985" s="4"/>
      <c r="AH1985" s="4"/>
      <c r="AI1985" s="4"/>
      <c r="AJ1985" s="4"/>
      <c r="AK1985" s="4"/>
      <c r="AL1985" s="4"/>
      <c r="AM1985" s="4"/>
      <c r="AN1985" s="4"/>
      <c r="AO1985" s="4"/>
      <c r="AP1985" s="4"/>
      <c r="AQ1985" s="4"/>
      <c r="AR1985" s="4"/>
      <c r="AS1985" s="4"/>
      <c r="AT1985" s="4"/>
      <c r="AU1985" s="4"/>
      <c r="AV1985" s="4"/>
      <c r="AW1985" s="4"/>
      <c r="AX1985" s="4"/>
      <c r="AY1985" s="4"/>
      <c r="AZ1985" s="4"/>
      <c r="BA1985" s="4"/>
      <c r="BB1985" s="4"/>
      <c r="BC1985" s="4"/>
      <c r="BD1985" s="4"/>
      <c r="BE1985" s="4"/>
      <c r="BF1985" s="4"/>
      <c r="BG1985" s="4"/>
      <c r="BH1985" s="4"/>
      <c r="BI1985" s="4"/>
      <c r="BJ1985" s="4"/>
      <c r="BK1985" s="4"/>
      <c r="BL1985" s="4"/>
      <c r="BM1985" s="4"/>
      <c r="BN1985" s="4"/>
      <c r="BO1985" s="4"/>
    </row>
    <row r="1986" spans="1:67" x14ac:dyDescent="0.25">
      <c r="A1986" s="4"/>
      <c r="B1986" s="4"/>
      <c r="C1986" s="4"/>
      <c r="D1986" s="4"/>
      <c r="E1986" s="4"/>
      <c r="F1986" s="4"/>
      <c r="G1986" s="4"/>
      <c r="H1986" s="4"/>
      <c r="I1986" s="4"/>
      <c r="J1986" s="4"/>
      <c r="K1986" s="4"/>
      <c r="L1986" s="4"/>
      <c r="M1986" s="17"/>
      <c r="N1986" s="16"/>
      <c r="O1986" s="17"/>
      <c r="P1986" s="17"/>
      <c r="Q1986" s="17"/>
      <c r="R1986" s="17"/>
      <c r="S1986" s="4"/>
      <c r="T1986" s="4"/>
      <c r="U1986" s="4"/>
      <c r="V1986" s="4"/>
      <c r="W1986" s="4"/>
      <c r="X1986" s="4"/>
      <c r="Y1986" s="4"/>
      <c r="Z1986" s="4"/>
      <c r="AA1986" s="4"/>
      <c r="AB1986" s="4"/>
      <c r="AC1986" s="4"/>
      <c r="AD1986" s="4"/>
      <c r="AE1986" s="4"/>
      <c r="AF1986" s="4"/>
      <c r="AG1986" s="4"/>
      <c r="AH1986" s="4"/>
      <c r="AI1986" s="4"/>
      <c r="AJ1986" s="4"/>
      <c r="AK1986" s="4"/>
      <c r="AL1986" s="4"/>
      <c r="AM1986" s="4"/>
      <c r="AN1986" s="4"/>
      <c r="AO1986" s="4"/>
      <c r="AP1986" s="4"/>
      <c r="AQ1986" s="4"/>
      <c r="AR1986" s="4"/>
      <c r="AS1986" s="4"/>
      <c r="AT1986" s="4"/>
      <c r="AU1986" s="4"/>
      <c r="AV1986" s="4"/>
      <c r="AW1986" s="4"/>
      <c r="AX1986" s="4"/>
      <c r="AY1986" s="4"/>
      <c r="AZ1986" s="4"/>
      <c r="BA1986" s="4"/>
      <c r="BB1986" s="4"/>
      <c r="BC1986" s="4"/>
      <c r="BD1986" s="4"/>
      <c r="BE1986" s="4"/>
      <c r="BF1986" s="4"/>
      <c r="BG1986" s="4"/>
      <c r="BH1986" s="4"/>
      <c r="BI1986" s="4"/>
      <c r="BJ1986" s="4"/>
      <c r="BK1986" s="4"/>
      <c r="BL1986" s="4"/>
      <c r="BM1986" s="4"/>
      <c r="BN1986" s="4"/>
      <c r="BO1986" s="4"/>
    </row>
    <row r="1987" spans="1:67" x14ac:dyDescent="0.25">
      <c r="A1987" s="4"/>
      <c r="B1987" s="4"/>
      <c r="C1987" s="4"/>
      <c r="D1987" s="4"/>
      <c r="E1987" s="4"/>
      <c r="F1987" s="4"/>
      <c r="G1987" s="4"/>
      <c r="H1987" s="4"/>
      <c r="I1987" s="4"/>
      <c r="J1987" s="4"/>
      <c r="K1987" s="4"/>
      <c r="L1987" s="4"/>
      <c r="M1987" s="17"/>
      <c r="N1987" s="16"/>
      <c r="O1987" s="17"/>
      <c r="P1987" s="17"/>
      <c r="Q1987" s="17"/>
      <c r="R1987" s="17"/>
      <c r="S1987" s="4"/>
      <c r="T1987" s="4"/>
      <c r="U1987" s="4"/>
      <c r="V1987" s="4"/>
      <c r="W1987" s="4"/>
      <c r="X1987" s="4"/>
      <c r="Y1987" s="4"/>
      <c r="Z1987" s="4"/>
      <c r="AA1987" s="4"/>
      <c r="AB1987" s="4"/>
      <c r="AC1987" s="4"/>
      <c r="AD1987" s="4"/>
      <c r="AE1987" s="4"/>
      <c r="AF1987" s="4"/>
      <c r="AG1987" s="4"/>
      <c r="AH1987" s="4"/>
      <c r="AI1987" s="4"/>
      <c r="AJ1987" s="4"/>
      <c r="AK1987" s="4"/>
      <c r="AL1987" s="4"/>
      <c r="AM1987" s="4"/>
      <c r="AN1987" s="4"/>
      <c r="AO1987" s="4"/>
      <c r="AP1987" s="4"/>
      <c r="AQ1987" s="4"/>
      <c r="AR1987" s="4"/>
      <c r="AS1987" s="4"/>
      <c r="AT1987" s="4"/>
      <c r="AU1987" s="4"/>
      <c r="AV1987" s="4"/>
      <c r="AW1987" s="4"/>
      <c r="AX1987" s="4"/>
      <c r="AY1987" s="4"/>
      <c r="AZ1987" s="4"/>
      <c r="BA1987" s="4"/>
      <c r="BB1987" s="4"/>
      <c r="BC1987" s="4"/>
      <c r="BD1987" s="4"/>
      <c r="BE1987" s="4"/>
      <c r="BF1987" s="4"/>
      <c r="BG1987" s="4"/>
      <c r="BH1987" s="4"/>
      <c r="BI1987" s="4"/>
      <c r="BJ1987" s="4"/>
      <c r="BK1987" s="4"/>
      <c r="BL1987" s="4"/>
      <c r="BM1987" s="4"/>
      <c r="BN1987" s="4"/>
      <c r="BO1987" s="4"/>
    </row>
    <row r="1988" spans="1:67" x14ac:dyDescent="0.25">
      <c r="A1988" s="4"/>
      <c r="B1988" s="4"/>
      <c r="C1988" s="4"/>
      <c r="D1988" s="4"/>
      <c r="E1988" s="4"/>
      <c r="F1988" s="4"/>
      <c r="G1988" s="4"/>
      <c r="H1988" s="4"/>
      <c r="I1988" s="4"/>
      <c r="J1988" s="4"/>
      <c r="K1988" s="4"/>
      <c r="L1988" s="4"/>
      <c r="M1988" s="17"/>
      <c r="N1988" s="16"/>
      <c r="O1988" s="17"/>
      <c r="P1988" s="17"/>
      <c r="Q1988" s="17"/>
      <c r="R1988" s="17"/>
      <c r="S1988" s="4"/>
      <c r="T1988" s="4"/>
      <c r="U1988" s="4"/>
      <c r="V1988" s="4"/>
      <c r="W1988" s="4"/>
      <c r="X1988" s="4"/>
      <c r="Y1988" s="4"/>
      <c r="Z1988" s="4"/>
      <c r="AA1988" s="4"/>
      <c r="AB1988" s="4"/>
      <c r="AC1988" s="4"/>
      <c r="AD1988" s="4"/>
      <c r="AE1988" s="4"/>
      <c r="AF1988" s="4"/>
      <c r="AG1988" s="4"/>
      <c r="AH1988" s="4"/>
      <c r="AI1988" s="4"/>
      <c r="AJ1988" s="4"/>
      <c r="AK1988" s="4"/>
      <c r="AL1988" s="4"/>
      <c r="AM1988" s="4"/>
      <c r="AN1988" s="4"/>
      <c r="AO1988" s="4"/>
      <c r="AP1988" s="4"/>
      <c r="AQ1988" s="4"/>
      <c r="AR1988" s="4"/>
      <c r="AS1988" s="4"/>
      <c r="AT1988" s="4"/>
      <c r="AU1988" s="4"/>
      <c r="AV1988" s="4"/>
      <c r="AW1988" s="4"/>
      <c r="AX1988" s="4"/>
      <c r="AY1988" s="4"/>
      <c r="AZ1988" s="4"/>
      <c r="BA1988" s="4"/>
      <c r="BB1988" s="4"/>
      <c r="BC1988" s="4"/>
      <c r="BD1988" s="4"/>
      <c r="BE1988" s="4"/>
      <c r="BF1988" s="4"/>
      <c r="BG1988" s="4"/>
      <c r="BH1988" s="4"/>
      <c r="BI1988" s="4"/>
      <c r="BJ1988" s="4"/>
      <c r="BK1988" s="4"/>
      <c r="BL1988" s="4"/>
      <c r="BM1988" s="4"/>
      <c r="BN1988" s="4"/>
      <c r="BO1988" s="4"/>
    </row>
    <row r="1989" spans="1:67" x14ac:dyDescent="0.25">
      <c r="A1989" s="4"/>
      <c r="B1989" s="4"/>
      <c r="C1989" s="4"/>
      <c r="D1989" s="4"/>
      <c r="E1989" s="4"/>
      <c r="F1989" s="4"/>
      <c r="G1989" s="4"/>
      <c r="H1989" s="4"/>
      <c r="I1989" s="4"/>
      <c r="J1989" s="4"/>
      <c r="K1989" s="4"/>
      <c r="L1989" s="4"/>
      <c r="M1989" s="17"/>
      <c r="N1989" s="16"/>
      <c r="O1989" s="17"/>
      <c r="P1989" s="17"/>
      <c r="Q1989" s="17"/>
      <c r="R1989" s="17"/>
      <c r="S1989" s="4"/>
      <c r="T1989" s="4"/>
      <c r="U1989" s="4"/>
      <c r="V1989" s="4"/>
      <c r="W1989" s="4"/>
      <c r="X1989" s="4"/>
      <c r="Y1989" s="4"/>
      <c r="Z1989" s="4"/>
      <c r="AA1989" s="4"/>
      <c r="AB1989" s="4"/>
      <c r="AC1989" s="4"/>
      <c r="AD1989" s="4"/>
      <c r="AE1989" s="4"/>
      <c r="AF1989" s="4"/>
      <c r="AG1989" s="4"/>
      <c r="AH1989" s="4"/>
      <c r="AI1989" s="4"/>
      <c r="AJ1989" s="4"/>
      <c r="AK1989" s="4"/>
      <c r="AL1989" s="4"/>
      <c r="AM1989" s="4"/>
      <c r="AN1989" s="4"/>
      <c r="AO1989" s="4"/>
      <c r="AP1989" s="4"/>
      <c r="AQ1989" s="4"/>
      <c r="AR1989" s="4"/>
      <c r="AS1989" s="4"/>
      <c r="AT1989" s="4"/>
      <c r="AU1989" s="4"/>
      <c r="AV1989" s="4"/>
      <c r="AW1989" s="4"/>
      <c r="AX1989" s="4"/>
      <c r="AY1989" s="4"/>
      <c r="AZ1989" s="4"/>
      <c r="BA1989" s="4"/>
      <c r="BB1989" s="4"/>
      <c r="BC1989" s="4"/>
      <c r="BD1989" s="4"/>
      <c r="BE1989" s="4"/>
      <c r="BF1989" s="4"/>
      <c r="BG1989" s="4"/>
      <c r="BH1989" s="4"/>
      <c r="BI1989" s="4"/>
      <c r="BJ1989" s="4"/>
      <c r="BK1989" s="4"/>
      <c r="BL1989" s="4"/>
      <c r="BM1989" s="4"/>
      <c r="BN1989" s="4"/>
      <c r="BO1989" s="4"/>
    </row>
    <row r="1990" spans="1:67" x14ac:dyDescent="0.25">
      <c r="A1990" s="4"/>
      <c r="B1990" s="4"/>
      <c r="C1990" s="4"/>
      <c r="D1990" s="4"/>
      <c r="E1990" s="4"/>
      <c r="F1990" s="4"/>
      <c r="G1990" s="4"/>
      <c r="H1990" s="4"/>
      <c r="I1990" s="4"/>
      <c r="J1990" s="4"/>
      <c r="K1990" s="4"/>
      <c r="L1990" s="4"/>
      <c r="M1990" s="17"/>
      <c r="N1990" s="16"/>
      <c r="O1990" s="17"/>
      <c r="P1990" s="17"/>
      <c r="Q1990" s="17"/>
      <c r="R1990" s="17"/>
      <c r="S1990" s="4"/>
      <c r="T1990" s="4"/>
      <c r="U1990" s="4"/>
      <c r="V1990" s="4"/>
      <c r="W1990" s="4"/>
      <c r="X1990" s="4"/>
      <c r="Y1990" s="4"/>
      <c r="Z1990" s="4"/>
      <c r="AA1990" s="4"/>
      <c r="AB1990" s="4"/>
      <c r="AC1990" s="4"/>
      <c r="AD1990" s="4"/>
      <c r="AE1990" s="4"/>
      <c r="AF1990" s="4"/>
      <c r="AG1990" s="4"/>
      <c r="AH1990" s="4"/>
      <c r="AI1990" s="4"/>
      <c r="AJ1990" s="4"/>
      <c r="AK1990" s="4"/>
      <c r="AL1990" s="4"/>
      <c r="AM1990" s="4"/>
      <c r="AN1990" s="4"/>
      <c r="AO1990" s="4"/>
      <c r="AP1990" s="4"/>
      <c r="AQ1990" s="4"/>
      <c r="AR1990" s="4"/>
      <c r="AS1990" s="4"/>
      <c r="AT1990" s="4"/>
      <c r="AU1990" s="4"/>
      <c r="AV1990" s="4"/>
      <c r="AW1990" s="4"/>
      <c r="AX1990" s="4"/>
      <c r="AY1990" s="4"/>
      <c r="AZ1990" s="4"/>
      <c r="BA1990" s="4"/>
      <c r="BB1990" s="4"/>
      <c r="BC1990" s="4"/>
      <c r="BD1990" s="4"/>
      <c r="BE1990" s="4"/>
      <c r="BF1990" s="4"/>
      <c r="BG1990" s="4"/>
      <c r="BH1990" s="4"/>
      <c r="BI1990" s="4"/>
      <c r="BJ1990" s="4"/>
      <c r="BK1990" s="4"/>
      <c r="BL1990" s="4"/>
      <c r="BM1990" s="4"/>
      <c r="BN1990" s="4"/>
      <c r="BO1990" s="4"/>
    </row>
    <row r="1991" spans="1:67" x14ac:dyDescent="0.25">
      <c r="A1991" s="4"/>
      <c r="B1991" s="4"/>
      <c r="C1991" s="4"/>
      <c r="D1991" s="4"/>
      <c r="E1991" s="4"/>
      <c r="F1991" s="4"/>
      <c r="G1991" s="4"/>
      <c r="H1991" s="4"/>
      <c r="I1991" s="4"/>
      <c r="J1991" s="4"/>
      <c r="K1991" s="4"/>
      <c r="L1991" s="4"/>
      <c r="M1991" s="17"/>
      <c r="N1991" s="16"/>
      <c r="O1991" s="17"/>
      <c r="P1991" s="17"/>
      <c r="Q1991" s="17"/>
      <c r="R1991" s="17"/>
      <c r="S1991" s="4"/>
      <c r="T1991" s="4"/>
      <c r="U1991" s="4"/>
      <c r="V1991" s="4"/>
      <c r="W1991" s="4"/>
      <c r="X1991" s="4"/>
      <c r="Y1991" s="4"/>
      <c r="Z1991" s="4"/>
      <c r="AA1991" s="4"/>
      <c r="AB1991" s="4"/>
      <c r="AC1991" s="4"/>
      <c r="AD1991" s="4"/>
      <c r="AE1991" s="4"/>
      <c r="AF1991" s="4"/>
      <c r="AG1991" s="4"/>
      <c r="AH1991" s="4"/>
      <c r="AI1991" s="4"/>
      <c r="AJ1991" s="4"/>
      <c r="AK1991" s="4"/>
      <c r="AL1991" s="4"/>
      <c r="AM1991" s="4"/>
      <c r="AN1991" s="4"/>
      <c r="AO1991" s="4"/>
      <c r="AP1991" s="4"/>
      <c r="AQ1991" s="4"/>
      <c r="AR1991" s="4"/>
      <c r="AS1991" s="4"/>
      <c r="AT1991" s="4"/>
      <c r="AU1991" s="4"/>
      <c r="AV1991" s="4"/>
      <c r="AW1991" s="4"/>
      <c r="AX1991" s="4"/>
      <c r="AY1991" s="4"/>
      <c r="AZ1991" s="4"/>
      <c r="BA1991" s="4"/>
      <c r="BB1991" s="4"/>
      <c r="BC1991" s="4"/>
      <c r="BD1991" s="4"/>
      <c r="BE1991" s="4"/>
      <c r="BF1991" s="4"/>
      <c r="BG1991" s="4"/>
      <c r="BH1991" s="4"/>
      <c r="BI1991" s="4"/>
      <c r="BJ1991" s="4"/>
      <c r="BK1991" s="4"/>
      <c r="BL1991" s="4"/>
      <c r="BM1991" s="4"/>
      <c r="BN1991" s="4"/>
      <c r="BO1991" s="4"/>
    </row>
    <row r="1992" spans="1:67" x14ac:dyDescent="0.25">
      <c r="A1992" s="4"/>
      <c r="B1992" s="4"/>
      <c r="C1992" s="4"/>
      <c r="D1992" s="4"/>
      <c r="E1992" s="4"/>
      <c r="F1992" s="4"/>
      <c r="G1992" s="4"/>
      <c r="H1992" s="4"/>
      <c r="I1992" s="4"/>
      <c r="J1992" s="4"/>
      <c r="K1992" s="4"/>
      <c r="L1992" s="4"/>
      <c r="M1992" s="17"/>
      <c r="N1992" s="16"/>
      <c r="O1992" s="17"/>
      <c r="P1992" s="17"/>
      <c r="Q1992" s="17"/>
      <c r="R1992" s="17"/>
      <c r="S1992" s="4"/>
      <c r="T1992" s="4"/>
      <c r="U1992" s="4"/>
      <c r="V1992" s="4"/>
      <c r="W1992" s="4"/>
      <c r="X1992" s="4"/>
      <c r="Y1992" s="4"/>
      <c r="Z1992" s="4"/>
      <c r="AA1992" s="4"/>
      <c r="AB1992" s="4"/>
      <c r="AC1992" s="4"/>
      <c r="AD1992" s="4"/>
      <c r="AE1992" s="4"/>
      <c r="AF1992" s="4"/>
      <c r="AG1992" s="4"/>
      <c r="AH1992" s="4"/>
      <c r="AI1992" s="4"/>
      <c r="AJ1992" s="4"/>
      <c r="AK1992" s="4"/>
      <c r="AL1992" s="4"/>
      <c r="AM1992" s="4"/>
      <c r="AN1992" s="4"/>
      <c r="AO1992" s="4"/>
      <c r="AP1992" s="4"/>
      <c r="AQ1992" s="4"/>
      <c r="AR1992" s="4"/>
      <c r="AS1992" s="4"/>
      <c r="AT1992" s="4"/>
      <c r="AU1992" s="4"/>
      <c r="AV1992" s="4"/>
      <c r="AW1992" s="4"/>
      <c r="AX1992" s="4"/>
      <c r="AY1992" s="4"/>
      <c r="AZ1992" s="4"/>
      <c r="BA1992" s="4"/>
      <c r="BB1992" s="4"/>
      <c r="BC1992" s="4"/>
      <c r="BD1992" s="4"/>
      <c r="BE1992" s="4"/>
      <c r="BF1992" s="4"/>
      <c r="BG1992" s="4"/>
      <c r="BH1992" s="4"/>
      <c r="BI1992" s="4"/>
      <c r="BJ1992" s="4"/>
      <c r="BK1992" s="4"/>
      <c r="BL1992" s="4"/>
      <c r="BM1992" s="4"/>
      <c r="BN1992" s="4"/>
      <c r="BO1992" s="4"/>
    </row>
    <row r="1993" spans="1:67" x14ac:dyDescent="0.25">
      <c r="A1993" s="4"/>
      <c r="B1993" s="4"/>
      <c r="C1993" s="4"/>
      <c r="D1993" s="4"/>
      <c r="E1993" s="4"/>
      <c r="F1993" s="4"/>
      <c r="G1993" s="4"/>
      <c r="H1993" s="4"/>
      <c r="I1993" s="4"/>
      <c r="J1993" s="4"/>
      <c r="K1993" s="4"/>
      <c r="L1993" s="4"/>
      <c r="M1993" s="17"/>
      <c r="N1993" s="16"/>
      <c r="O1993" s="17"/>
      <c r="P1993" s="17"/>
      <c r="Q1993" s="17"/>
      <c r="R1993" s="17"/>
      <c r="S1993" s="4"/>
      <c r="T1993" s="4"/>
      <c r="U1993" s="4"/>
      <c r="V1993" s="4"/>
      <c r="W1993" s="4"/>
      <c r="X1993" s="4"/>
      <c r="Y1993" s="4"/>
      <c r="Z1993" s="4"/>
      <c r="AA1993" s="4"/>
      <c r="AB1993" s="4"/>
      <c r="AC1993" s="4"/>
      <c r="AD1993" s="4"/>
      <c r="AE1993" s="4"/>
      <c r="AF1993" s="4"/>
      <c r="AG1993" s="4"/>
      <c r="AH1993" s="4"/>
      <c r="AI1993" s="4"/>
      <c r="AJ1993" s="4"/>
      <c r="AK1993" s="4"/>
      <c r="AL1993" s="4"/>
      <c r="AM1993" s="4"/>
      <c r="AN1993" s="4"/>
      <c r="AO1993" s="4"/>
      <c r="AP1993" s="4"/>
      <c r="AQ1993" s="4"/>
      <c r="AR1993" s="4"/>
      <c r="AS1993" s="4"/>
      <c r="AT1993" s="4"/>
      <c r="AU1993" s="4"/>
      <c r="AV1993" s="4"/>
      <c r="AW1993" s="4"/>
      <c r="AX1993" s="4"/>
      <c r="AY1993" s="4"/>
      <c r="AZ1993" s="4"/>
      <c r="BA1993" s="4"/>
      <c r="BB1993" s="4"/>
      <c r="BC1993" s="4"/>
      <c r="BD1993" s="4"/>
      <c r="BE1993" s="4"/>
      <c r="BF1993" s="4"/>
      <c r="BG1993" s="4"/>
      <c r="BH1993" s="4"/>
      <c r="BI1993" s="4"/>
      <c r="BJ1993" s="4"/>
      <c r="BK1993" s="4"/>
      <c r="BL1993" s="4"/>
      <c r="BM1993" s="4"/>
      <c r="BN1993" s="4"/>
      <c r="BO1993" s="4"/>
    </row>
    <row r="1994" spans="1:67" x14ac:dyDescent="0.25">
      <c r="A1994" s="4"/>
      <c r="B1994" s="4"/>
      <c r="C1994" s="4"/>
      <c r="D1994" s="4"/>
      <c r="E1994" s="4"/>
      <c r="F1994" s="4"/>
      <c r="G1994" s="4"/>
      <c r="H1994" s="4"/>
      <c r="I1994" s="4"/>
      <c r="J1994" s="4"/>
      <c r="K1994" s="4"/>
      <c r="L1994" s="4"/>
      <c r="M1994" s="17"/>
      <c r="N1994" s="16"/>
      <c r="O1994" s="17"/>
      <c r="P1994" s="17"/>
      <c r="Q1994" s="17"/>
      <c r="R1994" s="17"/>
      <c r="S1994" s="4"/>
      <c r="T1994" s="4"/>
      <c r="U1994" s="4"/>
      <c r="V1994" s="4"/>
      <c r="W1994" s="4"/>
      <c r="X1994" s="4"/>
      <c r="Y1994" s="4"/>
      <c r="Z1994" s="4"/>
      <c r="AA1994" s="4"/>
      <c r="AB1994" s="4"/>
      <c r="AC1994" s="4"/>
      <c r="AD1994" s="4"/>
      <c r="AE1994" s="4"/>
      <c r="AF1994" s="4"/>
      <c r="AG1994" s="4"/>
      <c r="AH1994" s="4"/>
      <c r="AI1994" s="4"/>
      <c r="AJ1994" s="4"/>
      <c r="AK1994" s="4"/>
      <c r="AL1994" s="4"/>
      <c r="AM1994" s="4"/>
      <c r="AN1994" s="4"/>
      <c r="AO1994" s="4"/>
      <c r="AP1994" s="4"/>
      <c r="AQ1994" s="4"/>
      <c r="AR1994" s="4"/>
      <c r="AS1994" s="4"/>
      <c r="AT1994" s="4"/>
      <c r="AU1994" s="4"/>
      <c r="AV1994" s="4"/>
      <c r="AW1994" s="4"/>
      <c r="AX1994" s="4"/>
      <c r="AY1994" s="4"/>
      <c r="AZ1994" s="4"/>
      <c r="BA1994" s="4"/>
      <c r="BB1994" s="4"/>
      <c r="BC1994" s="4"/>
      <c r="BD1994" s="4"/>
      <c r="BE1994" s="4"/>
      <c r="BF1994" s="4"/>
      <c r="BG1994" s="4"/>
      <c r="BH1994" s="4"/>
      <c r="BI1994" s="4"/>
      <c r="BJ1994" s="4"/>
      <c r="BK1994" s="4"/>
      <c r="BL1994" s="4"/>
      <c r="BM1994" s="4"/>
      <c r="BN1994" s="4"/>
      <c r="BO1994" s="4"/>
    </row>
    <row r="1995" spans="1:67" x14ac:dyDescent="0.25">
      <c r="A1995" s="4"/>
      <c r="B1995" s="4"/>
      <c r="C1995" s="4"/>
      <c r="D1995" s="4"/>
      <c r="E1995" s="4"/>
      <c r="F1995" s="4"/>
      <c r="G1995" s="4"/>
      <c r="H1995" s="4"/>
      <c r="I1995" s="4"/>
      <c r="J1995" s="4"/>
      <c r="K1995" s="4"/>
      <c r="L1995" s="4"/>
      <c r="M1995" s="17"/>
      <c r="N1995" s="16"/>
      <c r="O1995" s="17"/>
      <c r="P1995" s="17"/>
      <c r="Q1995" s="17"/>
      <c r="R1995" s="17"/>
      <c r="S1995" s="4"/>
      <c r="T1995" s="4"/>
      <c r="U1995" s="4"/>
      <c r="V1995" s="4"/>
      <c r="W1995" s="4"/>
      <c r="X1995" s="4"/>
      <c r="Y1995" s="4"/>
      <c r="Z1995" s="4"/>
      <c r="AA1995" s="4"/>
      <c r="AB1995" s="4"/>
      <c r="AC1995" s="4"/>
      <c r="AD1995" s="4"/>
      <c r="AE1995" s="4"/>
      <c r="AF1995" s="4"/>
      <c r="AG1995" s="4"/>
      <c r="AH1995" s="4"/>
      <c r="AI1995" s="4"/>
      <c r="AJ1995" s="4"/>
      <c r="AK1995" s="4"/>
      <c r="AL1995" s="4"/>
      <c r="AM1995" s="4"/>
      <c r="AN1995" s="4"/>
      <c r="AO1995" s="4"/>
      <c r="AP1995" s="4"/>
      <c r="AQ1995" s="4"/>
      <c r="AR1995" s="4"/>
      <c r="AS1995" s="4"/>
      <c r="AT1995" s="4"/>
      <c r="AU1995" s="4"/>
      <c r="AV1995" s="4"/>
      <c r="AW1995" s="4"/>
      <c r="AX1995" s="4"/>
      <c r="AY1995" s="4"/>
      <c r="AZ1995" s="4"/>
      <c r="BA1995" s="4"/>
      <c r="BB1995" s="4"/>
      <c r="BC1995" s="4"/>
      <c r="BD1995" s="4"/>
      <c r="BE1995" s="4"/>
      <c r="BF1995" s="4"/>
      <c r="BG1995" s="4"/>
      <c r="BH1995" s="4"/>
      <c r="BI1995" s="4"/>
      <c r="BJ1995" s="4"/>
      <c r="BK1995" s="4"/>
      <c r="BL1995" s="4"/>
      <c r="BM1995" s="4"/>
      <c r="BN1995" s="4"/>
      <c r="BO1995" s="4"/>
    </row>
    <row r="1996" spans="1:67" x14ac:dyDescent="0.25">
      <c r="A1996" s="4"/>
      <c r="B1996" s="4"/>
      <c r="C1996" s="4"/>
      <c r="D1996" s="4"/>
      <c r="E1996" s="4"/>
      <c r="F1996" s="4"/>
      <c r="G1996" s="4"/>
      <c r="H1996" s="4"/>
      <c r="I1996" s="4"/>
      <c r="J1996" s="4"/>
      <c r="K1996" s="4"/>
      <c r="L1996" s="4"/>
      <c r="M1996" s="17"/>
      <c r="N1996" s="16"/>
      <c r="O1996" s="17"/>
      <c r="P1996" s="17"/>
      <c r="Q1996" s="17"/>
      <c r="R1996" s="17"/>
      <c r="S1996" s="4"/>
      <c r="T1996" s="4"/>
      <c r="U1996" s="4"/>
      <c r="V1996" s="4"/>
      <c r="W1996" s="4"/>
      <c r="X1996" s="4"/>
      <c r="Y1996" s="4"/>
      <c r="Z1996" s="4"/>
      <c r="AA1996" s="4"/>
      <c r="AB1996" s="4"/>
      <c r="AC1996" s="4"/>
      <c r="AD1996" s="4"/>
      <c r="AE1996" s="4"/>
      <c r="AF1996" s="4"/>
      <c r="AG1996" s="4"/>
      <c r="AH1996" s="4"/>
      <c r="AI1996" s="4"/>
      <c r="AJ1996" s="4"/>
      <c r="AK1996" s="4"/>
      <c r="AL1996" s="4"/>
      <c r="AM1996" s="4"/>
      <c r="AN1996" s="4"/>
      <c r="AO1996" s="4"/>
      <c r="AP1996" s="4"/>
      <c r="AQ1996" s="4"/>
      <c r="AR1996" s="4"/>
      <c r="AS1996" s="4"/>
      <c r="AT1996" s="4"/>
      <c r="AU1996" s="4"/>
      <c r="AV1996" s="4"/>
      <c r="AW1996" s="4"/>
      <c r="AX1996" s="4"/>
      <c r="AY1996" s="4"/>
      <c r="AZ1996" s="4"/>
      <c r="BA1996" s="4"/>
      <c r="BB1996" s="4"/>
      <c r="BC1996" s="4"/>
      <c r="BD1996" s="4"/>
      <c r="BE1996" s="4"/>
      <c r="BF1996" s="4"/>
      <c r="BG1996" s="4"/>
      <c r="BH1996" s="4"/>
      <c r="BI1996" s="4"/>
      <c r="BJ1996" s="4"/>
      <c r="BK1996" s="4"/>
      <c r="BL1996" s="4"/>
      <c r="BM1996" s="4"/>
      <c r="BN1996" s="4"/>
      <c r="BO1996" s="4"/>
    </row>
    <row r="1997" spans="1:67" x14ac:dyDescent="0.25">
      <c r="A1997" s="4"/>
      <c r="B1997" s="4"/>
      <c r="C1997" s="4"/>
      <c r="D1997" s="4"/>
      <c r="E1997" s="4"/>
      <c r="F1997" s="4"/>
      <c r="G1997" s="4"/>
      <c r="H1997" s="4"/>
      <c r="I1997" s="4"/>
      <c r="J1997" s="4"/>
      <c r="K1997" s="4"/>
      <c r="L1997" s="4"/>
      <c r="M1997" s="17"/>
      <c r="N1997" s="16"/>
      <c r="O1997" s="17"/>
      <c r="P1997" s="17"/>
      <c r="Q1997" s="17"/>
      <c r="R1997" s="17"/>
      <c r="S1997" s="4"/>
      <c r="T1997" s="4"/>
      <c r="U1997" s="4"/>
      <c r="V1997" s="4"/>
      <c r="W1997" s="4"/>
      <c r="X1997" s="4"/>
      <c r="Y1997" s="4"/>
      <c r="Z1997" s="4"/>
      <c r="AA1997" s="4"/>
      <c r="AB1997" s="4"/>
      <c r="AC1997" s="4"/>
      <c r="AD1997" s="4"/>
      <c r="AE1997" s="4"/>
      <c r="AF1997" s="4"/>
      <c r="AG1997" s="4"/>
      <c r="AH1997" s="4"/>
      <c r="AI1997" s="4"/>
      <c r="AJ1997" s="4"/>
      <c r="AK1997" s="4"/>
      <c r="AL1997" s="4"/>
      <c r="AM1997" s="4"/>
      <c r="AN1997" s="4"/>
      <c r="AO1997" s="4"/>
      <c r="AP1997" s="4"/>
      <c r="AQ1997" s="4"/>
      <c r="AR1997" s="4"/>
      <c r="AS1997" s="4"/>
      <c r="AT1997" s="4"/>
      <c r="AU1997" s="4"/>
      <c r="AV1997" s="4"/>
      <c r="AW1997" s="4"/>
      <c r="AX1997" s="4"/>
      <c r="AY1997" s="4"/>
      <c r="AZ1997" s="4"/>
      <c r="BA1997" s="4"/>
      <c r="BB1997" s="4"/>
      <c r="BC1997" s="4"/>
      <c r="BD1997" s="4"/>
      <c r="BE1997" s="4"/>
      <c r="BF1997" s="4"/>
      <c r="BG1997" s="4"/>
      <c r="BH1997" s="4"/>
      <c r="BI1997" s="4"/>
      <c r="BJ1997" s="4"/>
      <c r="BK1997" s="4"/>
      <c r="BL1997" s="4"/>
      <c r="BM1997" s="4"/>
      <c r="BN1997" s="4"/>
      <c r="BO1997" s="4"/>
    </row>
    <row r="1998" spans="1:67" x14ac:dyDescent="0.25">
      <c r="A1998" s="4"/>
      <c r="B1998" s="4"/>
      <c r="C1998" s="4"/>
      <c r="D1998" s="4"/>
      <c r="E1998" s="4"/>
      <c r="F1998" s="4"/>
      <c r="G1998" s="4"/>
      <c r="H1998" s="4"/>
      <c r="I1998" s="4"/>
      <c r="J1998" s="4"/>
      <c r="K1998" s="4"/>
      <c r="L1998" s="4"/>
      <c r="M1998" s="17"/>
      <c r="N1998" s="16"/>
      <c r="O1998" s="17"/>
      <c r="P1998" s="17"/>
      <c r="Q1998" s="17"/>
      <c r="R1998" s="17"/>
      <c r="S1998" s="4"/>
      <c r="T1998" s="4"/>
      <c r="U1998" s="4"/>
      <c r="V1998" s="4"/>
      <c r="W1998" s="4"/>
      <c r="X1998" s="4"/>
      <c r="Y1998" s="4"/>
      <c r="Z1998" s="4"/>
      <c r="AA1998" s="4"/>
      <c r="AB1998" s="4"/>
      <c r="AC1998" s="4"/>
      <c r="AD1998" s="4"/>
      <c r="AE1998" s="4"/>
      <c r="AF1998" s="4"/>
      <c r="AG1998" s="4"/>
      <c r="AH1998" s="4"/>
      <c r="AI1998" s="4"/>
      <c r="AJ1998" s="4"/>
      <c r="AK1998" s="4"/>
      <c r="AL1998" s="4"/>
      <c r="AM1998" s="4"/>
      <c r="AN1998" s="4"/>
      <c r="AO1998" s="4"/>
      <c r="AP1998" s="4"/>
      <c r="AQ1998" s="4"/>
      <c r="AR1998" s="4"/>
      <c r="AS1998" s="4"/>
      <c r="AT1998" s="4"/>
      <c r="AU1998" s="4"/>
      <c r="AV1998" s="4"/>
      <c r="AW1998" s="4"/>
      <c r="AX1998" s="4"/>
      <c r="AY1998" s="4"/>
      <c r="AZ1998" s="4"/>
      <c r="BA1998" s="4"/>
      <c r="BB1998" s="4"/>
      <c r="BC1998" s="4"/>
      <c r="BD1998" s="4"/>
      <c r="BE1998" s="4"/>
      <c r="BF1998" s="4"/>
      <c r="BG1998" s="4"/>
      <c r="BH1998" s="4"/>
      <c r="BI1998" s="4"/>
      <c r="BJ1998" s="4"/>
      <c r="BK1998" s="4"/>
      <c r="BL1998" s="4"/>
      <c r="BM1998" s="4"/>
      <c r="BN1998" s="4"/>
      <c r="BO1998" s="4"/>
    </row>
    <row r="1999" spans="1:67" x14ac:dyDescent="0.25">
      <c r="A1999" s="4"/>
      <c r="B1999" s="4"/>
      <c r="C1999" s="4"/>
      <c r="D1999" s="4"/>
      <c r="E1999" s="4"/>
      <c r="F1999" s="4"/>
      <c r="G1999" s="4"/>
      <c r="H1999" s="4"/>
      <c r="I1999" s="4"/>
      <c r="J1999" s="4"/>
      <c r="K1999" s="4"/>
      <c r="L1999" s="4"/>
      <c r="M1999" s="17"/>
      <c r="N1999" s="16"/>
      <c r="O1999" s="17"/>
      <c r="P1999" s="17"/>
      <c r="Q1999" s="17"/>
      <c r="R1999" s="17"/>
      <c r="S1999" s="4"/>
      <c r="T1999" s="4"/>
      <c r="U1999" s="4"/>
      <c r="V1999" s="4"/>
      <c r="W1999" s="4"/>
      <c r="X1999" s="4"/>
      <c r="Y1999" s="4"/>
      <c r="Z1999" s="4"/>
      <c r="AA1999" s="4"/>
      <c r="AB1999" s="4"/>
      <c r="AC1999" s="4"/>
      <c r="AD1999" s="4"/>
      <c r="AE1999" s="4"/>
      <c r="AF1999" s="4"/>
      <c r="AG1999" s="4"/>
      <c r="AH1999" s="4"/>
      <c r="AI1999" s="4"/>
      <c r="AJ1999" s="4"/>
      <c r="AK1999" s="4"/>
      <c r="AL1999" s="4"/>
      <c r="AM1999" s="4"/>
      <c r="AN1999" s="4"/>
      <c r="AO1999" s="4"/>
      <c r="AP1999" s="4"/>
      <c r="AQ1999" s="4"/>
      <c r="AR1999" s="4"/>
      <c r="AS1999" s="4"/>
      <c r="AT1999" s="4"/>
      <c r="AU1999" s="4"/>
      <c r="AV1999" s="4"/>
      <c r="AW1999" s="4"/>
      <c r="AX1999" s="4"/>
      <c r="AY1999" s="4"/>
      <c r="AZ1999" s="4"/>
      <c r="BA1999" s="4"/>
      <c r="BB1999" s="4"/>
      <c r="BC1999" s="4"/>
      <c r="BD1999" s="4"/>
      <c r="BE1999" s="4"/>
      <c r="BF1999" s="4"/>
      <c r="BG1999" s="4"/>
      <c r="BH1999" s="4"/>
      <c r="BI1999" s="4"/>
      <c r="BJ1999" s="4"/>
      <c r="BK1999" s="4"/>
      <c r="BL1999" s="4"/>
      <c r="BM1999" s="4"/>
      <c r="BN1999" s="4"/>
      <c r="BO1999" s="4"/>
    </row>
    <row r="2000" spans="1:67" x14ac:dyDescent="0.25">
      <c r="A2000" s="4"/>
      <c r="B2000" s="4"/>
      <c r="C2000" s="4"/>
      <c r="D2000" s="4"/>
      <c r="E2000" s="4"/>
      <c r="F2000" s="4"/>
      <c r="G2000" s="4"/>
      <c r="H2000" s="4"/>
      <c r="I2000" s="4"/>
      <c r="J2000" s="4"/>
      <c r="K2000" s="4"/>
      <c r="L2000" s="4"/>
      <c r="M2000" s="17"/>
      <c r="N2000" s="16"/>
      <c r="O2000" s="17"/>
      <c r="P2000" s="17"/>
      <c r="Q2000" s="17"/>
      <c r="R2000" s="17"/>
      <c r="S2000" s="4"/>
      <c r="T2000" s="4"/>
      <c r="U2000" s="4"/>
      <c r="V2000" s="4"/>
      <c r="W2000" s="4"/>
      <c r="X2000" s="4"/>
      <c r="Y2000" s="4"/>
      <c r="Z2000" s="4"/>
      <c r="AA2000" s="4"/>
      <c r="AB2000" s="4"/>
      <c r="AC2000" s="4"/>
      <c r="AD2000" s="4"/>
      <c r="AE2000" s="4"/>
      <c r="AF2000" s="4"/>
      <c r="AG2000" s="4"/>
      <c r="AH2000" s="4"/>
      <c r="AI2000" s="4"/>
      <c r="AJ2000" s="4"/>
      <c r="AK2000" s="4"/>
      <c r="AL2000" s="4"/>
      <c r="AM2000" s="4"/>
      <c r="AN2000" s="4"/>
      <c r="AO2000" s="4"/>
      <c r="AP2000" s="4"/>
      <c r="AQ2000" s="4"/>
      <c r="AR2000" s="4"/>
      <c r="AS2000" s="4"/>
      <c r="AT2000" s="4"/>
      <c r="AU2000" s="4"/>
      <c r="AV2000" s="4"/>
      <c r="AW2000" s="4"/>
      <c r="AX2000" s="4"/>
      <c r="AY2000" s="4"/>
      <c r="AZ2000" s="4"/>
      <c r="BA2000" s="4"/>
      <c r="BB2000" s="4"/>
      <c r="BC2000" s="4"/>
      <c r="BD2000" s="4"/>
      <c r="BE2000" s="4"/>
      <c r="BF2000" s="4"/>
      <c r="BG2000" s="4"/>
      <c r="BH2000" s="4"/>
      <c r="BI2000" s="4"/>
      <c r="BJ2000" s="4"/>
      <c r="BK2000" s="4"/>
      <c r="BL2000" s="4"/>
      <c r="BM2000" s="4"/>
      <c r="BN2000" s="4"/>
      <c r="BO2000" s="4"/>
    </row>
    <row r="2001" spans="1:67" x14ac:dyDescent="0.25">
      <c r="A2001" s="4"/>
      <c r="B2001" s="4"/>
      <c r="C2001" s="4"/>
      <c r="D2001" s="4"/>
      <c r="E2001" s="4"/>
      <c r="F2001" s="4"/>
      <c r="G2001" s="4"/>
      <c r="H2001" s="4"/>
      <c r="I2001" s="4"/>
      <c r="J2001" s="4"/>
      <c r="K2001" s="4"/>
      <c r="L2001" s="4"/>
      <c r="M2001" s="17"/>
      <c r="N2001" s="16"/>
      <c r="O2001" s="17"/>
      <c r="P2001" s="17"/>
      <c r="Q2001" s="17"/>
      <c r="R2001" s="17"/>
      <c r="S2001" s="4"/>
      <c r="T2001" s="4"/>
      <c r="U2001" s="4"/>
      <c r="V2001" s="4"/>
      <c r="W2001" s="4"/>
      <c r="X2001" s="4"/>
      <c r="Y2001" s="4"/>
      <c r="Z2001" s="4"/>
      <c r="AA2001" s="4"/>
      <c r="AB2001" s="4"/>
      <c r="AC2001" s="4"/>
      <c r="AD2001" s="4"/>
      <c r="AE2001" s="4"/>
      <c r="AF2001" s="4"/>
      <c r="AG2001" s="4"/>
      <c r="AH2001" s="4"/>
      <c r="AI2001" s="4"/>
      <c r="AJ2001" s="4"/>
      <c r="AK2001" s="4"/>
      <c r="AL2001" s="4"/>
      <c r="AM2001" s="4"/>
      <c r="AN2001" s="4"/>
      <c r="AO2001" s="4"/>
      <c r="AP2001" s="4"/>
      <c r="AQ2001" s="4"/>
      <c r="AR2001" s="4"/>
      <c r="AS2001" s="4"/>
      <c r="AT2001" s="4"/>
      <c r="AU2001" s="4"/>
      <c r="AV2001" s="4"/>
      <c r="AW2001" s="4"/>
      <c r="AX2001" s="4"/>
      <c r="AY2001" s="4"/>
      <c r="AZ2001" s="4"/>
      <c r="BA2001" s="4"/>
      <c r="BB2001" s="4"/>
      <c r="BC2001" s="4"/>
      <c r="BD2001" s="4"/>
      <c r="BE2001" s="4"/>
      <c r="BF2001" s="4"/>
      <c r="BG2001" s="4"/>
      <c r="BH2001" s="4"/>
      <c r="BI2001" s="4"/>
      <c r="BJ2001" s="4"/>
      <c r="BK2001" s="4"/>
      <c r="BL2001" s="4"/>
      <c r="BM2001" s="4"/>
      <c r="BN2001" s="4"/>
      <c r="BO2001" s="4"/>
    </row>
    <row r="2002" spans="1:67" x14ac:dyDescent="0.25">
      <c r="A2002" s="4"/>
      <c r="B2002" s="4"/>
      <c r="C2002" s="4"/>
      <c r="D2002" s="4"/>
      <c r="E2002" s="4"/>
      <c r="F2002" s="4"/>
      <c r="G2002" s="4"/>
      <c r="H2002" s="4"/>
      <c r="I2002" s="4"/>
      <c r="J2002" s="4"/>
      <c r="K2002" s="4"/>
      <c r="L2002" s="4"/>
      <c r="M2002" s="17"/>
      <c r="N2002" s="16"/>
      <c r="O2002" s="17"/>
      <c r="P2002" s="17"/>
      <c r="Q2002" s="17"/>
      <c r="R2002" s="17"/>
      <c r="S2002" s="4"/>
      <c r="T2002" s="4"/>
      <c r="U2002" s="4"/>
      <c r="V2002" s="4"/>
      <c r="W2002" s="4"/>
      <c r="X2002" s="4"/>
      <c r="Y2002" s="4"/>
      <c r="Z2002" s="4"/>
      <c r="AA2002" s="4"/>
      <c r="AB2002" s="4"/>
      <c r="AC2002" s="4"/>
      <c r="AD2002" s="4"/>
      <c r="AE2002" s="4"/>
      <c r="AF2002" s="4"/>
      <c r="AG2002" s="4"/>
      <c r="AH2002" s="4"/>
      <c r="AI2002" s="4"/>
      <c r="AJ2002" s="4"/>
      <c r="AK2002" s="4"/>
      <c r="AL2002" s="4"/>
      <c r="AM2002" s="4"/>
      <c r="AN2002" s="4"/>
      <c r="AO2002" s="4"/>
      <c r="AP2002" s="4"/>
      <c r="AQ2002" s="4"/>
      <c r="AR2002" s="4"/>
      <c r="AS2002" s="4"/>
      <c r="AT2002" s="4"/>
      <c r="AU2002" s="4"/>
      <c r="AV2002" s="4"/>
      <c r="AW2002" s="4"/>
      <c r="AX2002" s="4"/>
      <c r="AY2002" s="4"/>
      <c r="AZ2002" s="4"/>
      <c r="BA2002" s="4"/>
      <c r="BB2002" s="4"/>
      <c r="BC2002" s="4"/>
      <c r="BD2002" s="4"/>
      <c r="BE2002" s="4"/>
      <c r="BF2002" s="4"/>
      <c r="BG2002" s="4"/>
      <c r="BH2002" s="4"/>
      <c r="BI2002" s="4"/>
      <c r="BJ2002" s="4"/>
      <c r="BK2002" s="4"/>
      <c r="BL2002" s="4"/>
      <c r="BM2002" s="4"/>
      <c r="BN2002" s="4"/>
      <c r="BO2002" s="4"/>
    </row>
    <row r="2003" spans="1:67" x14ac:dyDescent="0.25">
      <c r="A2003" s="4"/>
      <c r="B2003" s="4"/>
      <c r="C2003" s="4"/>
      <c r="D2003" s="4"/>
      <c r="E2003" s="4"/>
      <c r="F2003" s="4"/>
      <c r="G2003" s="4"/>
      <c r="H2003" s="4"/>
      <c r="I2003" s="4"/>
      <c r="J2003" s="4"/>
      <c r="K2003" s="4"/>
      <c r="L2003" s="4"/>
      <c r="M2003" s="17"/>
      <c r="N2003" s="16"/>
      <c r="O2003" s="17"/>
      <c r="P2003" s="17"/>
      <c r="Q2003" s="17"/>
      <c r="R2003" s="17"/>
      <c r="S2003" s="4"/>
      <c r="T2003" s="4"/>
      <c r="U2003" s="4"/>
      <c r="V2003" s="4"/>
      <c r="W2003" s="4"/>
      <c r="X2003" s="4"/>
      <c r="Y2003" s="4"/>
      <c r="Z2003" s="4"/>
      <c r="AA2003" s="4"/>
      <c r="AB2003" s="4"/>
      <c r="AC2003" s="4"/>
      <c r="AD2003" s="4"/>
      <c r="AE2003" s="4"/>
      <c r="AF2003" s="4"/>
      <c r="AG2003" s="4"/>
      <c r="AH2003" s="4"/>
      <c r="AI2003" s="4"/>
      <c r="AJ2003" s="4"/>
      <c r="AK2003" s="4"/>
      <c r="AL2003" s="4"/>
      <c r="AM2003" s="4"/>
      <c r="AN2003" s="4"/>
      <c r="AO2003" s="4"/>
      <c r="AP2003" s="4"/>
      <c r="AQ2003" s="4"/>
      <c r="AR2003" s="4"/>
      <c r="AS2003" s="4"/>
      <c r="AT2003" s="4"/>
      <c r="AU2003" s="4"/>
      <c r="AV2003" s="4"/>
      <c r="AW2003" s="4"/>
      <c r="AX2003" s="4"/>
      <c r="AY2003" s="4"/>
      <c r="AZ2003" s="4"/>
      <c r="BA2003" s="4"/>
      <c r="BB2003" s="4"/>
      <c r="BC2003" s="4"/>
      <c r="BD2003" s="4"/>
      <c r="BE2003" s="4"/>
      <c r="BF2003" s="4"/>
      <c r="BG2003" s="4"/>
      <c r="BH2003" s="4"/>
      <c r="BI2003" s="4"/>
      <c r="BJ2003" s="4"/>
      <c r="BK2003" s="4"/>
      <c r="BL2003" s="4"/>
      <c r="BM2003" s="4"/>
      <c r="BN2003" s="4"/>
      <c r="BO2003" s="4"/>
    </row>
    <row r="2004" spans="1:67" x14ac:dyDescent="0.25">
      <c r="A2004" s="4"/>
      <c r="B2004" s="4"/>
      <c r="C2004" s="4"/>
      <c r="D2004" s="4"/>
      <c r="E2004" s="4"/>
      <c r="F2004" s="4"/>
      <c r="G2004" s="4"/>
      <c r="H2004" s="4"/>
      <c r="I2004" s="4"/>
      <c r="J2004" s="4"/>
      <c r="K2004" s="4"/>
      <c r="L2004" s="4"/>
      <c r="M2004" s="17"/>
      <c r="N2004" s="16"/>
      <c r="O2004" s="17"/>
      <c r="P2004" s="17"/>
      <c r="Q2004" s="17"/>
      <c r="R2004" s="17"/>
      <c r="S2004" s="4"/>
      <c r="T2004" s="4"/>
      <c r="U2004" s="4"/>
      <c r="V2004" s="4"/>
      <c r="W2004" s="4"/>
      <c r="X2004" s="4"/>
      <c r="Y2004" s="4"/>
      <c r="Z2004" s="4"/>
      <c r="AA2004" s="4"/>
      <c r="AB2004" s="4"/>
      <c r="AC2004" s="4"/>
      <c r="AD2004" s="4"/>
      <c r="AE2004" s="4"/>
      <c r="AF2004" s="4"/>
      <c r="AG2004" s="4"/>
      <c r="AH2004" s="4"/>
      <c r="AI2004" s="4"/>
      <c r="AJ2004" s="4"/>
      <c r="AK2004" s="4"/>
      <c r="AL2004" s="4"/>
      <c r="AM2004" s="4"/>
      <c r="AN2004" s="4"/>
      <c r="AO2004" s="4"/>
      <c r="AP2004" s="4"/>
      <c r="AQ2004" s="4"/>
      <c r="AR2004" s="4"/>
      <c r="AS2004" s="4"/>
      <c r="AT2004" s="4"/>
      <c r="AU2004" s="4"/>
      <c r="AV2004" s="4"/>
      <c r="AW2004" s="4"/>
      <c r="AX2004" s="4"/>
      <c r="AY2004" s="4"/>
      <c r="AZ2004" s="4"/>
      <c r="BA2004" s="4"/>
      <c r="BB2004" s="4"/>
      <c r="BC2004" s="4"/>
      <c r="BD2004" s="4"/>
      <c r="BE2004" s="4"/>
      <c r="BF2004" s="4"/>
      <c r="BG2004" s="4"/>
      <c r="BH2004" s="4"/>
      <c r="BI2004" s="4"/>
      <c r="BJ2004" s="4"/>
      <c r="BK2004" s="4"/>
      <c r="BL2004" s="4"/>
      <c r="BM2004" s="4"/>
      <c r="BN2004" s="4"/>
      <c r="BO2004" s="4"/>
    </row>
    <row r="2005" spans="1:67" x14ac:dyDescent="0.25">
      <c r="A2005" s="4"/>
      <c r="B2005" s="4"/>
      <c r="C2005" s="4"/>
      <c r="D2005" s="4"/>
      <c r="E2005" s="4"/>
      <c r="F2005" s="4"/>
      <c r="G2005" s="4"/>
      <c r="H2005" s="4"/>
      <c r="I2005" s="4"/>
      <c r="J2005" s="4"/>
      <c r="K2005" s="4"/>
      <c r="L2005" s="4"/>
      <c r="M2005" s="17"/>
      <c r="N2005" s="16"/>
      <c r="O2005" s="17"/>
      <c r="P2005" s="17"/>
      <c r="Q2005" s="17"/>
      <c r="R2005" s="17"/>
      <c r="S2005" s="4"/>
      <c r="T2005" s="4"/>
      <c r="U2005" s="4"/>
      <c r="V2005" s="4"/>
      <c r="W2005" s="4"/>
      <c r="X2005" s="4"/>
      <c r="Y2005" s="4"/>
      <c r="Z2005" s="4"/>
      <c r="AA2005" s="4"/>
      <c r="AB2005" s="4"/>
      <c r="AC2005" s="4"/>
      <c r="AD2005" s="4"/>
      <c r="AE2005" s="4"/>
      <c r="AF2005" s="4"/>
      <c r="AG2005" s="4"/>
      <c r="AH2005" s="4"/>
      <c r="AI2005" s="4"/>
      <c r="AJ2005" s="4"/>
      <c r="AK2005" s="4"/>
      <c r="AL2005" s="4"/>
      <c r="AM2005" s="4"/>
      <c r="AN2005" s="4"/>
      <c r="AO2005" s="4"/>
      <c r="AP2005" s="4"/>
      <c r="AQ2005" s="4"/>
      <c r="AR2005" s="4"/>
      <c r="AS2005" s="4"/>
      <c r="AT2005" s="4"/>
      <c r="AU2005" s="4"/>
      <c r="AV2005" s="4"/>
      <c r="AW2005" s="4"/>
      <c r="AX2005" s="4"/>
      <c r="AY2005" s="4"/>
      <c r="AZ2005" s="4"/>
      <c r="BA2005" s="4"/>
      <c r="BB2005" s="4"/>
      <c r="BC2005" s="4"/>
      <c r="BD2005" s="4"/>
      <c r="BE2005" s="4"/>
      <c r="BF2005" s="4"/>
      <c r="BG2005" s="4"/>
      <c r="BH2005" s="4"/>
      <c r="BI2005" s="4"/>
      <c r="BJ2005" s="4"/>
      <c r="BK2005" s="4"/>
      <c r="BL2005" s="4"/>
      <c r="BM2005" s="4"/>
      <c r="BN2005" s="4"/>
      <c r="BO2005" s="4"/>
    </row>
    <row r="2006" spans="1:67" x14ac:dyDescent="0.25">
      <c r="A2006" s="4"/>
      <c r="B2006" s="4"/>
      <c r="C2006" s="4"/>
      <c r="D2006" s="4"/>
      <c r="E2006" s="4"/>
      <c r="F2006" s="4"/>
      <c r="G2006" s="4"/>
      <c r="H2006" s="4"/>
      <c r="I2006" s="4"/>
      <c r="J2006" s="4"/>
      <c r="K2006" s="4"/>
      <c r="L2006" s="4"/>
      <c r="M2006" s="17"/>
      <c r="N2006" s="16"/>
      <c r="O2006" s="17"/>
      <c r="P2006" s="17"/>
      <c r="Q2006" s="17"/>
      <c r="R2006" s="17"/>
      <c r="S2006" s="4"/>
      <c r="T2006" s="4"/>
      <c r="U2006" s="4"/>
      <c r="V2006" s="4"/>
      <c r="W2006" s="4"/>
      <c r="X2006" s="4"/>
      <c r="Y2006" s="4"/>
      <c r="Z2006" s="4"/>
      <c r="AA2006" s="4"/>
      <c r="AB2006" s="4"/>
      <c r="AC2006" s="4"/>
      <c r="AD2006" s="4"/>
      <c r="AE2006" s="4"/>
      <c r="AF2006" s="4"/>
      <c r="AG2006" s="4"/>
      <c r="AH2006" s="4"/>
      <c r="AI2006" s="4"/>
      <c r="AJ2006" s="4"/>
      <c r="AK2006" s="4"/>
      <c r="AL2006" s="4"/>
      <c r="AM2006" s="4"/>
      <c r="AN2006" s="4"/>
      <c r="AO2006" s="4"/>
      <c r="AP2006" s="4"/>
      <c r="AQ2006" s="4"/>
      <c r="AR2006" s="4"/>
      <c r="AS2006" s="4"/>
      <c r="AT2006" s="4"/>
      <c r="AU2006" s="4"/>
      <c r="AV2006" s="4"/>
      <c r="AW2006" s="4"/>
      <c r="AX2006" s="4"/>
      <c r="AY2006" s="4"/>
      <c r="AZ2006" s="4"/>
      <c r="BA2006" s="4"/>
      <c r="BB2006" s="4"/>
      <c r="BC2006" s="4"/>
      <c r="BD2006" s="4"/>
      <c r="BE2006" s="4"/>
      <c r="BF2006" s="4"/>
      <c r="BG2006" s="4"/>
      <c r="BH2006" s="4"/>
      <c r="BI2006" s="4"/>
      <c r="BJ2006" s="4"/>
      <c r="BK2006" s="4"/>
      <c r="BL2006" s="4"/>
      <c r="BM2006" s="4"/>
      <c r="BN2006" s="4"/>
      <c r="BO2006" s="4"/>
    </row>
    <row r="2007" spans="1:67" x14ac:dyDescent="0.25">
      <c r="A2007" s="4"/>
      <c r="B2007" s="4"/>
      <c r="C2007" s="4"/>
      <c r="D2007" s="4"/>
      <c r="E2007" s="4"/>
      <c r="F2007" s="4"/>
      <c r="G2007" s="4"/>
      <c r="H2007" s="4"/>
      <c r="I2007" s="4"/>
      <c r="J2007" s="4"/>
      <c r="K2007" s="4"/>
      <c r="L2007" s="4"/>
      <c r="M2007" s="17"/>
      <c r="N2007" s="16"/>
      <c r="O2007" s="17"/>
      <c r="P2007" s="17"/>
      <c r="Q2007" s="17"/>
      <c r="R2007" s="17"/>
      <c r="S2007" s="4"/>
      <c r="T2007" s="4"/>
      <c r="U2007" s="4"/>
      <c r="V2007" s="4"/>
      <c r="W2007" s="4"/>
      <c r="X2007" s="4"/>
      <c r="Y2007" s="4"/>
      <c r="Z2007" s="4"/>
      <c r="AA2007" s="4"/>
      <c r="AB2007" s="4"/>
      <c r="AC2007" s="4"/>
      <c r="AD2007" s="4"/>
      <c r="AE2007" s="4"/>
      <c r="AF2007" s="4"/>
      <c r="AG2007" s="4"/>
      <c r="AH2007" s="4"/>
      <c r="AI2007" s="4"/>
      <c r="AJ2007" s="4"/>
      <c r="AK2007" s="4"/>
      <c r="AL2007" s="4"/>
      <c r="AM2007" s="4"/>
      <c r="AN2007" s="4"/>
      <c r="AO2007" s="4"/>
      <c r="AP2007" s="4"/>
      <c r="AQ2007" s="4"/>
      <c r="AR2007" s="4"/>
      <c r="AS2007" s="4"/>
      <c r="AT2007" s="4"/>
      <c r="AU2007" s="4"/>
      <c r="AV2007" s="4"/>
      <c r="AW2007" s="4"/>
      <c r="AX2007" s="4"/>
      <c r="AY2007" s="4"/>
      <c r="AZ2007" s="4"/>
      <c r="BA2007" s="4"/>
      <c r="BB2007" s="4"/>
      <c r="BC2007" s="4"/>
      <c r="BD2007" s="4"/>
      <c r="BE2007" s="4"/>
      <c r="BF2007" s="4"/>
      <c r="BG2007" s="4"/>
      <c r="BH2007" s="4"/>
      <c r="BI2007" s="4"/>
      <c r="BJ2007" s="4"/>
      <c r="BK2007" s="4"/>
      <c r="BL2007" s="4"/>
      <c r="BM2007" s="4"/>
      <c r="BN2007" s="4"/>
      <c r="BO2007" s="4"/>
    </row>
    <row r="2008" spans="1:67" x14ac:dyDescent="0.25">
      <c r="A2008" s="4"/>
      <c r="B2008" s="4"/>
      <c r="C2008" s="4"/>
      <c r="D2008" s="4"/>
      <c r="E2008" s="4"/>
      <c r="F2008" s="4"/>
      <c r="G2008" s="4"/>
      <c r="H2008" s="4"/>
      <c r="I2008" s="4"/>
      <c r="J2008" s="4"/>
      <c r="K2008" s="4"/>
      <c r="L2008" s="4"/>
      <c r="M2008" s="17"/>
      <c r="N2008" s="16"/>
      <c r="O2008" s="17"/>
      <c r="P2008" s="17"/>
      <c r="Q2008" s="17"/>
      <c r="R2008" s="17"/>
      <c r="S2008" s="4"/>
      <c r="T2008" s="4"/>
      <c r="U2008" s="4"/>
      <c r="V2008" s="4"/>
      <c r="W2008" s="4"/>
      <c r="X2008" s="4"/>
      <c r="Y2008" s="4"/>
      <c r="Z2008" s="4"/>
      <c r="AA2008" s="4"/>
      <c r="AB2008" s="4"/>
      <c r="AC2008" s="4"/>
      <c r="AD2008" s="4"/>
      <c r="AE2008" s="4"/>
      <c r="AF2008" s="4"/>
      <c r="AG2008" s="4"/>
      <c r="AH2008" s="4"/>
      <c r="AI2008" s="4"/>
      <c r="AJ2008" s="4"/>
      <c r="AK2008" s="4"/>
      <c r="AL2008" s="4"/>
      <c r="AM2008" s="4"/>
      <c r="AN2008" s="4"/>
      <c r="AO2008" s="4"/>
      <c r="AP2008" s="4"/>
      <c r="AQ2008" s="4"/>
      <c r="AR2008" s="4"/>
      <c r="AS2008" s="4"/>
      <c r="AT2008" s="4"/>
      <c r="AU2008" s="4"/>
      <c r="AV2008" s="4"/>
      <c r="AW2008" s="4"/>
      <c r="AX2008" s="4"/>
      <c r="AY2008" s="4"/>
      <c r="AZ2008" s="4"/>
      <c r="BA2008" s="4"/>
      <c r="BB2008" s="4"/>
      <c r="BC2008" s="4"/>
      <c r="BD2008" s="4"/>
      <c r="BE2008" s="4"/>
      <c r="BF2008" s="4"/>
      <c r="BG2008" s="4"/>
      <c r="BH2008" s="4"/>
      <c r="BI2008" s="4"/>
      <c r="BJ2008" s="4"/>
      <c r="BK2008" s="4"/>
      <c r="BL2008" s="4"/>
      <c r="BM2008" s="4"/>
      <c r="BN2008" s="4"/>
      <c r="BO2008" s="4"/>
    </row>
    <row r="2009" spans="1:67" x14ac:dyDescent="0.25">
      <c r="A2009" s="4"/>
      <c r="B2009" s="4"/>
      <c r="C2009" s="4"/>
      <c r="D2009" s="4"/>
      <c r="E2009" s="4"/>
      <c r="F2009" s="4"/>
      <c r="G2009" s="4"/>
      <c r="H2009" s="4"/>
      <c r="I2009" s="4"/>
      <c r="J2009" s="4"/>
      <c r="K2009" s="4"/>
      <c r="L2009" s="4"/>
      <c r="M2009" s="17"/>
      <c r="N2009" s="16"/>
      <c r="O2009" s="17"/>
      <c r="P2009" s="17"/>
      <c r="Q2009" s="17"/>
      <c r="R2009" s="17"/>
      <c r="S2009" s="4"/>
      <c r="T2009" s="4"/>
      <c r="U2009" s="4"/>
      <c r="V2009" s="4"/>
      <c r="W2009" s="4"/>
      <c r="X2009" s="4"/>
      <c r="Y2009" s="4"/>
      <c r="Z2009" s="4"/>
      <c r="AA2009" s="4"/>
      <c r="AB2009" s="4"/>
      <c r="AC2009" s="4"/>
      <c r="AD2009" s="4"/>
      <c r="AE2009" s="4"/>
      <c r="AF2009" s="4"/>
      <c r="AG2009" s="4"/>
      <c r="AH2009" s="4"/>
      <c r="AI2009" s="4"/>
      <c r="AJ2009" s="4"/>
      <c r="AK2009" s="4"/>
      <c r="AL2009" s="4"/>
      <c r="AM2009" s="4"/>
      <c r="AN2009" s="4"/>
      <c r="AO2009" s="4"/>
      <c r="AP2009" s="4"/>
      <c r="AQ2009" s="4"/>
      <c r="AR2009" s="4"/>
      <c r="AS2009" s="4"/>
      <c r="AT2009" s="4"/>
      <c r="AU2009" s="4"/>
      <c r="AV2009" s="4"/>
      <c r="AW2009" s="4"/>
      <c r="AX2009" s="4"/>
      <c r="AY2009" s="4"/>
      <c r="AZ2009" s="4"/>
      <c r="BA2009" s="4"/>
      <c r="BB2009" s="4"/>
      <c r="BC2009" s="4"/>
      <c r="BD2009" s="4"/>
      <c r="BE2009" s="4"/>
      <c r="BF2009" s="4"/>
      <c r="BG2009" s="4"/>
      <c r="BH2009" s="4"/>
      <c r="BI2009" s="4"/>
      <c r="BJ2009" s="4"/>
      <c r="BK2009" s="4"/>
      <c r="BL2009" s="4"/>
      <c r="BM2009" s="4"/>
      <c r="BN2009" s="4"/>
      <c r="BO2009" s="4"/>
    </row>
    <row r="2010" spans="1:67" x14ac:dyDescent="0.25">
      <c r="A2010" s="4"/>
      <c r="B2010" s="4"/>
      <c r="C2010" s="4"/>
      <c r="D2010" s="4"/>
      <c r="E2010" s="4"/>
      <c r="F2010" s="4"/>
      <c r="G2010" s="4"/>
      <c r="H2010" s="4"/>
      <c r="I2010" s="4"/>
      <c r="J2010" s="4"/>
      <c r="K2010" s="4"/>
      <c r="L2010" s="4"/>
      <c r="M2010" s="17"/>
      <c r="N2010" s="16"/>
      <c r="O2010" s="17"/>
      <c r="P2010" s="17"/>
      <c r="Q2010" s="17"/>
      <c r="R2010" s="17"/>
      <c r="S2010" s="4"/>
      <c r="T2010" s="4"/>
      <c r="U2010" s="4"/>
      <c r="V2010" s="4"/>
      <c r="W2010" s="4"/>
      <c r="X2010" s="4"/>
      <c r="Y2010" s="4"/>
      <c r="Z2010" s="4"/>
      <c r="AA2010" s="4"/>
      <c r="AB2010" s="4"/>
      <c r="AC2010" s="4"/>
      <c r="AD2010" s="4"/>
      <c r="AE2010" s="4"/>
      <c r="AF2010" s="4"/>
      <c r="AG2010" s="4"/>
      <c r="AH2010" s="4"/>
      <c r="AI2010" s="4"/>
      <c r="AJ2010" s="4"/>
      <c r="AK2010" s="4"/>
      <c r="AL2010" s="4"/>
      <c r="AM2010" s="4"/>
      <c r="AN2010" s="4"/>
      <c r="AO2010" s="4"/>
      <c r="AP2010" s="4"/>
      <c r="AQ2010" s="4"/>
      <c r="AR2010" s="4"/>
      <c r="AS2010" s="4"/>
      <c r="AT2010" s="4"/>
      <c r="AU2010" s="4"/>
      <c r="AV2010" s="4"/>
      <c r="AW2010" s="4"/>
      <c r="AX2010" s="4"/>
      <c r="AY2010" s="4"/>
      <c r="AZ2010" s="4"/>
      <c r="BA2010" s="4"/>
      <c r="BB2010" s="4"/>
      <c r="BC2010" s="4"/>
      <c r="BD2010" s="4"/>
      <c r="BE2010" s="4"/>
      <c r="BF2010" s="4"/>
      <c r="BG2010" s="4"/>
      <c r="BH2010" s="4"/>
      <c r="BI2010" s="4"/>
      <c r="BJ2010" s="4"/>
      <c r="BK2010" s="4"/>
      <c r="BL2010" s="4"/>
      <c r="BM2010" s="4"/>
      <c r="BN2010" s="4"/>
      <c r="BO2010" s="4"/>
    </row>
    <row r="2011" spans="1:67" x14ac:dyDescent="0.25">
      <c r="A2011" s="4"/>
      <c r="B2011" s="4"/>
      <c r="C2011" s="4"/>
      <c r="D2011" s="4"/>
      <c r="E2011" s="4"/>
      <c r="F2011" s="4"/>
      <c r="G2011" s="4"/>
      <c r="H2011" s="4"/>
      <c r="I2011" s="4"/>
      <c r="J2011" s="4"/>
      <c r="K2011" s="4"/>
      <c r="L2011" s="4"/>
      <c r="M2011" s="17"/>
      <c r="N2011" s="16"/>
      <c r="O2011" s="17"/>
      <c r="P2011" s="17"/>
      <c r="Q2011" s="17"/>
      <c r="R2011" s="17"/>
      <c r="S2011" s="4"/>
      <c r="T2011" s="4"/>
      <c r="U2011" s="4"/>
      <c r="V2011" s="4"/>
      <c r="W2011" s="4"/>
      <c r="X2011" s="4"/>
      <c r="Y2011" s="4"/>
      <c r="Z2011" s="4"/>
      <c r="AA2011" s="4"/>
      <c r="AB2011" s="4"/>
      <c r="AC2011" s="4"/>
      <c r="AD2011" s="4"/>
      <c r="AE2011" s="4"/>
      <c r="AF2011" s="4"/>
      <c r="AG2011" s="4"/>
      <c r="AH2011" s="4"/>
      <c r="AI2011" s="4"/>
      <c r="AJ2011" s="4"/>
      <c r="AK2011" s="4"/>
      <c r="AL2011" s="4"/>
      <c r="AM2011" s="4"/>
      <c r="AN2011" s="4"/>
      <c r="AO2011" s="4"/>
      <c r="AP2011" s="4"/>
      <c r="AQ2011" s="4"/>
      <c r="AR2011" s="4"/>
      <c r="AS2011" s="4"/>
      <c r="AT2011" s="4"/>
      <c r="AU2011" s="4"/>
      <c r="AV2011" s="4"/>
      <c r="AW2011" s="4"/>
      <c r="AX2011" s="4"/>
      <c r="AY2011" s="4"/>
      <c r="AZ2011" s="4"/>
      <c r="BA2011" s="4"/>
      <c r="BB2011" s="4"/>
      <c r="BC2011" s="4"/>
      <c r="BD2011" s="4"/>
      <c r="BE2011" s="4"/>
      <c r="BF2011" s="4"/>
      <c r="BG2011" s="4"/>
      <c r="BH2011" s="4"/>
      <c r="BI2011" s="4"/>
      <c r="BJ2011" s="4"/>
      <c r="BK2011" s="4"/>
      <c r="BL2011" s="4"/>
      <c r="BM2011" s="4"/>
      <c r="BN2011" s="4"/>
      <c r="BO2011" s="4"/>
    </row>
    <row r="2012" spans="1:67" x14ac:dyDescent="0.25">
      <c r="A2012" s="4"/>
      <c r="B2012" s="4"/>
      <c r="C2012" s="4"/>
      <c r="D2012" s="4"/>
      <c r="E2012" s="4"/>
      <c r="F2012" s="4"/>
      <c r="G2012" s="4"/>
      <c r="H2012" s="4"/>
      <c r="I2012" s="4"/>
      <c r="J2012" s="4"/>
      <c r="K2012" s="4"/>
      <c r="L2012" s="4"/>
      <c r="M2012" s="17"/>
      <c r="N2012" s="16"/>
      <c r="O2012" s="17"/>
      <c r="P2012" s="17"/>
      <c r="Q2012" s="17"/>
      <c r="R2012" s="17"/>
      <c r="S2012" s="4"/>
      <c r="T2012" s="4"/>
      <c r="U2012" s="4"/>
      <c r="V2012" s="4"/>
      <c r="W2012" s="4"/>
      <c r="X2012" s="4"/>
      <c r="Y2012" s="4"/>
      <c r="Z2012" s="4"/>
      <c r="AA2012" s="4"/>
      <c r="AB2012" s="4"/>
      <c r="AC2012" s="4"/>
      <c r="AD2012" s="4"/>
      <c r="AE2012" s="4"/>
      <c r="AF2012" s="4"/>
      <c r="AG2012" s="4"/>
      <c r="AH2012" s="4"/>
      <c r="AI2012" s="4"/>
      <c r="AJ2012" s="4"/>
      <c r="AK2012" s="4"/>
      <c r="AL2012" s="4"/>
      <c r="AM2012" s="4"/>
      <c r="AN2012" s="4"/>
      <c r="AO2012" s="4"/>
      <c r="AP2012" s="4"/>
      <c r="AQ2012" s="4"/>
      <c r="AR2012" s="4"/>
      <c r="AS2012" s="4"/>
      <c r="AT2012" s="4"/>
      <c r="AU2012" s="4"/>
      <c r="AV2012" s="4"/>
      <c r="AW2012" s="4"/>
      <c r="AX2012" s="4"/>
      <c r="AY2012" s="4"/>
      <c r="AZ2012" s="4"/>
      <c r="BA2012" s="4"/>
      <c r="BB2012" s="4"/>
      <c r="BC2012" s="4"/>
      <c r="BD2012" s="4"/>
      <c r="BE2012" s="4"/>
      <c r="BF2012" s="4"/>
      <c r="BG2012" s="4"/>
      <c r="BH2012" s="4"/>
      <c r="BI2012" s="4"/>
      <c r="BJ2012" s="4"/>
      <c r="BK2012" s="4"/>
      <c r="BL2012" s="4"/>
      <c r="BM2012" s="4"/>
      <c r="BN2012" s="4"/>
      <c r="BO2012" s="4"/>
    </row>
    <row r="2013" spans="1:67" x14ac:dyDescent="0.25">
      <c r="A2013" s="4"/>
      <c r="B2013" s="4"/>
      <c r="C2013" s="4"/>
      <c r="D2013" s="4"/>
      <c r="E2013" s="4"/>
      <c r="F2013" s="4"/>
      <c r="G2013" s="4"/>
      <c r="H2013" s="4"/>
      <c r="I2013" s="4"/>
      <c r="J2013" s="4"/>
      <c r="K2013" s="4"/>
      <c r="L2013" s="4"/>
      <c r="M2013" s="17"/>
      <c r="N2013" s="16"/>
      <c r="O2013" s="17"/>
      <c r="P2013" s="17"/>
      <c r="Q2013" s="17"/>
      <c r="R2013" s="17"/>
      <c r="S2013" s="4"/>
      <c r="T2013" s="4"/>
      <c r="U2013" s="4"/>
      <c r="V2013" s="4"/>
      <c r="W2013" s="4"/>
      <c r="X2013" s="4"/>
      <c r="Y2013" s="4"/>
      <c r="Z2013" s="4"/>
      <c r="AA2013" s="4"/>
      <c r="AB2013" s="4"/>
      <c r="AC2013" s="4"/>
      <c r="AD2013" s="4"/>
      <c r="AE2013" s="4"/>
      <c r="AF2013" s="4"/>
      <c r="AG2013" s="4"/>
      <c r="AH2013" s="4"/>
      <c r="AI2013" s="4"/>
      <c r="AJ2013" s="4"/>
      <c r="AK2013" s="4"/>
      <c r="AL2013" s="4"/>
      <c r="AM2013" s="4"/>
      <c r="AN2013" s="4"/>
      <c r="AO2013" s="4"/>
      <c r="AP2013" s="4"/>
      <c r="AQ2013" s="4"/>
      <c r="AR2013" s="4"/>
      <c r="AS2013" s="4"/>
      <c r="AT2013" s="4"/>
      <c r="AU2013" s="4"/>
      <c r="AV2013" s="4"/>
      <c r="AW2013" s="4"/>
      <c r="AX2013" s="4"/>
      <c r="AY2013" s="4"/>
      <c r="AZ2013" s="4"/>
      <c r="BA2013" s="4"/>
      <c r="BB2013" s="4"/>
      <c r="BC2013" s="4"/>
      <c r="BD2013" s="4"/>
      <c r="BE2013" s="4"/>
      <c r="BF2013" s="4"/>
      <c r="BG2013" s="4"/>
      <c r="BH2013" s="4"/>
      <c r="BI2013" s="4"/>
      <c r="BJ2013" s="4"/>
      <c r="BK2013" s="4"/>
      <c r="BL2013" s="4"/>
      <c r="BM2013" s="4"/>
      <c r="BN2013" s="4"/>
      <c r="BO2013" s="4"/>
    </row>
    <row r="2014" spans="1:67" x14ac:dyDescent="0.25">
      <c r="A2014" s="4"/>
      <c r="B2014" s="4"/>
      <c r="C2014" s="4"/>
      <c r="D2014" s="4"/>
      <c r="E2014" s="4"/>
      <c r="F2014" s="4"/>
      <c r="G2014" s="4"/>
      <c r="H2014" s="4"/>
      <c r="I2014" s="4"/>
      <c r="J2014" s="4"/>
      <c r="K2014" s="4"/>
      <c r="L2014" s="4"/>
      <c r="M2014" s="17"/>
      <c r="N2014" s="16"/>
      <c r="O2014" s="17"/>
      <c r="P2014" s="17"/>
      <c r="Q2014" s="17"/>
      <c r="R2014" s="17"/>
      <c r="S2014" s="4"/>
      <c r="T2014" s="4"/>
      <c r="U2014" s="4"/>
      <c r="V2014" s="4"/>
      <c r="W2014" s="4"/>
      <c r="X2014" s="4"/>
      <c r="Y2014" s="4"/>
      <c r="Z2014" s="4"/>
      <c r="AA2014" s="4"/>
      <c r="AB2014" s="4"/>
      <c r="AC2014" s="4"/>
      <c r="AD2014" s="4"/>
      <c r="AE2014" s="4"/>
      <c r="AF2014" s="4"/>
      <c r="AG2014" s="4"/>
      <c r="AH2014" s="4"/>
      <c r="AI2014" s="4"/>
      <c r="AJ2014" s="4"/>
      <c r="AK2014" s="4"/>
      <c r="AL2014" s="4"/>
      <c r="AM2014" s="4"/>
      <c r="AN2014" s="4"/>
      <c r="AO2014" s="4"/>
      <c r="AP2014" s="4"/>
      <c r="AQ2014" s="4"/>
      <c r="AR2014" s="4"/>
      <c r="AS2014" s="4"/>
      <c r="AT2014" s="4"/>
      <c r="AU2014" s="4"/>
      <c r="AV2014" s="4"/>
      <c r="AW2014" s="4"/>
      <c r="AX2014" s="4"/>
      <c r="AY2014" s="4"/>
      <c r="AZ2014" s="4"/>
      <c r="BA2014" s="4"/>
      <c r="BB2014" s="4"/>
      <c r="BC2014" s="4"/>
      <c r="BD2014" s="4"/>
      <c r="BE2014" s="4"/>
      <c r="BF2014" s="4"/>
      <c r="BG2014" s="4"/>
      <c r="BH2014" s="4"/>
      <c r="BI2014" s="4"/>
      <c r="BJ2014" s="4"/>
      <c r="BK2014" s="4"/>
      <c r="BL2014" s="4"/>
      <c r="BM2014" s="4"/>
      <c r="BN2014" s="4"/>
      <c r="BO2014" s="4"/>
    </row>
    <row r="2015" spans="1:67" x14ac:dyDescent="0.25">
      <c r="A2015" s="4"/>
      <c r="B2015" s="4"/>
      <c r="C2015" s="4"/>
      <c r="D2015" s="4"/>
      <c r="E2015" s="4"/>
      <c r="F2015" s="4"/>
      <c r="G2015" s="4"/>
      <c r="H2015" s="4"/>
      <c r="I2015" s="4"/>
      <c r="J2015" s="4"/>
      <c r="K2015" s="4"/>
      <c r="L2015" s="4"/>
      <c r="M2015" s="17"/>
      <c r="N2015" s="16"/>
      <c r="O2015" s="17"/>
      <c r="P2015" s="17"/>
      <c r="Q2015" s="17"/>
      <c r="R2015" s="17"/>
      <c r="S2015" s="4"/>
      <c r="T2015" s="4"/>
      <c r="U2015" s="4"/>
      <c r="V2015" s="4"/>
      <c r="W2015" s="4"/>
      <c r="X2015" s="4"/>
      <c r="Y2015" s="4"/>
      <c r="Z2015" s="4"/>
      <c r="AA2015" s="4"/>
      <c r="AB2015" s="4"/>
      <c r="AC2015" s="4"/>
      <c r="AD2015" s="4"/>
      <c r="AE2015" s="4"/>
      <c r="AF2015" s="4"/>
      <c r="AG2015" s="4"/>
      <c r="AH2015" s="4"/>
      <c r="AI2015" s="4"/>
      <c r="AJ2015" s="4"/>
      <c r="AK2015" s="4"/>
      <c r="AL2015" s="4"/>
      <c r="AM2015" s="4"/>
      <c r="AN2015" s="4"/>
      <c r="AO2015" s="4"/>
      <c r="AP2015" s="4"/>
      <c r="AQ2015" s="4"/>
      <c r="AR2015" s="4"/>
      <c r="AS2015" s="4"/>
      <c r="AT2015" s="4"/>
      <c r="AU2015" s="4"/>
      <c r="AV2015" s="4"/>
      <c r="AW2015" s="4"/>
      <c r="AX2015" s="4"/>
      <c r="AY2015" s="4"/>
      <c r="AZ2015" s="4"/>
      <c r="BA2015" s="4"/>
      <c r="BB2015" s="4"/>
      <c r="BC2015" s="4"/>
      <c r="BD2015" s="4"/>
      <c r="BE2015" s="4"/>
      <c r="BF2015" s="4"/>
      <c r="BG2015" s="4"/>
      <c r="BH2015" s="4"/>
      <c r="BI2015" s="4"/>
      <c r="BJ2015" s="4"/>
      <c r="BK2015" s="4"/>
      <c r="BL2015" s="4"/>
      <c r="BM2015" s="4"/>
      <c r="BN2015" s="4"/>
      <c r="BO2015" s="4"/>
    </row>
    <row r="2016" spans="1:67" x14ac:dyDescent="0.25">
      <c r="A2016" s="4"/>
      <c r="B2016" s="4"/>
      <c r="C2016" s="4"/>
      <c r="D2016" s="4"/>
      <c r="E2016" s="4"/>
      <c r="F2016" s="4"/>
      <c r="G2016" s="4"/>
      <c r="H2016" s="4"/>
      <c r="I2016" s="4"/>
      <c r="J2016" s="4"/>
      <c r="K2016" s="4"/>
      <c r="L2016" s="4"/>
      <c r="M2016" s="17"/>
      <c r="N2016" s="16"/>
      <c r="O2016" s="17"/>
      <c r="P2016" s="17"/>
      <c r="Q2016" s="17"/>
      <c r="R2016" s="17"/>
      <c r="S2016" s="4"/>
      <c r="T2016" s="4"/>
      <c r="U2016" s="4"/>
      <c r="V2016" s="4"/>
      <c r="W2016" s="4"/>
      <c r="X2016" s="4"/>
      <c r="Y2016" s="4"/>
      <c r="Z2016" s="4"/>
      <c r="AA2016" s="4"/>
      <c r="AB2016" s="4"/>
      <c r="AC2016" s="4"/>
      <c r="AD2016" s="4"/>
      <c r="AE2016" s="4"/>
      <c r="AF2016" s="4"/>
      <c r="AG2016" s="4"/>
      <c r="AH2016" s="4"/>
      <c r="AI2016" s="4"/>
      <c r="AJ2016" s="4"/>
      <c r="AK2016" s="4"/>
      <c r="AL2016" s="4"/>
      <c r="AM2016" s="4"/>
      <c r="AN2016" s="4"/>
      <c r="AO2016" s="4"/>
      <c r="AP2016" s="4"/>
      <c r="AQ2016" s="4"/>
      <c r="AR2016" s="4"/>
      <c r="AS2016" s="4"/>
      <c r="AT2016" s="4"/>
      <c r="AU2016" s="4"/>
      <c r="AV2016" s="4"/>
      <c r="AW2016" s="4"/>
      <c r="AX2016" s="4"/>
      <c r="AY2016" s="4"/>
      <c r="AZ2016" s="4"/>
      <c r="BA2016" s="4"/>
      <c r="BB2016" s="4"/>
      <c r="BC2016" s="4"/>
      <c r="BD2016" s="4"/>
      <c r="BE2016" s="4"/>
      <c r="BF2016" s="4"/>
      <c r="BG2016" s="4"/>
      <c r="BH2016" s="4"/>
      <c r="BI2016" s="4"/>
      <c r="BJ2016" s="4"/>
      <c r="BK2016" s="4"/>
      <c r="BL2016" s="4"/>
      <c r="BM2016" s="4"/>
      <c r="BN2016" s="4"/>
      <c r="BO2016" s="4"/>
    </row>
    <row r="2017" spans="1:67" x14ac:dyDescent="0.25">
      <c r="A2017" s="4"/>
      <c r="B2017" s="4"/>
      <c r="C2017" s="4"/>
      <c r="D2017" s="4"/>
      <c r="E2017" s="4"/>
      <c r="F2017" s="4"/>
      <c r="G2017" s="4"/>
      <c r="H2017" s="4"/>
      <c r="I2017" s="4"/>
      <c r="J2017" s="4"/>
      <c r="K2017" s="4"/>
      <c r="L2017" s="4"/>
      <c r="M2017" s="17"/>
      <c r="N2017" s="16"/>
      <c r="O2017" s="17"/>
      <c r="P2017" s="17"/>
      <c r="Q2017" s="17"/>
      <c r="R2017" s="17"/>
      <c r="S2017" s="4"/>
      <c r="T2017" s="4"/>
      <c r="U2017" s="4"/>
      <c r="V2017" s="4"/>
      <c r="W2017" s="4"/>
      <c r="X2017" s="4"/>
      <c r="Y2017" s="4"/>
      <c r="Z2017" s="4"/>
      <c r="AA2017" s="4"/>
      <c r="AB2017" s="4"/>
      <c r="AC2017" s="4"/>
      <c r="AD2017" s="4"/>
      <c r="AE2017" s="4"/>
      <c r="AF2017" s="4"/>
      <c r="AG2017" s="4"/>
      <c r="AH2017" s="4"/>
      <c r="AI2017" s="4"/>
      <c r="AJ2017" s="4"/>
      <c r="AK2017" s="4"/>
      <c r="AL2017" s="4"/>
      <c r="AM2017" s="4"/>
      <c r="AN2017" s="4"/>
      <c r="AO2017" s="4"/>
      <c r="AP2017" s="4"/>
      <c r="AQ2017" s="4"/>
      <c r="AR2017" s="4"/>
      <c r="AS2017" s="4"/>
      <c r="AT2017" s="4"/>
      <c r="AU2017" s="4"/>
      <c r="AV2017" s="4"/>
      <c r="AW2017" s="4"/>
      <c r="AX2017" s="4"/>
      <c r="AY2017" s="4"/>
      <c r="AZ2017" s="4"/>
      <c r="BA2017" s="4"/>
      <c r="BB2017" s="4"/>
      <c r="BC2017" s="4"/>
      <c r="BD2017" s="4"/>
      <c r="BE2017" s="4"/>
      <c r="BF2017" s="4"/>
      <c r="BG2017" s="4"/>
      <c r="BH2017" s="4"/>
      <c r="BI2017" s="4"/>
      <c r="BJ2017" s="4"/>
      <c r="BK2017" s="4"/>
      <c r="BL2017" s="4"/>
      <c r="BM2017" s="4"/>
      <c r="BN2017" s="4"/>
      <c r="BO2017" s="4"/>
    </row>
    <row r="2018" spans="1:67" x14ac:dyDescent="0.25">
      <c r="A2018" s="4"/>
      <c r="B2018" s="4"/>
      <c r="C2018" s="4"/>
      <c r="D2018" s="4"/>
      <c r="E2018" s="4"/>
      <c r="F2018" s="4"/>
      <c r="G2018" s="4"/>
      <c r="H2018" s="4"/>
      <c r="I2018" s="4"/>
      <c r="J2018" s="4"/>
      <c r="K2018" s="4"/>
      <c r="L2018" s="4"/>
      <c r="M2018" s="17"/>
      <c r="N2018" s="16"/>
      <c r="O2018" s="17"/>
      <c r="P2018" s="17"/>
      <c r="Q2018" s="17"/>
      <c r="R2018" s="17"/>
      <c r="S2018" s="4"/>
      <c r="T2018" s="4"/>
      <c r="U2018" s="4"/>
      <c r="V2018" s="4"/>
      <c r="W2018" s="4"/>
      <c r="X2018" s="4"/>
      <c r="Y2018" s="4"/>
      <c r="Z2018" s="4"/>
      <c r="AA2018" s="4"/>
      <c r="AB2018" s="4"/>
      <c r="AC2018" s="4"/>
      <c r="AD2018" s="4"/>
      <c r="AE2018" s="4"/>
      <c r="AF2018" s="4"/>
      <c r="AG2018" s="4"/>
      <c r="AH2018" s="4"/>
      <c r="AI2018" s="4"/>
      <c r="AJ2018" s="4"/>
      <c r="AK2018" s="4"/>
      <c r="AL2018" s="4"/>
      <c r="AM2018" s="4"/>
      <c r="AN2018" s="4"/>
      <c r="AO2018" s="4"/>
      <c r="AP2018" s="4"/>
      <c r="AQ2018" s="4"/>
      <c r="AR2018" s="4"/>
      <c r="AS2018" s="4"/>
      <c r="AT2018" s="4"/>
      <c r="AU2018" s="4"/>
      <c r="AV2018" s="4"/>
      <c r="AW2018" s="4"/>
      <c r="AX2018" s="4"/>
      <c r="AY2018" s="4"/>
      <c r="AZ2018" s="4"/>
      <c r="BA2018" s="4"/>
      <c r="BB2018" s="4"/>
      <c r="BC2018" s="4"/>
      <c r="BD2018" s="4"/>
      <c r="BE2018" s="4"/>
      <c r="BF2018" s="4"/>
      <c r="BG2018" s="4"/>
      <c r="BH2018" s="4"/>
      <c r="BI2018" s="4"/>
      <c r="BJ2018" s="4"/>
      <c r="BK2018" s="4"/>
      <c r="BL2018" s="4"/>
      <c r="BM2018" s="4"/>
      <c r="BN2018" s="4"/>
      <c r="BO2018" s="4"/>
    </row>
    <row r="2019" spans="1:67" x14ac:dyDescent="0.25">
      <c r="A2019" s="4"/>
      <c r="B2019" s="4"/>
      <c r="C2019" s="4"/>
      <c r="D2019" s="4"/>
      <c r="E2019" s="4"/>
      <c r="F2019" s="4"/>
      <c r="G2019" s="4"/>
      <c r="H2019" s="4"/>
      <c r="I2019" s="4"/>
      <c r="J2019" s="4"/>
      <c r="K2019" s="4"/>
      <c r="L2019" s="4"/>
      <c r="M2019" s="17"/>
      <c r="N2019" s="16"/>
      <c r="O2019" s="17"/>
      <c r="P2019" s="17"/>
      <c r="Q2019" s="17"/>
      <c r="R2019" s="17"/>
      <c r="S2019" s="4"/>
      <c r="T2019" s="4"/>
      <c r="U2019" s="4"/>
      <c r="V2019" s="4"/>
      <c r="W2019" s="4"/>
      <c r="X2019" s="4"/>
      <c r="Y2019" s="4"/>
      <c r="Z2019" s="4"/>
      <c r="AA2019" s="4"/>
      <c r="AB2019" s="4"/>
      <c r="AC2019" s="4"/>
      <c r="AD2019" s="4"/>
      <c r="AE2019" s="4"/>
      <c r="AF2019" s="4"/>
      <c r="AG2019" s="4"/>
      <c r="AH2019" s="4"/>
      <c r="AI2019" s="4"/>
      <c r="AJ2019" s="4"/>
      <c r="AK2019" s="4"/>
      <c r="AL2019" s="4"/>
      <c r="AM2019" s="4"/>
      <c r="AN2019" s="4"/>
      <c r="AO2019" s="4"/>
      <c r="AP2019" s="4"/>
      <c r="AQ2019" s="4"/>
      <c r="AR2019" s="4"/>
      <c r="AS2019" s="4"/>
      <c r="AT2019" s="4"/>
      <c r="AU2019" s="4"/>
      <c r="AV2019" s="4"/>
      <c r="AW2019" s="4"/>
      <c r="AX2019" s="4"/>
      <c r="AY2019" s="4"/>
      <c r="AZ2019" s="4"/>
      <c r="BA2019" s="4"/>
      <c r="BB2019" s="4"/>
      <c r="BC2019" s="4"/>
      <c r="BD2019" s="4"/>
      <c r="BE2019" s="4"/>
      <c r="BF2019" s="4"/>
      <c r="BG2019" s="4"/>
      <c r="BH2019" s="4"/>
      <c r="BI2019" s="4"/>
      <c r="BJ2019" s="4"/>
      <c r="BK2019" s="4"/>
      <c r="BL2019" s="4"/>
      <c r="BM2019" s="4"/>
      <c r="BN2019" s="4"/>
      <c r="BO2019" s="4"/>
    </row>
    <row r="2020" spans="1:67" x14ac:dyDescent="0.25">
      <c r="A2020" s="4"/>
      <c r="B2020" s="4"/>
      <c r="C2020" s="4"/>
      <c r="D2020" s="4"/>
      <c r="E2020" s="4"/>
      <c r="F2020" s="4"/>
      <c r="G2020" s="4"/>
      <c r="H2020" s="4"/>
      <c r="I2020" s="4"/>
      <c r="J2020" s="4"/>
      <c r="K2020" s="4"/>
      <c r="L2020" s="4"/>
      <c r="M2020" s="17"/>
      <c r="N2020" s="16"/>
      <c r="O2020" s="17"/>
      <c r="P2020" s="17"/>
      <c r="Q2020" s="17"/>
      <c r="R2020" s="17"/>
      <c r="S2020" s="4"/>
      <c r="T2020" s="4"/>
      <c r="U2020" s="4"/>
      <c r="V2020" s="4"/>
      <c r="W2020" s="4"/>
      <c r="X2020" s="4"/>
      <c r="Y2020" s="4"/>
      <c r="Z2020" s="4"/>
      <c r="AA2020" s="4"/>
      <c r="AB2020" s="4"/>
      <c r="AC2020" s="4"/>
      <c r="AD2020" s="4"/>
      <c r="AE2020" s="4"/>
      <c r="AF2020" s="4"/>
      <c r="AG2020" s="4"/>
      <c r="AH2020" s="4"/>
      <c r="AI2020" s="4"/>
      <c r="AJ2020" s="4"/>
      <c r="AK2020" s="4"/>
      <c r="AL2020" s="4"/>
      <c r="AM2020" s="4"/>
      <c r="AN2020" s="4"/>
      <c r="AO2020" s="4"/>
      <c r="AP2020" s="4"/>
      <c r="AQ2020" s="4"/>
      <c r="AR2020" s="4"/>
      <c r="AS2020" s="4"/>
      <c r="AT2020" s="4"/>
      <c r="AU2020" s="4"/>
      <c r="AV2020" s="4"/>
      <c r="AW2020" s="4"/>
      <c r="AX2020" s="4"/>
      <c r="AY2020" s="4"/>
      <c r="AZ2020" s="4"/>
      <c r="BA2020" s="4"/>
      <c r="BB2020" s="4"/>
      <c r="BC2020" s="4"/>
      <c r="BD2020" s="4"/>
      <c r="BE2020" s="4"/>
      <c r="BF2020" s="4"/>
      <c r="BG2020" s="4"/>
      <c r="BH2020" s="4"/>
      <c r="BI2020" s="4"/>
      <c r="BJ2020" s="4"/>
      <c r="BK2020" s="4"/>
      <c r="BL2020" s="4"/>
      <c r="BM2020" s="4"/>
      <c r="BN2020" s="4"/>
      <c r="BO2020" s="4"/>
    </row>
    <row r="2021" spans="1:67" x14ac:dyDescent="0.25">
      <c r="A2021" s="4"/>
      <c r="B2021" s="4"/>
      <c r="C2021" s="4"/>
      <c r="D2021" s="4"/>
      <c r="E2021" s="4"/>
      <c r="F2021" s="4"/>
      <c r="G2021" s="4"/>
      <c r="H2021" s="4"/>
      <c r="I2021" s="4"/>
      <c r="J2021" s="4"/>
      <c r="K2021" s="4"/>
      <c r="L2021" s="4"/>
      <c r="M2021" s="17"/>
      <c r="N2021" s="16"/>
      <c r="O2021" s="17"/>
      <c r="P2021" s="17"/>
      <c r="Q2021" s="17"/>
      <c r="R2021" s="17"/>
      <c r="S2021" s="4"/>
      <c r="T2021" s="4"/>
      <c r="U2021" s="4"/>
      <c r="V2021" s="4"/>
      <c r="W2021" s="4"/>
      <c r="X2021" s="4"/>
      <c r="Y2021" s="4"/>
      <c r="Z2021" s="4"/>
      <c r="AA2021" s="4"/>
      <c r="AB2021" s="4"/>
      <c r="AC2021" s="4"/>
      <c r="AD2021" s="4"/>
      <c r="AE2021" s="4"/>
      <c r="AF2021" s="4"/>
      <c r="AG2021" s="4"/>
      <c r="AH2021" s="4"/>
      <c r="AI2021" s="4"/>
      <c r="AJ2021" s="4"/>
      <c r="AK2021" s="4"/>
      <c r="AL2021" s="4"/>
      <c r="AM2021" s="4"/>
      <c r="AN2021" s="4"/>
      <c r="AO2021" s="4"/>
      <c r="AP2021" s="4"/>
      <c r="AQ2021" s="4"/>
      <c r="AR2021" s="4"/>
      <c r="AS2021" s="4"/>
      <c r="AT2021" s="4"/>
      <c r="AU2021" s="4"/>
      <c r="AV2021" s="4"/>
      <c r="AW2021" s="4"/>
      <c r="AX2021" s="4"/>
      <c r="AY2021" s="4"/>
      <c r="AZ2021" s="4"/>
      <c r="BA2021" s="4"/>
      <c r="BB2021" s="4"/>
      <c r="BC2021" s="4"/>
      <c r="BD2021" s="4"/>
      <c r="BE2021" s="4"/>
      <c r="BF2021" s="4"/>
      <c r="BG2021" s="4"/>
      <c r="BH2021" s="4"/>
      <c r="BI2021" s="4"/>
      <c r="BJ2021" s="4"/>
      <c r="BK2021" s="4"/>
      <c r="BL2021" s="4"/>
      <c r="BM2021" s="4"/>
      <c r="BN2021" s="4"/>
      <c r="BO2021" s="4"/>
    </row>
    <row r="2022" spans="1:67" x14ac:dyDescent="0.25">
      <c r="A2022" s="4"/>
      <c r="B2022" s="4"/>
      <c r="C2022" s="4"/>
      <c r="D2022" s="4"/>
      <c r="E2022" s="4"/>
      <c r="F2022" s="4"/>
      <c r="G2022" s="4"/>
      <c r="H2022" s="4"/>
      <c r="I2022" s="4"/>
      <c r="J2022" s="4"/>
      <c r="K2022" s="4"/>
      <c r="L2022" s="4"/>
      <c r="M2022" s="17"/>
      <c r="N2022" s="16"/>
      <c r="O2022" s="17"/>
      <c r="P2022" s="17"/>
      <c r="Q2022" s="17"/>
      <c r="R2022" s="17"/>
      <c r="S2022" s="4"/>
      <c r="T2022" s="4"/>
      <c r="U2022" s="4"/>
      <c r="V2022" s="4"/>
      <c r="W2022" s="4"/>
      <c r="X2022" s="4"/>
      <c r="Y2022" s="4"/>
      <c r="Z2022" s="4"/>
      <c r="AA2022" s="4"/>
      <c r="AB2022" s="4"/>
      <c r="AC2022" s="4"/>
      <c r="AD2022" s="4"/>
      <c r="AE2022" s="4"/>
      <c r="AF2022" s="4"/>
      <c r="AG2022" s="4"/>
      <c r="AH2022" s="4"/>
      <c r="AI2022" s="4"/>
      <c r="AJ2022" s="4"/>
      <c r="AK2022" s="4"/>
      <c r="AL2022" s="4"/>
      <c r="AM2022" s="4"/>
      <c r="AN2022" s="4"/>
      <c r="AO2022" s="4"/>
      <c r="AP2022" s="4"/>
      <c r="AQ2022" s="4"/>
      <c r="AR2022" s="4"/>
      <c r="AS2022" s="4"/>
      <c r="AT2022" s="4"/>
      <c r="AU2022" s="4"/>
      <c r="AV2022" s="4"/>
      <c r="AW2022" s="4"/>
      <c r="AX2022" s="4"/>
      <c r="AY2022" s="4"/>
      <c r="AZ2022" s="4"/>
      <c r="BA2022" s="4"/>
      <c r="BB2022" s="4"/>
      <c r="BC2022" s="4"/>
      <c r="BD2022" s="4"/>
      <c r="BE2022" s="4"/>
      <c r="BF2022" s="4"/>
      <c r="BG2022" s="4"/>
      <c r="BH2022" s="4"/>
      <c r="BI2022" s="4"/>
      <c r="BJ2022" s="4"/>
      <c r="BK2022" s="4"/>
      <c r="BL2022" s="4"/>
      <c r="BM2022" s="4"/>
      <c r="BN2022" s="4"/>
      <c r="BO2022" s="4"/>
    </row>
    <row r="2023" spans="1:67" x14ac:dyDescent="0.25">
      <c r="A2023" s="4"/>
      <c r="B2023" s="4"/>
      <c r="C2023" s="4"/>
      <c r="D2023" s="4"/>
      <c r="E2023" s="4"/>
      <c r="F2023" s="4"/>
      <c r="G2023" s="4"/>
      <c r="H2023" s="4"/>
      <c r="I2023" s="4"/>
      <c r="J2023" s="4"/>
      <c r="K2023" s="4"/>
      <c r="L2023" s="4"/>
      <c r="M2023" s="17"/>
      <c r="N2023" s="16"/>
      <c r="O2023" s="17"/>
      <c r="P2023" s="17"/>
      <c r="Q2023" s="17"/>
      <c r="R2023" s="17"/>
      <c r="S2023" s="4"/>
      <c r="T2023" s="4"/>
      <c r="U2023" s="4"/>
      <c r="V2023" s="4"/>
      <c r="W2023" s="4"/>
      <c r="X2023" s="4"/>
      <c r="Y2023" s="4"/>
      <c r="Z2023" s="4"/>
      <c r="AA2023" s="4"/>
      <c r="AB2023" s="4"/>
      <c r="AC2023" s="4"/>
      <c r="AD2023" s="4"/>
      <c r="AE2023" s="4"/>
      <c r="AF2023" s="4"/>
      <c r="AG2023" s="4"/>
      <c r="AH2023" s="4"/>
      <c r="AI2023" s="4"/>
      <c r="AJ2023" s="4"/>
      <c r="AK2023" s="4"/>
      <c r="AL2023" s="4"/>
      <c r="AM2023" s="4"/>
      <c r="AN2023" s="4"/>
      <c r="AO2023" s="4"/>
      <c r="AP2023" s="4"/>
      <c r="AQ2023" s="4"/>
      <c r="AR2023" s="4"/>
      <c r="AS2023" s="4"/>
      <c r="AT2023" s="4"/>
      <c r="AU2023" s="4"/>
      <c r="AV2023" s="4"/>
      <c r="AW2023" s="4"/>
      <c r="AX2023" s="4"/>
      <c r="AY2023" s="4"/>
      <c r="AZ2023" s="4"/>
      <c r="BA2023" s="4"/>
      <c r="BB2023" s="4"/>
      <c r="BC2023" s="4"/>
      <c r="BD2023" s="4"/>
      <c r="BE2023" s="4"/>
      <c r="BF2023" s="4"/>
      <c r="BG2023" s="4"/>
      <c r="BH2023" s="4"/>
      <c r="BI2023" s="4"/>
      <c r="BJ2023" s="4"/>
      <c r="BK2023" s="4"/>
      <c r="BL2023" s="4"/>
      <c r="BM2023" s="4"/>
      <c r="BN2023" s="4"/>
      <c r="BO2023" s="4"/>
    </row>
    <row r="2024" spans="1:67" x14ac:dyDescent="0.25">
      <c r="A2024" s="4"/>
      <c r="B2024" s="4"/>
      <c r="C2024" s="4"/>
      <c r="D2024" s="4"/>
      <c r="E2024" s="4"/>
      <c r="F2024" s="4"/>
      <c r="G2024" s="4"/>
      <c r="H2024" s="4"/>
      <c r="I2024" s="4"/>
      <c r="J2024" s="4"/>
      <c r="K2024" s="4"/>
      <c r="L2024" s="4"/>
      <c r="M2024" s="17"/>
      <c r="N2024" s="16"/>
      <c r="O2024" s="17"/>
      <c r="P2024" s="17"/>
      <c r="Q2024" s="17"/>
      <c r="R2024" s="17"/>
      <c r="S2024" s="4"/>
      <c r="T2024" s="4"/>
      <c r="U2024" s="4"/>
      <c r="V2024" s="4"/>
      <c r="W2024" s="4"/>
      <c r="X2024" s="4"/>
      <c r="Y2024" s="4"/>
      <c r="Z2024" s="4"/>
      <c r="AA2024" s="4"/>
      <c r="AB2024" s="4"/>
      <c r="AC2024" s="4"/>
      <c r="AD2024" s="4"/>
      <c r="AE2024" s="4"/>
      <c r="AF2024" s="4"/>
      <c r="AG2024" s="4"/>
      <c r="AH2024" s="4"/>
      <c r="AI2024" s="4"/>
      <c r="AJ2024" s="4"/>
      <c r="AK2024" s="4"/>
      <c r="AL2024" s="4"/>
      <c r="AM2024" s="4"/>
      <c r="AN2024" s="4"/>
      <c r="AO2024" s="4"/>
      <c r="AP2024" s="4"/>
      <c r="AQ2024" s="4"/>
      <c r="AR2024" s="4"/>
      <c r="AS2024" s="4"/>
      <c r="AT2024" s="4"/>
      <c r="AU2024" s="4"/>
      <c r="AV2024" s="4"/>
      <c r="AW2024" s="4"/>
      <c r="AX2024" s="4"/>
      <c r="AY2024" s="4"/>
      <c r="AZ2024" s="4"/>
      <c r="BA2024" s="4"/>
      <c r="BB2024" s="4"/>
      <c r="BC2024" s="4"/>
      <c r="BD2024" s="4"/>
      <c r="BE2024" s="4"/>
      <c r="BF2024" s="4"/>
      <c r="BG2024" s="4"/>
      <c r="BH2024" s="4"/>
      <c r="BI2024" s="4"/>
      <c r="BJ2024" s="4"/>
      <c r="BK2024" s="4"/>
      <c r="BL2024" s="4"/>
      <c r="BM2024" s="4"/>
      <c r="BN2024" s="4"/>
      <c r="BO2024" s="4"/>
    </row>
    <row r="2025" spans="1:67" x14ac:dyDescent="0.25">
      <c r="A2025" s="4"/>
      <c r="B2025" s="4"/>
      <c r="C2025" s="4"/>
      <c r="D2025" s="4"/>
      <c r="E2025" s="4"/>
      <c r="F2025" s="4"/>
      <c r="G2025" s="4"/>
      <c r="H2025" s="4"/>
      <c r="I2025" s="4"/>
      <c r="J2025" s="4"/>
      <c r="K2025" s="4"/>
      <c r="L2025" s="4"/>
      <c r="M2025" s="17"/>
      <c r="N2025" s="16"/>
      <c r="O2025" s="17"/>
      <c r="P2025" s="17"/>
      <c r="Q2025" s="17"/>
      <c r="R2025" s="17"/>
      <c r="S2025" s="4"/>
      <c r="T2025" s="4"/>
      <c r="U2025" s="4"/>
      <c r="V2025" s="4"/>
      <c r="W2025" s="4"/>
      <c r="X2025" s="4"/>
      <c r="Y2025" s="4"/>
      <c r="Z2025" s="4"/>
      <c r="AA2025" s="4"/>
      <c r="AB2025" s="4"/>
      <c r="AC2025" s="4"/>
      <c r="AD2025" s="4"/>
      <c r="AE2025" s="4"/>
      <c r="AF2025" s="4"/>
      <c r="AG2025" s="4"/>
      <c r="AH2025" s="4"/>
      <c r="AI2025" s="4"/>
      <c r="AJ2025" s="4"/>
      <c r="AK2025" s="4"/>
      <c r="AL2025" s="4"/>
      <c r="AM2025" s="4"/>
      <c r="AN2025" s="4"/>
      <c r="AO2025" s="4"/>
      <c r="AP2025" s="4"/>
      <c r="AQ2025" s="4"/>
      <c r="AR2025" s="4"/>
      <c r="AS2025" s="4"/>
      <c r="AT2025" s="4"/>
      <c r="AU2025" s="4"/>
      <c r="AV2025" s="4"/>
      <c r="AW2025" s="4"/>
      <c r="AX2025" s="4"/>
      <c r="AY2025" s="4"/>
      <c r="AZ2025" s="4"/>
      <c r="BA2025" s="4"/>
      <c r="BB2025" s="4"/>
      <c r="BC2025" s="4"/>
      <c r="BD2025" s="4"/>
      <c r="BE2025" s="4"/>
      <c r="BF2025" s="4"/>
      <c r="BG2025" s="4"/>
      <c r="BH2025" s="4"/>
      <c r="BI2025" s="4"/>
      <c r="BJ2025" s="4"/>
      <c r="BK2025" s="4"/>
      <c r="BL2025" s="4"/>
      <c r="BM2025" s="4"/>
      <c r="BN2025" s="4"/>
      <c r="BO2025" s="4"/>
    </row>
    <row r="2026" spans="1:67" x14ac:dyDescent="0.25">
      <c r="A2026" s="4"/>
      <c r="B2026" s="4"/>
      <c r="C2026" s="4"/>
      <c r="D2026" s="4"/>
      <c r="E2026" s="4"/>
      <c r="F2026" s="4"/>
      <c r="G2026" s="4"/>
      <c r="H2026" s="4"/>
      <c r="I2026" s="4"/>
      <c r="J2026" s="4"/>
      <c r="K2026" s="4"/>
      <c r="L2026" s="4"/>
      <c r="M2026" s="17"/>
      <c r="N2026" s="16"/>
      <c r="O2026" s="17"/>
      <c r="P2026" s="17"/>
      <c r="Q2026" s="17"/>
      <c r="R2026" s="17"/>
      <c r="S2026" s="4"/>
      <c r="T2026" s="4"/>
      <c r="U2026" s="4"/>
      <c r="V2026" s="4"/>
      <c r="W2026" s="4"/>
      <c r="X2026" s="4"/>
      <c r="Y2026" s="4"/>
      <c r="Z2026" s="4"/>
      <c r="AA2026" s="4"/>
      <c r="AB2026" s="4"/>
      <c r="AC2026" s="4"/>
      <c r="AD2026" s="4"/>
      <c r="AE2026" s="4"/>
      <c r="AF2026" s="4"/>
      <c r="AG2026" s="4"/>
      <c r="AH2026" s="4"/>
      <c r="AI2026" s="4"/>
      <c r="AJ2026" s="4"/>
      <c r="AK2026" s="4"/>
      <c r="AL2026" s="4"/>
      <c r="AM2026" s="4"/>
      <c r="AN2026" s="4"/>
      <c r="AO2026" s="4"/>
      <c r="AP2026" s="4"/>
      <c r="AQ2026" s="4"/>
      <c r="AR2026" s="4"/>
      <c r="AS2026" s="4"/>
      <c r="AT2026" s="4"/>
      <c r="AU2026" s="4"/>
      <c r="AV2026" s="4"/>
      <c r="AW2026" s="4"/>
      <c r="AX2026" s="4"/>
      <c r="AY2026" s="4"/>
      <c r="AZ2026" s="4"/>
      <c r="BA2026" s="4"/>
      <c r="BB2026" s="4"/>
      <c r="BC2026" s="4"/>
      <c r="BD2026" s="4"/>
      <c r="BE2026" s="4"/>
      <c r="BF2026" s="4"/>
      <c r="BG2026" s="4"/>
      <c r="BH2026" s="4"/>
      <c r="BI2026" s="4"/>
      <c r="BJ2026" s="4"/>
      <c r="BK2026" s="4"/>
      <c r="BL2026" s="4"/>
      <c r="BM2026" s="4"/>
      <c r="BN2026" s="4"/>
      <c r="BO2026" s="4"/>
    </row>
    <row r="2027" spans="1:67" x14ac:dyDescent="0.25">
      <c r="A2027" s="4"/>
      <c r="B2027" s="4"/>
      <c r="C2027" s="4"/>
      <c r="D2027" s="4"/>
      <c r="E2027" s="4"/>
      <c r="F2027" s="4"/>
      <c r="G2027" s="4"/>
      <c r="H2027" s="4"/>
      <c r="I2027" s="4"/>
      <c r="J2027" s="4"/>
      <c r="K2027" s="4"/>
      <c r="L2027" s="4"/>
      <c r="M2027" s="17"/>
      <c r="N2027" s="16"/>
      <c r="O2027" s="17"/>
      <c r="P2027" s="17"/>
      <c r="Q2027" s="17"/>
      <c r="R2027" s="17"/>
      <c r="S2027" s="4"/>
      <c r="T2027" s="4"/>
      <c r="U2027" s="4"/>
      <c r="V2027" s="4"/>
      <c r="W2027" s="4"/>
      <c r="X2027" s="4"/>
      <c r="Y2027" s="4"/>
      <c r="Z2027" s="4"/>
      <c r="AA2027" s="4"/>
      <c r="AB2027" s="4"/>
      <c r="AC2027" s="4"/>
      <c r="AD2027" s="4"/>
      <c r="AE2027" s="4"/>
      <c r="AF2027" s="4"/>
      <c r="AG2027" s="4"/>
      <c r="AH2027" s="4"/>
      <c r="AI2027" s="4"/>
      <c r="AJ2027" s="4"/>
      <c r="AK2027" s="4"/>
      <c r="AL2027" s="4"/>
      <c r="AM2027" s="4"/>
      <c r="AN2027" s="4"/>
      <c r="AO2027" s="4"/>
      <c r="AP2027" s="4"/>
      <c r="AQ2027" s="4"/>
      <c r="AR2027" s="4"/>
      <c r="AS2027" s="4"/>
      <c r="AT2027" s="4"/>
      <c r="AU2027" s="4"/>
      <c r="AV2027" s="4"/>
      <c r="AW2027" s="4"/>
      <c r="AX2027" s="4"/>
      <c r="AY2027" s="4"/>
      <c r="AZ2027" s="4"/>
      <c r="BA2027" s="4"/>
      <c r="BB2027" s="4"/>
      <c r="BC2027" s="4"/>
      <c r="BD2027" s="4"/>
      <c r="BE2027" s="4"/>
      <c r="BF2027" s="4"/>
      <c r="BG2027" s="4"/>
      <c r="BH2027" s="4"/>
      <c r="BI2027" s="4"/>
      <c r="BJ2027" s="4"/>
      <c r="BK2027" s="4"/>
      <c r="BL2027" s="4"/>
      <c r="BM2027" s="4"/>
      <c r="BN2027" s="4"/>
      <c r="BO2027" s="4"/>
    </row>
    <row r="2028" spans="1:67" x14ac:dyDescent="0.25">
      <c r="A2028" s="4"/>
      <c r="B2028" s="4"/>
      <c r="C2028" s="4"/>
      <c r="D2028" s="4"/>
      <c r="E2028" s="4"/>
      <c r="F2028" s="4"/>
      <c r="G2028" s="4"/>
      <c r="H2028" s="4"/>
      <c r="I2028" s="4"/>
      <c r="J2028" s="4"/>
      <c r="K2028" s="4"/>
      <c r="L2028" s="4"/>
      <c r="M2028" s="17"/>
      <c r="N2028" s="16"/>
      <c r="O2028" s="17"/>
      <c r="P2028" s="17"/>
      <c r="Q2028" s="17"/>
      <c r="R2028" s="17"/>
      <c r="S2028" s="4"/>
      <c r="T2028" s="4"/>
      <c r="U2028" s="4"/>
      <c r="V2028" s="4"/>
      <c r="W2028" s="4"/>
      <c r="X2028" s="4"/>
      <c r="Y2028" s="4"/>
      <c r="Z2028" s="4"/>
      <c r="AA2028" s="4"/>
      <c r="AB2028" s="4"/>
      <c r="AC2028" s="4"/>
      <c r="AD2028" s="4"/>
      <c r="AE2028" s="4"/>
      <c r="AF2028" s="4"/>
      <c r="AG2028" s="4"/>
      <c r="AH2028" s="4"/>
      <c r="AI2028" s="4"/>
      <c r="AJ2028" s="4"/>
      <c r="AK2028" s="4"/>
      <c r="AL2028" s="4"/>
      <c r="AM2028" s="4"/>
      <c r="AN2028" s="4"/>
      <c r="AO2028" s="4"/>
      <c r="AP2028" s="4"/>
      <c r="AQ2028" s="4"/>
      <c r="AR2028" s="4"/>
      <c r="AS2028" s="4"/>
      <c r="AT2028" s="4"/>
      <c r="AU2028" s="4"/>
      <c r="AV2028" s="4"/>
      <c r="AW2028" s="4"/>
      <c r="AX2028" s="4"/>
      <c r="AY2028" s="4"/>
      <c r="AZ2028" s="4"/>
      <c r="BA2028" s="4"/>
      <c r="BB2028" s="4"/>
      <c r="BC2028" s="4"/>
      <c r="BD2028" s="4"/>
      <c r="BE2028" s="4"/>
      <c r="BF2028" s="4"/>
      <c r="BG2028" s="4"/>
      <c r="BH2028" s="4"/>
      <c r="BI2028" s="4"/>
      <c r="BJ2028" s="4"/>
      <c r="BK2028" s="4"/>
      <c r="BL2028" s="4"/>
      <c r="BM2028" s="4"/>
      <c r="BN2028" s="4"/>
      <c r="BO2028" s="4"/>
    </row>
    <row r="2029" spans="1:67" x14ac:dyDescent="0.25">
      <c r="A2029" s="4"/>
      <c r="B2029" s="4"/>
      <c r="C2029" s="4"/>
      <c r="D2029" s="4"/>
      <c r="E2029" s="4"/>
      <c r="F2029" s="4"/>
      <c r="G2029" s="4"/>
      <c r="H2029" s="4"/>
      <c r="I2029" s="4"/>
      <c r="J2029" s="4"/>
      <c r="K2029" s="4"/>
      <c r="L2029" s="4"/>
      <c r="M2029" s="17"/>
      <c r="N2029" s="16"/>
      <c r="O2029" s="17"/>
      <c r="P2029" s="17"/>
      <c r="Q2029" s="17"/>
      <c r="R2029" s="17"/>
      <c r="S2029" s="4"/>
      <c r="T2029" s="4"/>
      <c r="U2029" s="4"/>
      <c r="V2029" s="4"/>
      <c r="W2029" s="4"/>
      <c r="X2029" s="4"/>
      <c r="Y2029" s="4"/>
      <c r="Z2029" s="4"/>
      <c r="AA2029" s="4"/>
      <c r="AB2029" s="4"/>
      <c r="AC2029" s="4"/>
      <c r="AD2029" s="4"/>
      <c r="AE2029" s="4"/>
      <c r="AF2029" s="4"/>
      <c r="AG2029" s="4"/>
      <c r="AH2029" s="4"/>
      <c r="AI2029" s="4"/>
      <c r="AJ2029" s="4"/>
      <c r="AK2029" s="4"/>
      <c r="AL2029" s="4"/>
      <c r="AM2029" s="4"/>
      <c r="AN2029" s="4"/>
      <c r="AO2029" s="4"/>
      <c r="AP2029" s="4"/>
      <c r="AQ2029" s="4"/>
      <c r="AR2029" s="4"/>
      <c r="AS2029" s="4"/>
      <c r="AT2029" s="4"/>
      <c r="AU2029" s="4"/>
      <c r="AV2029" s="4"/>
      <c r="AW2029" s="4"/>
      <c r="AX2029" s="4"/>
      <c r="AY2029" s="4"/>
      <c r="AZ2029" s="4"/>
      <c r="BA2029" s="4"/>
      <c r="BB2029" s="4"/>
      <c r="BC2029" s="4"/>
      <c r="BD2029" s="4"/>
      <c r="BE2029" s="4"/>
      <c r="BF2029" s="4"/>
      <c r="BG2029" s="4"/>
      <c r="BH2029" s="4"/>
      <c r="BI2029" s="4"/>
      <c r="BJ2029" s="4"/>
      <c r="BK2029" s="4"/>
      <c r="BL2029" s="4"/>
      <c r="BM2029" s="4"/>
      <c r="BN2029" s="4"/>
      <c r="BO2029" s="4"/>
    </row>
    <row r="2030" spans="1:67" x14ac:dyDescent="0.25">
      <c r="A2030" s="4"/>
      <c r="B2030" s="4"/>
      <c r="C2030" s="4"/>
      <c r="D2030" s="4"/>
      <c r="E2030" s="4"/>
      <c r="F2030" s="4"/>
      <c r="G2030" s="4"/>
      <c r="H2030" s="4"/>
      <c r="I2030" s="4"/>
      <c r="J2030" s="4"/>
      <c r="K2030" s="4"/>
      <c r="L2030" s="4"/>
      <c r="M2030" s="17"/>
      <c r="N2030" s="16"/>
      <c r="O2030" s="17"/>
      <c r="P2030" s="17"/>
      <c r="Q2030" s="17"/>
      <c r="R2030" s="17"/>
      <c r="S2030" s="4"/>
      <c r="T2030" s="4"/>
      <c r="U2030" s="4"/>
      <c r="V2030" s="4"/>
      <c r="W2030" s="4"/>
      <c r="X2030" s="4"/>
      <c r="Y2030" s="4"/>
      <c r="Z2030" s="4"/>
      <c r="AA2030" s="4"/>
      <c r="AB2030" s="4"/>
      <c r="AC2030" s="4"/>
      <c r="AD2030" s="4"/>
      <c r="AE2030" s="4"/>
      <c r="AF2030" s="4"/>
      <c r="AG2030" s="4"/>
      <c r="AH2030" s="4"/>
      <c r="AI2030" s="4"/>
      <c r="AJ2030" s="4"/>
      <c r="AK2030" s="4"/>
      <c r="AL2030" s="4"/>
      <c r="AM2030" s="4"/>
      <c r="AN2030" s="4"/>
      <c r="AO2030" s="4"/>
      <c r="AP2030" s="4"/>
      <c r="AQ2030" s="4"/>
      <c r="AR2030" s="4"/>
      <c r="AS2030" s="4"/>
      <c r="AT2030" s="4"/>
      <c r="AU2030" s="4"/>
      <c r="AV2030" s="4"/>
      <c r="AW2030" s="4"/>
      <c r="AX2030" s="4"/>
      <c r="AY2030" s="4"/>
      <c r="AZ2030" s="4"/>
      <c r="BA2030" s="4"/>
      <c r="BB2030" s="4"/>
      <c r="BC2030" s="4"/>
      <c r="BD2030" s="4"/>
      <c r="BE2030" s="4"/>
      <c r="BF2030" s="4"/>
      <c r="BG2030" s="4"/>
      <c r="BH2030" s="4"/>
      <c r="BI2030" s="4"/>
      <c r="BJ2030" s="4"/>
      <c r="BK2030" s="4"/>
      <c r="BL2030" s="4"/>
      <c r="BM2030" s="4"/>
      <c r="BN2030" s="4"/>
      <c r="BO2030" s="4"/>
    </row>
    <row r="2031" spans="1:67" x14ac:dyDescent="0.25">
      <c r="A2031" s="4"/>
      <c r="B2031" s="4"/>
      <c r="C2031" s="4"/>
      <c r="D2031" s="4"/>
      <c r="E2031" s="4"/>
      <c r="F2031" s="4"/>
      <c r="G2031" s="4"/>
      <c r="H2031" s="4"/>
      <c r="I2031" s="4"/>
      <c r="J2031" s="4"/>
      <c r="K2031" s="4"/>
      <c r="L2031" s="4"/>
      <c r="M2031" s="17"/>
      <c r="N2031" s="16"/>
      <c r="O2031" s="17"/>
      <c r="P2031" s="17"/>
      <c r="Q2031" s="17"/>
      <c r="R2031" s="17"/>
      <c r="S2031" s="4"/>
      <c r="T2031" s="4"/>
      <c r="U2031" s="4"/>
      <c r="V2031" s="4"/>
      <c r="W2031" s="4"/>
      <c r="X2031" s="4"/>
      <c r="Y2031" s="4"/>
      <c r="Z2031" s="4"/>
      <c r="AA2031" s="4"/>
      <c r="AB2031" s="4"/>
      <c r="AC2031" s="4"/>
      <c r="AD2031" s="4"/>
      <c r="AE2031" s="4"/>
      <c r="AF2031" s="4"/>
      <c r="AG2031" s="4"/>
      <c r="AH2031" s="4"/>
      <c r="AI2031" s="4"/>
      <c r="AJ2031" s="4"/>
      <c r="AK2031" s="4"/>
      <c r="AL2031" s="4"/>
      <c r="AM2031" s="4"/>
      <c r="AN2031" s="4"/>
      <c r="AO2031" s="4"/>
      <c r="AP2031" s="4"/>
      <c r="AQ2031" s="4"/>
      <c r="AR2031" s="4"/>
      <c r="AS2031" s="4"/>
      <c r="AT2031" s="4"/>
      <c r="AU2031" s="4"/>
      <c r="AV2031" s="4"/>
      <c r="AW2031" s="4"/>
      <c r="AX2031" s="4"/>
      <c r="AY2031" s="4"/>
      <c r="AZ2031" s="4"/>
      <c r="BA2031" s="4"/>
      <c r="BB2031" s="4"/>
      <c r="BC2031" s="4"/>
      <c r="BD2031" s="4"/>
      <c r="BE2031" s="4"/>
      <c r="BF2031" s="4"/>
      <c r="BG2031" s="4"/>
      <c r="BH2031" s="4"/>
      <c r="BI2031" s="4"/>
      <c r="BJ2031" s="4"/>
      <c r="BK2031" s="4"/>
      <c r="BL2031" s="4"/>
      <c r="BM2031" s="4"/>
      <c r="BN2031" s="4"/>
      <c r="BO2031" s="4"/>
    </row>
    <row r="2032" spans="1:67" x14ac:dyDescent="0.25">
      <c r="A2032" s="4"/>
      <c r="B2032" s="4"/>
      <c r="C2032" s="4"/>
      <c r="D2032" s="4"/>
      <c r="E2032" s="4"/>
      <c r="F2032" s="4"/>
      <c r="G2032" s="4"/>
      <c r="H2032" s="4"/>
      <c r="I2032" s="4"/>
      <c r="J2032" s="4"/>
      <c r="K2032" s="4"/>
      <c r="L2032" s="4"/>
      <c r="M2032" s="17"/>
      <c r="N2032" s="16"/>
      <c r="O2032" s="17"/>
      <c r="P2032" s="17"/>
      <c r="Q2032" s="17"/>
      <c r="R2032" s="17"/>
      <c r="S2032" s="4"/>
      <c r="T2032" s="4"/>
      <c r="U2032" s="4"/>
      <c r="V2032" s="4"/>
      <c r="W2032" s="4"/>
      <c r="X2032" s="4"/>
      <c r="Y2032" s="4"/>
      <c r="Z2032" s="4"/>
      <c r="AA2032" s="4"/>
      <c r="AB2032" s="4"/>
      <c r="AC2032" s="4"/>
      <c r="AD2032" s="4"/>
      <c r="AE2032" s="4"/>
      <c r="AF2032" s="4"/>
      <c r="AG2032" s="4"/>
      <c r="AH2032" s="4"/>
      <c r="AI2032" s="4"/>
      <c r="AJ2032" s="4"/>
      <c r="AK2032" s="4"/>
      <c r="AL2032" s="4"/>
      <c r="AM2032" s="4"/>
      <c r="AN2032" s="4"/>
      <c r="AO2032" s="4"/>
      <c r="AP2032" s="4"/>
      <c r="AQ2032" s="4"/>
      <c r="AR2032" s="4"/>
      <c r="AS2032" s="4"/>
      <c r="AT2032" s="4"/>
      <c r="AU2032" s="4"/>
      <c r="AV2032" s="4"/>
      <c r="AW2032" s="4"/>
      <c r="AX2032" s="4"/>
      <c r="AY2032" s="4"/>
      <c r="AZ2032" s="4"/>
      <c r="BA2032" s="4"/>
      <c r="BB2032" s="4"/>
      <c r="BC2032" s="4"/>
      <c r="BD2032" s="4"/>
      <c r="BE2032" s="4"/>
      <c r="BF2032" s="4"/>
      <c r="BG2032" s="4"/>
      <c r="BH2032" s="4"/>
      <c r="BI2032" s="4"/>
      <c r="BJ2032" s="4"/>
      <c r="BK2032" s="4"/>
      <c r="BL2032" s="4"/>
      <c r="BM2032" s="4"/>
      <c r="BN2032" s="4"/>
      <c r="BO2032" s="4"/>
    </row>
    <row r="2033" spans="1:67" x14ac:dyDescent="0.25">
      <c r="A2033" s="4"/>
      <c r="B2033" s="4"/>
      <c r="C2033" s="4"/>
      <c r="D2033" s="4"/>
      <c r="E2033" s="4"/>
      <c r="F2033" s="4"/>
      <c r="G2033" s="4"/>
      <c r="H2033" s="4"/>
      <c r="I2033" s="4"/>
      <c r="J2033" s="4"/>
      <c r="K2033" s="4"/>
      <c r="L2033" s="4"/>
      <c r="M2033" s="17"/>
      <c r="N2033" s="16"/>
      <c r="O2033" s="17"/>
      <c r="P2033" s="17"/>
      <c r="Q2033" s="17"/>
      <c r="R2033" s="17"/>
      <c r="S2033" s="4"/>
      <c r="T2033" s="4"/>
      <c r="U2033" s="4"/>
      <c r="V2033" s="4"/>
      <c r="W2033" s="4"/>
      <c r="X2033" s="4"/>
      <c r="Y2033" s="4"/>
      <c r="Z2033" s="4"/>
      <c r="AA2033" s="4"/>
      <c r="AB2033" s="4"/>
      <c r="AC2033" s="4"/>
      <c r="AD2033" s="4"/>
      <c r="AE2033" s="4"/>
      <c r="AF2033" s="4"/>
      <c r="AG2033" s="4"/>
      <c r="AH2033" s="4"/>
      <c r="AI2033" s="4"/>
      <c r="AJ2033" s="4"/>
      <c r="AK2033" s="4"/>
      <c r="AL2033" s="4"/>
      <c r="AM2033" s="4"/>
      <c r="AN2033" s="4"/>
      <c r="AO2033" s="4"/>
      <c r="AP2033" s="4"/>
      <c r="AQ2033" s="4"/>
      <c r="AR2033" s="4"/>
      <c r="AS2033" s="4"/>
      <c r="AT2033" s="4"/>
      <c r="AU2033" s="4"/>
      <c r="AV2033" s="4"/>
      <c r="AW2033" s="4"/>
      <c r="AX2033" s="4"/>
      <c r="AY2033" s="4"/>
      <c r="AZ2033" s="4"/>
      <c r="BA2033" s="4"/>
      <c r="BB2033" s="4"/>
      <c r="BC2033" s="4"/>
      <c r="BD2033" s="4"/>
      <c r="BE2033" s="4"/>
      <c r="BF2033" s="4"/>
      <c r="BG2033" s="4"/>
      <c r="BH2033" s="4"/>
      <c r="BI2033" s="4"/>
      <c r="BJ2033" s="4"/>
      <c r="BK2033" s="4"/>
      <c r="BL2033" s="4"/>
      <c r="BM2033" s="4"/>
      <c r="BN2033" s="4"/>
      <c r="BO2033" s="4"/>
    </row>
    <row r="2034" spans="1:67" x14ac:dyDescent="0.25">
      <c r="A2034" s="4"/>
      <c r="B2034" s="4"/>
      <c r="C2034" s="4"/>
      <c r="D2034" s="4"/>
      <c r="E2034" s="4"/>
      <c r="F2034" s="4"/>
      <c r="G2034" s="4"/>
      <c r="H2034" s="4"/>
      <c r="I2034" s="4"/>
      <c r="J2034" s="4"/>
      <c r="K2034" s="4"/>
      <c r="L2034" s="4"/>
      <c r="M2034" s="17"/>
      <c r="N2034" s="16"/>
      <c r="O2034" s="17"/>
      <c r="P2034" s="17"/>
      <c r="Q2034" s="17"/>
      <c r="R2034" s="17"/>
      <c r="S2034" s="4"/>
      <c r="T2034" s="4"/>
      <c r="U2034" s="4"/>
      <c r="V2034" s="4"/>
      <c r="W2034" s="4"/>
      <c r="X2034" s="4"/>
      <c r="Y2034" s="4"/>
      <c r="Z2034" s="4"/>
      <c r="AA2034" s="4"/>
      <c r="AB2034" s="4"/>
      <c r="AC2034" s="4"/>
      <c r="AD2034" s="4"/>
      <c r="AE2034" s="4"/>
      <c r="AF2034" s="4"/>
      <c r="AG2034" s="4"/>
      <c r="AH2034" s="4"/>
      <c r="AI2034" s="4"/>
      <c r="AJ2034" s="4"/>
      <c r="AK2034" s="4"/>
      <c r="AL2034" s="4"/>
      <c r="AM2034" s="4"/>
      <c r="AN2034" s="4"/>
      <c r="AO2034" s="4"/>
      <c r="AP2034" s="4"/>
      <c r="AQ2034" s="4"/>
      <c r="AR2034" s="4"/>
      <c r="AS2034" s="4"/>
      <c r="AT2034" s="4"/>
      <c r="AU2034" s="4"/>
      <c r="AV2034" s="4"/>
      <c r="AW2034" s="4"/>
      <c r="AX2034" s="4"/>
      <c r="AY2034" s="4"/>
      <c r="AZ2034" s="4"/>
      <c r="BA2034" s="4"/>
      <c r="BB2034" s="4"/>
      <c r="BC2034" s="4"/>
      <c r="BD2034" s="4"/>
      <c r="BE2034" s="4"/>
      <c r="BF2034" s="4"/>
      <c r="BG2034" s="4"/>
      <c r="BH2034" s="4"/>
      <c r="BI2034" s="4"/>
      <c r="BJ2034" s="4"/>
      <c r="BK2034" s="4"/>
      <c r="BL2034" s="4"/>
      <c r="BM2034" s="4"/>
      <c r="BN2034" s="4"/>
      <c r="BO2034" s="4"/>
    </row>
    <row r="2035" spans="1:67" x14ac:dyDescent="0.25">
      <c r="A2035" s="4"/>
      <c r="B2035" s="4"/>
      <c r="C2035" s="4"/>
      <c r="D2035" s="4"/>
      <c r="E2035" s="4"/>
      <c r="F2035" s="4"/>
      <c r="G2035" s="4"/>
      <c r="H2035" s="4"/>
      <c r="I2035" s="4"/>
      <c r="J2035" s="4"/>
      <c r="K2035" s="4"/>
      <c r="L2035" s="4"/>
      <c r="M2035" s="17"/>
      <c r="N2035" s="16"/>
      <c r="O2035" s="17"/>
      <c r="P2035" s="17"/>
      <c r="Q2035" s="17"/>
      <c r="R2035" s="17"/>
      <c r="S2035" s="4"/>
      <c r="T2035" s="4"/>
      <c r="U2035" s="4"/>
      <c r="V2035" s="4"/>
      <c r="W2035" s="4"/>
      <c r="X2035" s="4"/>
      <c r="Y2035" s="4"/>
      <c r="Z2035" s="4"/>
      <c r="AA2035" s="4"/>
      <c r="AB2035" s="4"/>
      <c r="AC2035" s="4"/>
      <c r="AD2035" s="4"/>
      <c r="AE2035" s="4"/>
      <c r="AF2035" s="4"/>
      <c r="AG2035" s="4"/>
      <c r="AH2035" s="4"/>
      <c r="AI2035" s="4"/>
      <c r="AJ2035" s="4"/>
      <c r="AK2035" s="4"/>
      <c r="AL2035" s="4"/>
      <c r="AM2035" s="4"/>
      <c r="AN2035" s="4"/>
      <c r="AO2035" s="4"/>
      <c r="AP2035" s="4"/>
      <c r="AQ2035" s="4"/>
      <c r="AR2035" s="4"/>
      <c r="AS2035" s="4"/>
      <c r="AT2035" s="4"/>
      <c r="AU2035" s="4"/>
      <c r="AV2035" s="4"/>
      <c r="AW2035" s="4"/>
      <c r="AX2035" s="4"/>
      <c r="AY2035" s="4"/>
      <c r="AZ2035" s="4"/>
      <c r="BA2035" s="4"/>
      <c r="BB2035" s="4"/>
      <c r="BC2035" s="4"/>
      <c r="BD2035" s="4"/>
      <c r="BE2035" s="4"/>
      <c r="BF2035" s="4"/>
      <c r="BG2035" s="4"/>
      <c r="BH2035" s="4"/>
      <c r="BI2035" s="4"/>
      <c r="BJ2035" s="4"/>
      <c r="BK2035" s="4"/>
      <c r="BL2035" s="4"/>
      <c r="BM2035" s="4"/>
      <c r="BN2035" s="4"/>
      <c r="BO2035" s="4"/>
    </row>
    <row r="2036" spans="1:67" x14ac:dyDescent="0.25">
      <c r="A2036" s="4"/>
      <c r="B2036" s="4"/>
      <c r="C2036" s="4"/>
      <c r="D2036" s="4"/>
      <c r="E2036" s="4"/>
      <c r="F2036" s="4"/>
      <c r="G2036" s="4"/>
      <c r="H2036" s="4"/>
      <c r="I2036" s="4"/>
      <c r="J2036" s="4"/>
      <c r="K2036" s="4"/>
      <c r="L2036" s="4"/>
      <c r="M2036" s="17"/>
      <c r="N2036" s="16"/>
      <c r="O2036" s="17"/>
      <c r="P2036" s="17"/>
      <c r="Q2036" s="17"/>
      <c r="R2036" s="17"/>
      <c r="S2036" s="4"/>
      <c r="T2036" s="4"/>
      <c r="U2036" s="4"/>
      <c r="V2036" s="4"/>
      <c r="W2036" s="4"/>
      <c r="X2036" s="4"/>
      <c r="Y2036" s="4"/>
      <c r="Z2036" s="4"/>
      <c r="AA2036" s="4"/>
      <c r="AB2036" s="4"/>
      <c r="AC2036" s="4"/>
      <c r="AD2036" s="4"/>
      <c r="AE2036" s="4"/>
      <c r="AF2036" s="4"/>
      <c r="AG2036" s="4"/>
      <c r="AH2036" s="4"/>
      <c r="AI2036" s="4"/>
      <c r="AJ2036" s="4"/>
      <c r="AK2036" s="4"/>
      <c r="AL2036" s="4"/>
      <c r="AM2036" s="4"/>
      <c r="AN2036" s="4"/>
      <c r="AO2036" s="4"/>
      <c r="AP2036" s="4"/>
      <c r="AQ2036" s="4"/>
      <c r="AR2036" s="4"/>
      <c r="AS2036" s="4"/>
      <c r="AT2036" s="4"/>
      <c r="AU2036" s="4"/>
      <c r="AV2036" s="4"/>
      <c r="AW2036" s="4"/>
      <c r="AX2036" s="4"/>
      <c r="AY2036" s="4"/>
      <c r="AZ2036" s="4"/>
      <c r="BA2036" s="4"/>
      <c r="BB2036" s="4"/>
      <c r="BC2036" s="4"/>
      <c r="BD2036" s="4"/>
      <c r="BE2036" s="4"/>
      <c r="BF2036" s="4"/>
      <c r="BG2036" s="4"/>
      <c r="BH2036" s="4"/>
      <c r="BI2036" s="4"/>
      <c r="BJ2036" s="4"/>
      <c r="BK2036" s="4"/>
      <c r="BL2036" s="4"/>
      <c r="BM2036" s="4"/>
      <c r="BN2036" s="4"/>
      <c r="BO2036" s="4"/>
    </row>
    <row r="2037" spans="1:67" x14ac:dyDescent="0.25">
      <c r="A2037" s="4"/>
      <c r="B2037" s="4"/>
      <c r="C2037" s="4"/>
      <c r="D2037" s="4"/>
      <c r="E2037" s="4"/>
      <c r="F2037" s="4"/>
      <c r="G2037" s="4"/>
      <c r="H2037" s="4"/>
      <c r="I2037" s="4"/>
      <c r="J2037" s="4"/>
      <c r="K2037" s="4"/>
      <c r="L2037" s="4"/>
      <c r="M2037" s="17"/>
      <c r="N2037" s="16"/>
      <c r="O2037" s="17"/>
      <c r="P2037" s="17"/>
      <c r="Q2037" s="17"/>
      <c r="R2037" s="17"/>
      <c r="S2037" s="4"/>
      <c r="T2037" s="4"/>
      <c r="U2037" s="4"/>
      <c r="V2037" s="4"/>
      <c r="W2037" s="4"/>
      <c r="X2037" s="4"/>
      <c r="Y2037" s="4"/>
      <c r="Z2037" s="4"/>
      <c r="AA2037" s="4"/>
      <c r="AB2037" s="4"/>
      <c r="AC2037" s="4"/>
      <c r="AD2037" s="4"/>
      <c r="AE2037" s="4"/>
      <c r="AF2037" s="4"/>
      <c r="AG2037" s="4"/>
      <c r="AH2037" s="4"/>
      <c r="AI2037" s="4"/>
      <c r="AJ2037" s="4"/>
      <c r="AK2037" s="4"/>
      <c r="AL2037" s="4"/>
      <c r="AM2037" s="4"/>
      <c r="AN2037" s="4"/>
      <c r="AO2037" s="4"/>
      <c r="AP2037" s="4"/>
      <c r="AQ2037" s="4"/>
      <c r="AR2037" s="4"/>
      <c r="AS2037" s="4"/>
      <c r="AT2037" s="4"/>
      <c r="AU2037" s="4"/>
      <c r="AV2037" s="4"/>
      <c r="AW2037" s="4"/>
      <c r="AX2037" s="4"/>
      <c r="AY2037" s="4"/>
      <c r="AZ2037" s="4"/>
      <c r="BA2037" s="4"/>
      <c r="BB2037" s="4"/>
      <c r="BC2037" s="4"/>
      <c r="BD2037" s="4"/>
      <c r="BE2037" s="4"/>
      <c r="BF2037" s="4"/>
      <c r="BG2037" s="4"/>
      <c r="BH2037" s="4"/>
      <c r="BI2037" s="4"/>
      <c r="BJ2037" s="4"/>
      <c r="BK2037" s="4"/>
      <c r="BL2037" s="4"/>
      <c r="BM2037" s="4"/>
      <c r="BN2037" s="4"/>
      <c r="BO2037" s="4"/>
    </row>
    <row r="2038" spans="1:67" x14ac:dyDescent="0.25">
      <c r="A2038" s="4"/>
      <c r="B2038" s="4"/>
      <c r="C2038" s="4"/>
      <c r="D2038" s="4"/>
      <c r="E2038" s="4"/>
      <c r="F2038" s="4"/>
      <c r="G2038" s="4"/>
      <c r="H2038" s="4"/>
      <c r="I2038" s="4"/>
      <c r="J2038" s="4"/>
      <c r="K2038" s="4"/>
      <c r="L2038" s="4"/>
      <c r="M2038" s="17"/>
      <c r="N2038" s="16"/>
      <c r="O2038" s="17"/>
      <c r="P2038" s="17"/>
      <c r="Q2038" s="17"/>
      <c r="R2038" s="17"/>
      <c r="S2038" s="4"/>
      <c r="T2038" s="4"/>
      <c r="U2038" s="4"/>
      <c r="V2038" s="4"/>
      <c r="W2038" s="4"/>
      <c r="X2038" s="4"/>
      <c r="Y2038" s="4"/>
      <c r="Z2038" s="4"/>
      <c r="AA2038" s="4"/>
      <c r="AB2038" s="4"/>
      <c r="AC2038" s="4"/>
      <c r="AD2038" s="4"/>
      <c r="AE2038" s="4"/>
      <c r="AF2038" s="4"/>
      <c r="AG2038" s="4"/>
      <c r="AH2038" s="4"/>
      <c r="AI2038" s="4"/>
      <c r="AJ2038" s="4"/>
      <c r="AK2038" s="4"/>
      <c r="AL2038" s="4"/>
      <c r="AM2038" s="4"/>
      <c r="AN2038" s="4"/>
      <c r="AO2038" s="4"/>
      <c r="AP2038" s="4"/>
      <c r="AQ2038" s="4"/>
      <c r="AR2038" s="4"/>
      <c r="AS2038" s="4"/>
      <c r="AT2038" s="4"/>
      <c r="AU2038" s="4"/>
      <c r="AV2038" s="4"/>
      <c r="AW2038" s="4"/>
      <c r="AX2038" s="4"/>
      <c r="AY2038" s="4"/>
      <c r="AZ2038" s="4"/>
      <c r="BA2038" s="4"/>
      <c r="BB2038" s="4"/>
      <c r="BC2038" s="4"/>
      <c r="BD2038" s="4"/>
      <c r="BE2038" s="4"/>
      <c r="BF2038" s="4"/>
      <c r="BG2038" s="4"/>
      <c r="BH2038" s="4"/>
      <c r="BI2038" s="4"/>
      <c r="BJ2038" s="4"/>
      <c r="BK2038" s="4"/>
      <c r="BL2038" s="4"/>
      <c r="BM2038" s="4"/>
      <c r="BN2038" s="4"/>
      <c r="BO2038" s="4"/>
    </row>
    <row r="2039" spans="1:67" x14ac:dyDescent="0.25">
      <c r="A2039" s="4"/>
      <c r="B2039" s="4"/>
      <c r="C2039" s="4"/>
      <c r="D2039" s="4"/>
      <c r="E2039" s="4"/>
      <c r="F2039" s="4"/>
      <c r="G2039" s="4"/>
      <c r="H2039" s="4"/>
      <c r="I2039" s="4"/>
      <c r="J2039" s="4"/>
      <c r="K2039" s="4"/>
      <c r="L2039" s="4"/>
      <c r="M2039" s="17"/>
      <c r="N2039" s="16"/>
      <c r="O2039" s="17"/>
      <c r="P2039" s="17"/>
      <c r="Q2039" s="17"/>
      <c r="R2039" s="17"/>
      <c r="S2039" s="4"/>
      <c r="T2039" s="4"/>
      <c r="U2039" s="4"/>
      <c r="V2039" s="4"/>
      <c r="W2039" s="4"/>
      <c r="X2039" s="4"/>
      <c r="Y2039" s="4"/>
      <c r="Z2039" s="4"/>
      <c r="AA2039" s="4"/>
      <c r="AB2039" s="4"/>
      <c r="AC2039" s="4"/>
      <c r="AD2039" s="4"/>
      <c r="AE2039" s="4"/>
      <c r="AF2039" s="4"/>
      <c r="AG2039" s="4"/>
      <c r="AH2039" s="4"/>
      <c r="AI2039" s="4"/>
      <c r="AJ2039" s="4"/>
      <c r="AK2039" s="4"/>
      <c r="AL2039" s="4"/>
      <c r="AM2039" s="4"/>
      <c r="AN2039" s="4"/>
      <c r="AO2039" s="4"/>
      <c r="AP2039" s="4"/>
      <c r="AQ2039" s="4"/>
      <c r="AR2039" s="4"/>
      <c r="AS2039" s="4"/>
      <c r="AT2039" s="4"/>
      <c r="AU2039" s="4"/>
      <c r="AV2039" s="4"/>
      <c r="AW2039" s="4"/>
      <c r="AX2039" s="4"/>
      <c r="AY2039" s="4"/>
      <c r="AZ2039" s="4"/>
      <c r="BA2039" s="4"/>
      <c r="BB2039" s="4"/>
      <c r="BC2039" s="4"/>
      <c r="BD2039" s="4"/>
      <c r="BE2039" s="4"/>
      <c r="BF2039" s="4"/>
      <c r="BG2039" s="4"/>
      <c r="BH2039" s="4"/>
      <c r="BI2039" s="4"/>
      <c r="BJ2039" s="4"/>
      <c r="BK2039" s="4"/>
      <c r="BL2039" s="4"/>
      <c r="BM2039" s="4"/>
      <c r="BN2039" s="4"/>
      <c r="BO2039" s="4"/>
    </row>
    <row r="2040" spans="1:67" x14ac:dyDescent="0.25">
      <c r="A2040" s="4"/>
      <c r="B2040" s="4"/>
      <c r="C2040" s="4"/>
      <c r="D2040" s="4"/>
      <c r="E2040" s="4"/>
      <c r="F2040" s="4"/>
      <c r="G2040" s="4"/>
      <c r="H2040" s="4"/>
      <c r="I2040" s="4"/>
      <c r="J2040" s="4"/>
      <c r="K2040" s="4"/>
      <c r="L2040" s="4"/>
      <c r="M2040" s="17"/>
      <c r="N2040" s="16"/>
      <c r="O2040" s="17"/>
      <c r="P2040" s="17"/>
      <c r="Q2040" s="17"/>
      <c r="R2040" s="17"/>
      <c r="S2040" s="4"/>
      <c r="T2040" s="4"/>
      <c r="U2040" s="4"/>
      <c r="V2040" s="4"/>
      <c r="W2040" s="4"/>
      <c r="X2040" s="4"/>
      <c r="Y2040" s="4"/>
      <c r="Z2040" s="4"/>
      <c r="AA2040" s="4"/>
      <c r="AB2040" s="4"/>
      <c r="AC2040" s="4"/>
      <c r="AD2040" s="4"/>
      <c r="AE2040" s="4"/>
      <c r="AF2040" s="4"/>
      <c r="AG2040" s="4"/>
      <c r="AH2040" s="4"/>
      <c r="AI2040" s="4"/>
      <c r="AJ2040" s="4"/>
      <c r="AK2040" s="4"/>
      <c r="AL2040" s="4"/>
      <c r="AM2040" s="4"/>
      <c r="AN2040" s="4"/>
      <c r="AO2040" s="4"/>
      <c r="AP2040" s="4"/>
      <c r="AQ2040" s="4"/>
      <c r="AR2040" s="4"/>
      <c r="AS2040" s="4"/>
      <c r="AT2040" s="4"/>
      <c r="AU2040" s="4"/>
      <c r="AV2040" s="4"/>
      <c r="AW2040" s="4"/>
      <c r="AX2040" s="4"/>
      <c r="AY2040" s="4"/>
      <c r="AZ2040" s="4"/>
      <c r="BA2040" s="4"/>
      <c r="BB2040" s="4"/>
      <c r="BC2040" s="4"/>
      <c r="BD2040" s="4"/>
      <c r="BE2040" s="4"/>
      <c r="BF2040" s="4"/>
      <c r="BG2040" s="4"/>
      <c r="BH2040" s="4"/>
      <c r="BI2040" s="4"/>
      <c r="BJ2040" s="4"/>
      <c r="BK2040" s="4"/>
      <c r="BL2040" s="4"/>
      <c r="BM2040" s="4"/>
      <c r="BN2040" s="4"/>
      <c r="BO2040" s="4"/>
    </row>
    <row r="2041" spans="1:67" x14ac:dyDescent="0.25">
      <c r="A2041" s="4"/>
      <c r="B2041" s="4"/>
      <c r="C2041" s="4"/>
      <c r="D2041" s="4"/>
      <c r="E2041" s="4"/>
      <c r="F2041" s="4"/>
      <c r="G2041" s="4"/>
      <c r="H2041" s="4"/>
      <c r="I2041" s="4"/>
      <c r="J2041" s="4"/>
      <c r="K2041" s="4"/>
      <c r="L2041" s="4"/>
      <c r="M2041" s="17"/>
      <c r="N2041" s="16"/>
      <c r="O2041" s="17"/>
      <c r="P2041" s="17"/>
      <c r="Q2041" s="17"/>
      <c r="R2041" s="17"/>
      <c r="S2041" s="4"/>
      <c r="T2041" s="4"/>
      <c r="U2041" s="4"/>
      <c r="V2041" s="4"/>
      <c r="W2041" s="4"/>
      <c r="X2041" s="4"/>
      <c r="Y2041" s="4"/>
      <c r="Z2041" s="4"/>
      <c r="AA2041" s="4"/>
      <c r="AB2041" s="4"/>
      <c r="AC2041" s="4"/>
      <c r="AD2041" s="4"/>
      <c r="AE2041" s="4"/>
      <c r="AF2041" s="4"/>
      <c r="AG2041" s="4"/>
      <c r="AH2041" s="4"/>
      <c r="AI2041" s="4"/>
      <c r="AJ2041" s="4"/>
      <c r="AK2041" s="4"/>
      <c r="AL2041" s="4"/>
      <c r="AM2041" s="4"/>
      <c r="AN2041" s="4"/>
      <c r="AO2041" s="4"/>
      <c r="AP2041" s="4"/>
      <c r="AQ2041" s="4"/>
      <c r="AR2041" s="4"/>
      <c r="AS2041" s="4"/>
      <c r="AT2041" s="4"/>
      <c r="AU2041" s="4"/>
      <c r="AV2041" s="4"/>
      <c r="AW2041" s="4"/>
      <c r="AX2041" s="4"/>
      <c r="AY2041" s="4"/>
      <c r="AZ2041" s="4"/>
      <c r="BA2041" s="4"/>
      <c r="BB2041" s="4"/>
      <c r="BC2041" s="4"/>
      <c r="BD2041" s="4"/>
      <c r="BE2041" s="4"/>
      <c r="BF2041" s="4"/>
      <c r="BG2041" s="4"/>
      <c r="BH2041" s="4"/>
      <c r="BI2041" s="4"/>
      <c r="BJ2041" s="4"/>
      <c r="BK2041" s="4"/>
      <c r="BL2041" s="4"/>
      <c r="BM2041" s="4"/>
      <c r="BN2041" s="4"/>
      <c r="BO2041" s="4"/>
    </row>
    <row r="2042" spans="1:67" x14ac:dyDescent="0.25">
      <c r="A2042" s="4"/>
      <c r="B2042" s="4"/>
      <c r="C2042" s="4"/>
      <c r="D2042" s="4"/>
      <c r="E2042" s="4"/>
      <c r="F2042" s="4"/>
      <c r="G2042" s="4"/>
      <c r="H2042" s="4"/>
      <c r="I2042" s="4"/>
      <c r="J2042" s="4"/>
      <c r="K2042" s="4"/>
      <c r="L2042" s="4"/>
      <c r="M2042" s="17"/>
      <c r="N2042" s="16"/>
      <c r="O2042" s="17"/>
      <c r="P2042" s="17"/>
      <c r="Q2042" s="17"/>
      <c r="R2042" s="17"/>
      <c r="S2042" s="4"/>
      <c r="T2042" s="4"/>
      <c r="U2042" s="4"/>
      <c r="V2042" s="4"/>
      <c r="W2042" s="4"/>
      <c r="X2042" s="4"/>
      <c r="Y2042" s="4"/>
      <c r="Z2042" s="4"/>
      <c r="AA2042" s="4"/>
      <c r="AB2042" s="4"/>
      <c r="AC2042" s="4"/>
      <c r="AD2042" s="4"/>
      <c r="AE2042" s="4"/>
      <c r="AF2042" s="4"/>
      <c r="AG2042" s="4"/>
      <c r="AH2042" s="4"/>
      <c r="AI2042" s="4"/>
      <c r="AJ2042" s="4"/>
      <c r="AK2042" s="4"/>
      <c r="AL2042" s="4"/>
      <c r="AM2042" s="4"/>
      <c r="AN2042" s="4"/>
      <c r="AO2042" s="4"/>
      <c r="AP2042" s="4"/>
      <c r="AQ2042" s="4"/>
      <c r="AR2042" s="4"/>
      <c r="AS2042" s="4"/>
      <c r="AT2042" s="4"/>
      <c r="AU2042" s="4"/>
      <c r="AV2042" s="4"/>
      <c r="AW2042" s="4"/>
      <c r="AX2042" s="4"/>
      <c r="AY2042" s="4"/>
      <c r="AZ2042" s="4"/>
      <c r="BA2042" s="4"/>
      <c r="BB2042" s="4"/>
      <c r="BC2042" s="4"/>
      <c r="BD2042" s="4"/>
      <c r="BE2042" s="4"/>
      <c r="BF2042" s="4"/>
      <c r="BG2042" s="4"/>
      <c r="BH2042" s="4"/>
      <c r="BI2042" s="4"/>
      <c r="BJ2042" s="4"/>
      <c r="BK2042" s="4"/>
      <c r="BL2042" s="4"/>
      <c r="BM2042" s="4"/>
      <c r="BN2042" s="4"/>
      <c r="BO2042" s="4"/>
    </row>
    <row r="2043" spans="1:67" x14ac:dyDescent="0.25">
      <c r="A2043" s="4"/>
      <c r="B2043" s="4"/>
      <c r="C2043" s="4"/>
      <c r="D2043" s="4"/>
      <c r="E2043" s="4"/>
      <c r="F2043" s="4"/>
      <c r="G2043" s="4"/>
      <c r="H2043" s="4"/>
      <c r="I2043" s="4"/>
      <c r="J2043" s="4"/>
      <c r="K2043" s="4"/>
      <c r="L2043" s="4"/>
      <c r="M2043" s="17"/>
      <c r="N2043" s="16"/>
      <c r="O2043" s="17"/>
      <c r="P2043" s="17"/>
      <c r="Q2043" s="17"/>
      <c r="R2043" s="17"/>
      <c r="S2043" s="4"/>
      <c r="T2043" s="4"/>
      <c r="U2043" s="4"/>
      <c r="V2043" s="4"/>
      <c r="W2043" s="4"/>
      <c r="X2043" s="4"/>
      <c r="Y2043" s="4"/>
      <c r="Z2043" s="4"/>
      <c r="AA2043" s="4"/>
      <c r="AB2043" s="4"/>
      <c r="AC2043" s="4"/>
      <c r="AD2043" s="4"/>
      <c r="AE2043" s="4"/>
      <c r="AF2043" s="4"/>
      <c r="AG2043" s="4"/>
      <c r="AH2043" s="4"/>
      <c r="AI2043" s="4"/>
      <c r="AJ2043" s="4"/>
      <c r="AK2043" s="4"/>
      <c r="AL2043" s="4"/>
      <c r="AM2043" s="4"/>
      <c r="AN2043" s="4"/>
      <c r="AO2043" s="4"/>
      <c r="AP2043" s="4"/>
      <c r="AQ2043" s="4"/>
      <c r="AR2043" s="4"/>
      <c r="AS2043" s="4"/>
      <c r="AT2043" s="4"/>
      <c r="AU2043" s="4"/>
      <c r="AV2043" s="4"/>
      <c r="AW2043" s="4"/>
      <c r="AX2043" s="4"/>
      <c r="AY2043" s="4"/>
      <c r="AZ2043" s="4"/>
      <c r="BA2043" s="4"/>
      <c r="BB2043" s="4"/>
      <c r="BC2043" s="4"/>
      <c r="BD2043" s="4"/>
      <c r="BE2043" s="4"/>
      <c r="BF2043" s="4"/>
      <c r="BG2043" s="4"/>
      <c r="BH2043" s="4"/>
      <c r="BI2043" s="4"/>
      <c r="BJ2043" s="4"/>
      <c r="BK2043" s="4"/>
      <c r="BL2043" s="4"/>
      <c r="BM2043" s="4"/>
      <c r="BN2043" s="4"/>
      <c r="BO2043" s="4"/>
    </row>
    <row r="2044" spans="1:67" x14ac:dyDescent="0.25">
      <c r="A2044" s="4"/>
      <c r="B2044" s="4"/>
      <c r="C2044" s="4"/>
      <c r="D2044" s="4"/>
      <c r="E2044" s="4"/>
      <c r="F2044" s="4"/>
      <c r="G2044" s="4"/>
      <c r="H2044" s="4"/>
      <c r="I2044" s="4"/>
      <c r="J2044" s="4"/>
      <c r="K2044" s="4"/>
      <c r="L2044" s="4"/>
      <c r="M2044" s="17"/>
      <c r="N2044" s="16"/>
      <c r="O2044" s="17"/>
      <c r="P2044" s="17"/>
      <c r="Q2044" s="17"/>
      <c r="R2044" s="17"/>
      <c r="S2044" s="4"/>
      <c r="T2044" s="4"/>
      <c r="U2044" s="4"/>
      <c r="V2044" s="4"/>
      <c r="W2044" s="4"/>
      <c r="X2044" s="4"/>
      <c r="Y2044" s="4"/>
      <c r="Z2044" s="4"/>
      <c r="AA2044" s="4"/>
      <c r="AB2044" s="4"/>
      <c r="AC2044" s="4"/>
      <c r="AD2044" s="4"/>
      <c r="AE2044" s="4"/>
      <c r="AF2044" s="4"/>
      <c r="AG2044" s="4"/>
      <c r="AH2044" s="4"/>
      <c r="AI2044" s="4"/>
      <c r="AJ2044" s="4"/>
      <c r="AK2044" s="4"/>
      <c r="AL2044" s="4"/>
      <c r="AM2044" s="4"/>
      <c r="AN2044" s="4"/>
      <c r="AO2044" s="4"/>
      <c r="AP2044" s="4"/>
      <c r="AQ2044" s="4"/>
      <c r="AR2044" s="4"/>
      <c r="AS2044" s="4"/>
      <c r="AT2044" s="4"/>
      <c r="AU2044" s="4"/>
      <c r="AV2044" s="4"/>
      <c r="AW2044" s="4"/>
      <c r="AX2044" s="4"/>
      <c r="AY2044" s="4"/>
      <c r="AZ2044" s="4"/>
      <c r="BA2044" s="4"/>
      <c r="BB2044" s="4"/>
      <c r="BC2044" s="4"/>
      <c r="BD2044" s="4"/>
      <c r="BE2044" s="4"/>
      <c r="BF2044" s="4"/>
      <c r="BG2044" s="4"/>
      <c r="BH2044" s="4"/>
      <c r="BI2044" s="4"/>
      <c r="BJ2044" s="4"/>
      <c r="BK2044" s="4"/>
      <c r="BL2044" s="4"/>
      <c r="BM2044" s="4"/>
      <c r="BN2044" s="4"/>
      <c r="BO2044" s="4"/>
    </row>
    <row r="2045" spans="1:67" x14ac:dyDescent="0.25">
      <c r="A2045" s="4"/>
      <c r="B2045" s="4"/>
      <c r="C2045" s="4"/>
      <c r="D2045" s="4"/>
      <c r="E2045" s="4"/>
      <c r="F2045" s="4"/>
      <c r="G2045" s="4"/>
      <c r="H2045" s="4"/>
      <c r="I2045" s="4"/>
      <c r="J2045" s="4"/>
      <c r="K2045" s="4"/>
      <c r="L2045" s="4"/>
      <c r="M2045" s="17"/>
      <c r="N2045" s="16"/>
      <c r="O2045" s="17"/>
      <c r="P2045" s="17"/>
      <c r="Q2045" s="17"/>
      <c r="R2045" s="17"/>
      <c r="S2045" s="4"/>
      <c r="T2045" s="4"/>
      <c r="U2045" s="4"/>
      <c r="V2045" s="4"/>
      <c r="W2045" s="4"/>
      <c r="X2045" s="4"/>
      <c r="Y2045" s="4"/>
      <c r="Z2045" s="4"/>
      <c r="AA2045" s="4"/>
      <c r="AB2045" s="4"/>
      <c r="AC2045" s="4"/>
      <c r="AD2045" s="4"/>
      <c r="AE2045" s="4"/>
      <c r="AF2045" s="4"/>
      <c r="AG2045" s="4"/>
      <c r="AH2045" s="4"/>
      <c r="AI2045" s="4"/>
      <c r="AJ2045" s="4"/>
      <c r="AK2045" s="4"/>
      <c r="AL2045" s="4"/>
      <c r="AM2045" s="4"/>
      <c r="AN2045" s="4"/>
      <c r="AO2045" s="4"/>
      <c r="AP2045" s="4"/>
      <c r="AQ2045" s="4"/>
      <c r="AR2045" s="4"/>
      <c r="AS2045" s="4"/>
      <c r="AT2045" s="4"/>
      <c r="AU2045" s="4"/>
      <c r="AV2045" s="4"/>
      <c r="AW2045" s="4"/>
      <c r="AX2045" s="4"/>
      <c r="AY2045" s="4"/>
      <c r="AZ2045" s="4"/>
      <c r="BA2045" s="4"/>
      <c r="BB2045" s="4"/>
      <c r="BC2045" s="4"/>
      <c r="BD2045" s="4"/>
      <c r="BE2045" s="4"/>
      <c r="BF2045" s="4"/>
      <c r="BG2045" s="4"/>
      <c r="BH2045" s="4"/>
      <c r="BI2045" s="4"/>
      <c r="BJ2045" s="4"/>
      <c r="BK2045" s="4"/>
      <c r="BL2045" s="4"/>
      <c r="BM2045" s="4"/>
      <c r="BN2045" s="4"/>
      <c r="BO2045" s="4"/>
    </row>
    <row r="2046" spans="1:67" x14ac:dyDescent="0.25">
      <c r="A2046" s="4"/>
      <c r="B2046" s="4"/>
      <c r="C2046" s="4"/>
      <c r="D2046" s="4"/>
      <c r="E2046" s="4"/>
      <c r="F2046" s="4"/>
      <c r="G2046" s="4"/>
      <c r="H2046" s="4"/>
      <c r="I2046" s="4"/>
      <c r="J2046" s="4"/>
      <c r="K2046" s="4"/>
      <c r="L2046" s="4"/>
      <c r="M2046" s="17"/>
      <c r="N2046" s="16"/>
      <c r="O2046" s="17"/>
      <c r="P2046" s="17"/>
      <c r="Q2046" s="17"/>
      <c r="R2046" s="17"/>
      <c r="S2046" s="4"/>
      <c r="T2046" s="4"/>
      <c r="U2046" s="4"/>
      <c r="V2046" s="4"/>
      <c r="W2046" s="4"/>
      <c r="X2046" s="4"/>
      <c r="Y2046" s="4"/>
      <c r="Z2046" s="4"/>
      <c r="AA2046" s="4"/>
      <c r="AB2046" s="4"/>
      <c r="AC2046" s="4"/>
      <c r="AD2046" s="4"/>
      <c r="AE2046" s="4"/>
      <c r="AF2046" s="4"/>
      <c r="AG2046" s="4"/>
      <c r="AH2046" s="4"/>
      <c r="AI2046" s="4"/>
      <c r="AJ2046" s="4"/>
      <c r="AK2046" s="4"/>
      <c r="AL2046" s="4"/>
      <c r="AM2046" s="4"/>
      <c r="AN2046" s="4"/>
      <c r="AO2046" s="4"/>
      <c r="AP2046" s="4"/>
      <c r="AQ2046" s="4"/>
      <c r="AR2046" s="4"/>
      <c r="AS2046" s="4"/>
      <c r="AT2046" s="4"/>
      <c r="AU2046" s="4"/>
      <c r="AV2046" s="4"/>
      <c r="AW2046" s="4"/>
      <c r="AX2046" s="4"/>
      <c r="AY2046" s="4"/>
      <c r="AZ2046" s="4"/>
      <c r="BA2046" s="4"/>
      <c r="BB2046" s="4"/>
      <c r="BC2046" s="4"/>
      <c r="BD2046" s="4"/>
      <c r="BE2046" s="4"/>
      <c r="BF2046" s="4"/>
      <c r="BG2046" s="4"/>
      <c r="BH2046" s="4"/>
      <c r="BI2046" s="4"/>
      <c r="BJ2046" s="4"/>
      <c r="BK2046" s="4"/>
      <c r="BL2046" s="4"/>
      <c r="BM2046" s="4"/>
      <c r="BN2046" s="4"/>
      <c r="BO2046" s="4"/>
    </row>
    <row r="2047" spans="1:67" x14ac:dyDescent="0.25">
      <c r="A2047" s="4"/>
      <c r="B2047" s="4"/>
      <c r="C2047" s="4"/>
      <c r="D2047" s="4"/>
      <c r="E2047" s="4"/>
      <c r="F2047" s="4"/>
      <c r="G2047" s="4"/>
      <c r="H2047" s="4"/>
      <c r="I2047" s="4"/>
      <c r="J2047" s="4"/>
      <c r="K2047" s="4"/>
      <c r="L2047" s="4"/>
      <c r="M2047" s="17"/>
      <c r="N2047" s="16"/>
      <c r="O2047" s="17"/>
      <c r="P2047" s="17"/>
      <c r="Q2047" s="17"/>
      <c r="R2047" s="17"/>
      <c r="S2047" s="4"/>
      <c r="T2047" s="4"/>
      <c r="U2047" s="4"/>
      <c r="V2047" s="4"/>
      <c r="W2047" s="4"/>
      <c r="X2047" s="4"/>
      <c r="Y2047" s="4"/>
      <c r="Z2047" s="4"/>
      <c r="AA2047" s="4"/>
      <c r="AB2047" s="4"/>
      <c r="AC2047" s="4"/>
      <c r="AD2047" s="4"/>
      <c r="AE2047" s="4"/>
      <c r="AF2047" s="4"/>
      <c r="AG2047" s="4"/>
      <c r="AH2047" s="4"/>
      <c r="AI2047" s="4"/>
      <c r="AJ2047" s="4"/>
      <c r="AK2047" s="4"/>
      <c r="AL2047" s="4"/>
      <c r="AM2047" s="4"/>
      <c r="AN2047" s="4"/>
      <c r="AO2047" s="4"/>
      <c r="AP2047" s="4"/>
      <c r="AQ2047" s="4"/>
      <c r="AR2047" s="4"/>
      <c r="AS2047" s="4"/>
      <c r="AT2047" s="4"/>
      <c r="AU2047" s="4"/>
      <c r="AV2047" s="4"/>
      <c r="AW2047" s="4"/>
      <c r="AX2047" s="4"/>
      <c r="AY2047" s="4"/>
      <c r="AZ2047" s="4"/>
      <c r="BA2047" s="4"/>
      <c r="BB2047" s="4"/>
      <c r="BC2047" s="4"/>
      <c r="BD2047" s="4"/>
      <c r="BE2047" s="4"/>
      <c r="BF2047" s="4"/>
      <c r="BG2047" s="4"/>
      <c r="BH2047" s="4"/>
      <c r="BI2047" s="4"/>
      <c r="BJ2047" s="4"/>
      <c r="BK2047" s="4"/>
      <c r="BL2047" s="4"/>
      <c r="BM2047" s="4"/>
      <c r="BN2047" s="4"/>
      <c r="BO2047" s="4"/>
    </row>
    <row r="2048" spans="1:67" x14ac:dyDescent="0.25">
      <c r="A2048" s="4"/>
      <c r="B2048" s="4"/>
      <c r="C2048" s="4"/>
      <c r="D2048" s="4"/>
      <c r="E2048" s="4"/>
      <c r="F2048" s="4"/>
      <c r="G2048" s="4"/>
      <c r="H2048" s="4"/>
      <c r="I2048" s="4"/>
      <c r="J2048" s="4"/>
      <c r="K2048" s="4"/>
      <c r="L2048" s="4"/>
      <c r="M2048" s="17"/>
      <c r="N2048" s="16"/>
      <c r="O2048" s="17"/>
      <c r="P2048" s="17"/>
      <c r="Q2048" s="17"/>
      <c r="R2048" s="17"/>
      <c r="S2048" s="4"/>
      <c r="T2048" s="4"/>
      <c r="U2048" s="4"/>
      <c r="V2048" s="4"/>
      <c r="W2048" s="4"/>
      <c r="X2048" s="4"/>
      <c r="Y2048" s="4"/>
      <c r="Z2048" s="4"/>
      <c r="AA2048" s="4"/>
      <c r="AB2048" s="4"/>
      <c r="AC2048" s="4"/>
      <c r="AD2048" s="4"/>
      <c r="AE2048" s="4"/>
      <c r="AF2048" s="4"/>
      <c r="AG2048" s="4"/>
      <c r="AH2048" s="4"/>
      <c r="AI2048" s="4"/>
      <c r="AJ2048" s="4"/>
      <c r="AK2048" s="4"/>
      <c r="AL2048" s="4"/>
      <c r="AM2048" s="4"/>
      <c r="AN2048" s="4"/>
      <c r="AO2048" s="4"/>
      <c r="AP2048" s="4"/>
      <c r="AQ2048" s="4"/>
      <c r="AR2048" s="4"/>
      <c r="AS2048" s="4"/>
      <c r="AT2048" s="4"/>
      <c r="AU2048" s="4"/>
      <c r="AV2048" s="4"/>
      <c r="AW2048" s="4"/>
      <c r="AX2048" s="4"/>
      <c r="AY2048" s="4"/>
      <c r="AZ2048" s="4"/>
      <c r="BA2048" s="4"/>
      <c r="BB2048" s="4"/>
      <c r="BC2048" s="4"/>
      <c r="BD2048" s="4"/>
      <c r="BE2048" s="4"/>
      <c r="BF2048" s="4"/>
      <c r="BG2048" s="4"/>
      <c r="BH2048" s="4"/>
      <c r="BI2048" s="4"/>
      <c r="BJ2048" s="4"/>
      <c r="BK2048" s="4"/>
      <c r="BL2048" s="4"/>
      <c r="BM2048" s="4"/>
      <c r="BN2048" s="4"/>
      <c r="BO2048" s="4"/>
    </row>
    <row r="2049" spans="1:67" x14ac:dyDescent="0.25">
      <c r="A2049" s="4"/>
      <c r="B2049" s="4"/>
      <c r="C2049" s="4"/>
      <c r="D2049" s="4"/>
      <c r="E2049" s="4"/>
      <c r="F2049" s="4"/>
      <c r="G2049" s="4"/>
      <c r="H2049" s="4"/>
      <c r="I2049" s="4"/>
      <c r="J2049" s="4"/>
      <c r="K2049" s="4"/>
      <c r="L2049" s="4"/>
      <c r="M2049" s="17"/>
      <c r="N2049" s="16"/>
      <c r="O2049" s="17"/>
      <c r="P2049" s="17"/>
      <c r="Q2049" s="17"/>
      <c r="R2049" s="17"/>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c r="BL2049" s="4"/>
      <c r="BM2049" s="4"/>
      <c r="BN2049" s="4"/>
      <c r="BO2049" s="4"/>
    </row>
    <row r="2050" spans="1:67" x14ac:dyDescent="0.25">
      <c r="A2050" s="4"/>
      <c r="B2050" s="4"/>
      <c r="C2050" s="4"/>
      <c r="D2050" s="4"/>
      <c r="E2050" s="4"/>
      <c r="F2050" s="4"/>
      <c r="G2050" s="4"/>
      <c r="H2050" s="4"/>
      <c r="I2050" s="4"/>
      <c r="J2050" s="4"/>
      <c r="K2050" s="4"/>
      <c r="L2050" s="4"/>
      <c r="M2050" s="17"/>
      <c r="N2050" s="16"/>
      <c r="O2050" s="17"/>
      <c r="P2050" s="17"/>
      <c r="Q2050" s="17"/>
      <c r="R2050" s="17"/>
      <c r="S2050" s="4"/>
      <c r="T2050" s="4"/>
      <c r="U2050" s="4"/>
      <c r="V2050" s="4"/>
      <c r="W2050" s="4"/>
      <c r="X2050" s="4"/>
      <c r="Y2050" s="4"/>
      <c r="Z2050" s="4"/>
      <c r="AA2050" s="4"/>
      <c r="AB2050" s="4"/>
      <c r="AC2050" s="4"/>
      <c r="AD2050" s="4"/>
      <c r="AE2050" s="4"/>
      <c r="AF2050" s="4"/>
      <c r="AG2050" s="4"/>
      <c r="AH2050" s="4"/>
      <c r="AI2050" s="4"/>
      <c r="AJ2050" s="4"/>
      <c r="AK2050" s="4"/>
      <c r="AL2050" s="4"/>
      <c r="AM2050" s="4"/>
      <c r="AN2050" s="4"/>
      <c r="AO2050" s="4"/>
      <c r="AP2050" s="4"/>
      <c r="AQ2050" s="4"/>
      <c r="AR2050" s="4"/>
      <c r="AS2050" s="4"/>
      <c r="AT2050" s="4"/>
      <c r="AU2050" s="4"/>
      <c r="AV2050" s="4"/>
      <c r="AW2050" s="4"/>
      <c r="AX2050" s="4"/>
      <c r="AY2050" s="4"/>
      <c r="AZ2050" s="4"/>
      <c r="BA2050" s="4"/>
      <c r="BB2050" s="4"/>
      <c r="BC2050" s="4"/>
      <c r="BD2050" s="4"/>
      <c r="BE2050" s="4"/>
      <c r="BF2050" s="4"/>
      <c r="BG2050" s="4"/>
      <c r="BH2050" s="4"/>
      <c r="BI2050" s="4"/>
      <c r="BJ2050" s="4"/>
      <c r="BK2050" s="4"/>
      <c r="BL2050" s="4"/>
      <c r="BM2050" s="4"/>
      <c r="BN2050" s="4"/>
      <c r="BO2050" s="4"/>
    </row>
    <row r="2051" spans="1:67" x14ac:dyDescent="0.25">
      <c r="A2051" s="4"/>
      <c r="B2051" s="4"/>
      <c r="C2051" s="4"/>
      <c r="D2051" s="4"/>
      <c r="E2051" s="4"/>
      <c r="F2051" s="4"/>
      <c r="G2051" s="4"/>
      <c r="H2051" s="4"/>
      <c r="I2051" s="4"/>
      <c r="J2051" s="4"/>
      <c r="K2051" s="4"/>
      <c r="L2051" s="4"/>
      <c r="M2051" s="17"/>
      <c r="N2051" s="16"/>
      <c r="O2051" s="17"/>
      <c r="P2051" s="17"/>
      <c r="Q2051" s="17"/>
      <c r="R2051" s="17"/>
      <c r="S2051" s="4"/>
      <c r="T2051" s="4"/>
      <c r="U2051" s="4"/>
      <c r="V2051" s="4"/>
      <c r="W2051" s="4"/>
      <c r="X2051" s="4"/>
      <c r="Y2051" s="4"/>
      <c r="Z2051" s="4"/>
      <c r="AA2051" s="4"/>
      <c r="AB2051" s="4"/>
      <c r="AC2051" s="4"/>
      <c r="AD2051" s="4"/>
      <c r="AE2051" s="4"/>
      <c r="AF2051" s="4"/>
      <c r="AG2051" s="4"/>
      <c r="AH2051" s="4"/>
      <c r="AI2051" s="4"/>
      <c r="AJ2051" s="4"/>
      <c r="AK2051" s="4"/>
      <c r="AL2051" s="4"/>
      <c r="AM2051" s="4"/>
      <c r="AN2051" s="4"/>
      <c r="AO2051" s="4"/>
      <c r="AP2051" s="4"/>
      <c r="AQ2051" s="4"/>
      <c r="AR2051" s="4"/>
      <c r="AS2051" s="4"/>
      <c r="AT2051" s="4"/>
      <c r="AU2051" s="4"/>
      <c r="AV2051" s="4"/>
      <c r="AW2051" s="4"/>
      <c r="AX2051" s="4"/>
      <c r="AY2051" s="4"/>
      <c r="AZ2051" s="4"/>
      <c r="BA2051" s="4"/>
      <c r="BB2051" s="4"/>
      <c r="BC2051" s="4"/>
      <c r="BD2051" s="4"/>
      <c r="BE2051" s="4"/>
      <c r="BF2051" s="4"/>
      <c r="BG2051" s="4"/>
      <c r="BH2051" s="4"/>
      <c r="BI2051" s="4"/>
      <c r="BJ2051" s="4"/>
      <c r="BK2051" s="4"/>
      <c r="BL2051" s="4"/>
      <c r="BM2051" s="4"/>
      <c r="BN2051" s="4"/>
      <c r="BO2051" s="4"/>
    </row>
    <row r="2052" spans="1:67" x14ac:dyDescent="0.25">
      <c r="A2052" s="4"/>
      <c r="B2052" s="4"/>
      <c r="C2052" s="4"/>
      <c r="D2052" s="4"/>
      <c r="E2052" s="4"/>
      <c r="F2052" s="4"/>
      <c r="G2052" s="4"/>
      <c r="H2052" s="4"/>
      <c r="I2052" s="4"/>
      <c r="J2052" s="4"/>
      <c r="K2052" s="4"/>
      <c r="L2052" s="4"/>
      <c r="M2052" s="17"/>
      <c r="N2052" s="16"/>
      <c r="O2052" s="17"/>
      <c r="P2052" s="17"/>
      <c r="Q2052" s="17"/>
      <c r="R2052" s="17"/>
      <c r="S2052" s="4"/>
      <c r="T2052" s="4"/>
      <c r="U2052" s="4"/>
      <c r="V2052" s="4"/>
      <c r="W2052" s="4"/>
      <c r="X2052" s="4"/>
      <c r="Y2052" s="4"/>
      <c r="Z2052" s="4"/>
      <c r="AA2052" s="4"/>
      <c r="AB2052" s="4"/>
      <c r="AC2052" s="4"/>
      <c r="AD2052" s="4"/>
      <c r="AE2052" s="4"/>
      <c r="AF2052" s="4"/>
      <c r="AG2052" s="4"/>
      <c r="AH2052" s="4"/>
      <c r="AI2052" s="4"/>
      <c r="AJ2052" s="4"/>
      <c r="AK2052" s="4"/>
      <c r="AL2052" s="4"/>
      <c r="AM2052" s="4"/>
      <c r="AN2052" s="4"/>
      <c r="AO2052" s="4"/>
      <c r="AP2052" s="4"/>
      <c r="AQ2052" s="4"/>
      <c r="AR2052" s="4"/>
      <c r="AS2052" s="4"/>
      <c r="AT2052" s="4"/>
      <c r="AU2052" s="4"/>
      <c r="AV2052" s="4"/>
      <c r="AW2052" s="4"/>
      <c r="AX2052" s="4"/>
      <c r="AY2052" s="4"/>
      <c r="AZ2052" s="4"/>
      <c r="BA2052" s="4"/>
      <c r="BB2052" s="4"/>
      <c r="BC2052" s="4"/>
      <c r="BD2052" s="4"/>
      <c r="BE2052" s="4"/>
      <c r="BF2052" s="4"/>
      <c r="BG2052" s="4"/>
      <c r="BH2052" s="4"/>
      <c r="BI2052" s="4"/>
      <c r="BJ2052" s="4"/>
      <c r="BK2052" s="4"/>
      <c r="BL2052" s="4"/>
      <c r="BM2052" s="4"/>
      <c r="BN2052" s="4"/>
      <c r="BO2052" s="4"/>
    </row>
    <row r="2053" spans="1:67" x14ac:dyDescent="0.25">
      <c r="A2053" s="4"/>
      <c r="B2053" s="4"/>
      <c r="C2053" s="4"/>
      <c r="D2053" s="4"/>
      <c r="E2053" s="4"/>
      <c r="F2053" s="4"/>
      <c r="G2053" s="4"/>
      <c r="H2053" s="4"/>
      <c r="I2053" s="4"/>
      <c r="J2053" s="4"/>
      <c r="K2053" s="4"/>
      <c r="L2053" s="4"/>
      <c r="M2053" s="17"/>
      <c r="N2053" s="16"/>
      <c r="O2053" s="17"/>
      <c r="P2053" s="17"/>
      <c r="Q2053" s="17"/>
      <c r="R2053" s="17"/>
      <c r="S2053" s="4"/>
      <c r="T2053" s="4"/>
      <c r="U2053" s="4"/>
      <c r="V2053" s="4"/>
      <c r="W2053" s="4"/>
      <c r="X2053" s="4"/>
      <c r="Y2053" s="4"/>
      <c r="Z2053" s="4"/>
      <c r="AA2053" s="4"/>
      <c r="AB2053" s="4"/>
      <c r="AC2053" s="4"/>
      <c r="AD2053" s="4"/>
      <c r="AE2053" s="4"/>
      <c r="AF2053" s="4"/>
      <c r="AG2053" s="4"/>
      <c r="AH2053" s="4"/>
      <c r="AI2053" s="4"/>
      <c r="AJ2053" s="4"/>
      <c r="AK2053" s="4"/>
      <c r="AL2053" s="4"/>
      <c r="AM2053" s="4"/>
      <c r="AN2053" s="4"/>
      <c r="AO2053" s="4"/>
      <c r="AP2053" s="4"/>
      <c r="AQ2053" s="4"/>
      <c r="AR2053" s="4"/>
      <c r="AS2053" s="4"/>
      <c r="AT2053" s="4"/>
      <c r="AU2053" s="4"/>
      <c r="AV2053" s="4"/>
      <c r="AW2053" s="4"/>
      <c r="AX2053" s="4"/>
      <c r="AY2053" s="4"/>
      <c r="AZ2053" s="4"/>
      <c r="BA2053" s="4"/>
      <c r="BB2053" s="4"/>
      <c r="BC2053" s="4"/>
      <c r="BD2053" s="4"/>
      <c r="BE2053" s="4"/>
      <c r="BF2053" s="4"/>
      <c r="BG2053" s="4"/>
      <c r="BH2053" s="4"/>
      <c r="BI2053" s="4"/>
      <c r="BJ2053" s="4"/>
      <c r="BK2053" s="4"/>
      <c r="BL2053" s="4"/>
      <c r="BM2053" s="4"/>
      <c r="BN2053" s="4"/>
      <c r="BO2053" s="4"/>
    </row>
    <row r="2054" spans="1:67" x14ac:dyDescent="0.25">
      <c r="A2054" s="4"/>
      <c r="B2054" s="4"/>
      <c r="C2054" s="4"/>
      <c r="D2054" s="4"/>
      <c r="E2054" s="4"/>
      <c r="F2054" s="4"/>
      <c r="G2054" s="4"/>
      <c r="H2054" s="4"/>
      <c r="I2054" s="4"/>
      <c r="J2054" s="4"/>
      <c r="K2054" s="4"/>
      <c r="L2054" s="4"/>
      <c r="M2054" s="17"/>
      <c r="N2054" s="16"/>
      <c r="O2054" s="17"/>
      <c r="P2054" s="17"/>
      <c r="Q2054" s="17"/>
      <c r="R2054" s="17"/>
      <c r="S2054" s="4"/>
      <c r="T2054" s="4"/>
      <c r="U2054" s="4"/>
      <c r="V2054" s="4"/>
      <c r="W2054" s="4"/>
      <c r="X2054" s="4"/>
      <c r="Y2054" s="4"/>
      <c r="Z2054" s="4"/>
      <c r="AA2054" s="4"/>
      <c r="AB2054" s="4"/>
      <c r="AC2054" s="4"/>
      <c r="AD2054" s="4"/>
      <c r="AE2054" s="4"/>
      <c r="AF2054" s="4"/>
      <c r="AG2054" s="4"/>
      <c r="AH2054" s="4"/>
      <c r="AI2054" s="4"/>
      <c r="AJ2054" s="4"/>
      <c r="AK2054" s="4"/>
      <c r="AL2054" s="4"/>
      <c r="AM2054" s="4"/>
      <c r="AN2054" s="4"/>
      <c r="AO2054" s="4"/>
      <c r="AP2054" s="4"/>
      <c r="AQ2054" s="4"/>
      <c r="AR2054" s="4"/>
      <c r="AS2054" s="4"/>
      <c r="AT2054" s="4"/>
      <c r="AU2054" s="4"/>
      <c r="AV2054" s="4"/>
      <c r="AW2054" s="4"/>
      <c r="AX2054" s="4"/>
      <c r="AY2054" s="4"/>
      <c r="AZ2054" s="4"/>
      <c r="BA2054" s="4"/>
      <c r="BB2054" s="4"/>
      <c r="BC2054" s="4"/>
      <c r="BD2054" s="4"/>
      <c r="BE2054" s="4"/>
      <c r="BF2054" s="4"/>
      <c r="BG2054" s="4"/>
      <c r="BH2054" s="4"/>
      <c r="BI2054" s="4"/>
      <c r="BJ2054" s="4"/>
      <c r="BK2054" s="4"/>
      <c r="BL2054" s="4"/>
      <c r="BM2054" s="4"/>
      <c r="BN2054" s="4"/>
      <c r="BO2054" s="4"/>
    </row>
    <row r="2055" spans="1:67" x14ac:dyDescent="0.25">
      <c r="A2055" s="4"/>
      <c r="B2055" s="4"/>
      <c r="C2055" s="4"/>
      <c r="D2055" s="4"/>
      <c r="E2055" s="4"/>
      <c r="F2055" s="4"/>
      <c r="G2055" s="4"/>
      <c r="H2055" s="4"/>
      <c r="I2055" s="4"/>
      <c r="J2055" s="4"/>
      <c r="K2055" s="4"/>
      <c r="L2055" s="4"/>
      <c r="M2055" s="17"/>
      <c r="N2055" s="16"/>
      <c r="O2055" s="17"/>
      <c r="P2055" s="17"/>
      <c r="Q2055" s="17"/>
      <c r="R2055" s="17"/>
      <c r="S2055" s="4"/>
      <c r="T2055" s="4"/>
      <c r="U2055" s="4"/>
      <c r="V2055" s="4"/>
      <c r="W2055" s="4"/>
      <c r="X2055" s="4"/>
      <c r="Y2055" s="4"/>
      <c r="Z2055" s="4"/>
      <c r="AA2055" s="4"/>
      <c r="AB2055" s="4"/>
      <c r="AC2055" s="4"/>
      <c r="AD2055" s="4"/>
      <c r="AE2055" s="4"/>
      <c r="AF2055" s="4"/>
      <c r="AG2055" s="4"/>
      <c r="AH2055" s="4"/>
      <c r="AI2055" s="4"/>
      <c r="AJ2055" s="4"/>
      <c r="AK2055" s="4"/>
      <c r="AL2055" s="4"/>
      <c r="AM2055" s="4"/>
      <c r="AN2055" s="4"/>
      <c r="AO2055" s="4"/>
      <c r="AP2055" s="4"/>
      <c r="AQ2055" s="4"/>
      <c r="AR2055" s="4"/>
      <c r="AS2055" s="4"/>
      <c r="AT2055" s="4"/>
      <c r="AU2055" s="4"/>
      <c r="AV2055" s="4"/>
      <c r="AW2055" s="4"/>
      <c r="AX2055" s="4"/>
      <c r="AY2055" s="4"/>
      <c r="AZ2055" s="4"/>
      <c r="BA2055" s="4"/>
      <c r="BB2055" s="4"/>
      <c r="BC2055" s="4"/>
      <c r="BD2055" s="4"/>
      <c r="BE2055" s="4"/>
      <c r="BF2055" s="4"/>
      <c r="BG2055" s="4"/>
      <c r="BH2055" s="4"/>
      <c r="BI2055" s="4"/>
      <c r="BJ2055" s="4"/>
      <c r="BK2055" s="4"/>
      <c r="BL2055" s="4"/>
      <c r="BM2055" s="4"/>
      <c r="BN2055" s="4"/>
      <c r="BO2055" s="4"/>
    </row>
    <row r="2056" spans="1:67" x14ac:dyDescent="0.25">
      <c r="A2056" s="4"/>
      <c r="B2056" s="4"/>
      <c r="C2056" s="4"/>
      <c r="D2056" s="4"/>
      <c r="E2056" s="4"/>
      <c r="F2056" s="4"/>
      <c r="G2056" s="4"/>
      <c r="H2056" s="4"/>
      <c r="I2056" s="4"/>
      <c r="J2056" s="4"/>
      <c r="K2056" s="4"/>
      <c r="L2056" s="4"/>
      <c r="M2056" s="17"/>
      <c r="N2056" s="16"/>
      <c r="O2056" s="17"/>
      <c r="P2056" s="17"/>
      <c r="Q2056" s="17"/>
      <c r="R2056" s="17"/>
      <c r="S2056" s="4"/>
      <c r="T2056" s="4"/>
      <c r="U2056" s="4"/>
      <c r="V2056" s="4"/>
      <c r="W2056" s="4"/>
      <c r="X2056" s="4"/>
      <c r="Y2056" s="4"/>
      <c r="Z2056" s="4"/>
      <c r="AA2056" s="4"/>
      <c r="AB2056" s="4"/>
      <c r="AC2056" s="4"/>
      <c r="AD2056" s="4"/>
      <c r="AE2056" s="4"/>
      <c r="AF2056" s="4"/>
      <c r="AG2056" s="4"/>
      <c r="AH2056" s="4"/>
      <c r="AI2056" s="4"/>
      <c r="AJ2056" s="4"/>
      <c r="AK2056" s="4"/>
      <c r="AL2056" s="4"/>
      <c r="AM2056" s="4"/>
      <c r="AN2056" s="4"/>
      <c r="AO2056" s="4"/>
      <c r="AP2056" s="4"/>
      <c r="AQ2056" s="4"/>
      <c r="AR2056" s="4"/>
      <c r="AS2056" s="4"/>
      <c r="AT2056" s="4"/>
      <c r="AU2056" s="4"/>
      <c r="AV2056" s="4"/>
      <c r="AW2056" s="4"/>
      <c r="AX2056" s="4"/>
      <c r="AY2056" s="4"/>
      <c r="AZ2056" s="4"/>
      <c r="BA2056" s="4"/>
      <c r="BB2056" s="4"/>
      <c r="BC2056" s="4"/>
      <c r="BD2056" s="4"/>
      <c r="BE2056" s="4"/>
      <c r="BF2056" s="4"/>
      <c r="BG2056" s="4"/>
      <c r="BH2056" s="4"/>
      <c r="BI2056" s="4"/>
      <c r="BJ2056" s="4"/>
      <c r="BK2056" s="4"/>
      <c r="BL2056" s="4"/>
      <c r="BM2056" s="4"/>
      <c r="BN2056" s="4"/>
      <c r="BO2056" s="4"/>
    </row>
    <row r="2057" spans="1:67" x14ac:dyDescent="0.25">
      <c r="A2057" s="4"/>
      <c r="B2057" s="4"/>
      <c r="C2057" s="4"/>
      <c r="D2057" s="4"/>
      <c r="E2057" s="4"/>
      <c r="F2057" s="4"/>
      <c r="G2057" s="4"/>
      <c r="H2057" s="4"/>
      <c r="I2057" s="4"/>
      <c r="J2057" s="4"/>
      <c r="K2057" s="4"/>
      <c r="L2057" s="4"/>
      <c r="M2057" s="17"/>
      <c r="N2057" s="16"/>
      <c r="O2057" s="17"/>
      <c r="P2057" s="17"/>
      <c r="Q2057" s="17"/>
      <c r="R2057" s="17"/>
      <c r="S2057" s="4"/>
      <c r="T2057" s="4"/>
      <c r="U2057" s="4"/>
      <c r="V2057" s="4"/>
      <c r="W2057" s="4"/>
      <c r="X2057" s="4"/>
      <c r="Y2057" s="4"/>
      <c r="Z2057" s="4"/>
      <c r="AA2057" s="4"/>
      <c r="AB2057" s="4"/>
      <c r="AC2057" s="4"/>
      <c r="AD2057" s="4"/>
      <c r="AE2057" s="4"/>
      <c r="AF2057" s="4"/>
      <c r="AG2057" s="4"/>
      <c r="AH2057" s="4"/>
      <c r="AI2057" s="4"/>
      <c r="AJ2057" s="4"/>
      <c r="AK2057" s="4"/>
      <c r="AL2057" s="4"/>
      <c r="AM2057" s="4"/>
      <c r="AN2057" s="4"/>
      <c r="AO2057" s="4"/>
      <c r="AP2057" s="4"/>
      <c r="AQ2057" s="4"/>
      <c r="AR2057" s="4"/>
      <c r="AS2057" s="4"/>
      <c r="AT2057" s="4"/>
      <c r="AU2057" s="4"/>
      <c r="AV2057" s="4"/>
      <c r="AW2057" s="4"/>
      <c r="AX2057" s="4"/>
      <c r="AY2057" s="4"/>
      <c r="AZ2057" s="4"/>
      <c r="BA2057" s="4"/>
      <c r="BB2057" s="4"/>
      <c r="BC2057" s="4"/>
      <c r="BD2057" s="4"/>
      <c r="BE2057" s="4"/>
      <c r="BF2057" s="4"/>
      <c r="BG2057" s="4"/>
      <c r="BH2057" s="4"/>
      <c r="BI2057" s="4"/>
      <c r="BJ2057" s="4"/>
      <c r="BK2057" s="4"/>
      <c r="BL2057" s="4"/>
      <c r="BM2057" s="4"/>
      <c r="BN2057" s="4"/>
      <c r="BO2057" s="4"/>
    </row>
    <row r="2058" spans="1:67" x14ac:dyDescent="0.25">
      <c r="A2058" s="4"/>
      <c r="B2058" s="4"/>
      <c r="C2058" s="4"/>
      <c r="D2058" s="4"/>
      <c r="E2058" s="4"/>
      <c r="F2058" s="4"/>
      <c r="G2058" s="4"/>
      <c r="H2058" s="4"/>
      <c r="I2058" s="4"/>
      <c r="J2058" s="4"/>
      <c r="K2058" s="4"/>
      <c r="L2058" s="4"/>
      <c r="M2058" s="17"/>
      <c r="N2058" s="16"/>
      <c r="O2058" s="17"/>
      <c r="P2058" s="17"/>
      <c r="Q2058" s="17"/>
      <c r="R2058" s="17"/>
      <c r="S2058" s="4"/>
      <c r="T2058" s="4"/>
      <c r="U2058" s="4"/>
      <c r="V2058" s="4"/>
      <c r="W2058" s="4"/>
      <c r="X2058" s="4"/>
      <c r="Y2058" s="4"/>
      <c r="Z2058" s="4"/>
      <c r="AA2058" s="4"/>
      <c r="AB2058" s="4"/>
      <c r="AC2058" s="4"/>
      <c r="AD2058" s="4"/>
      <c r="AE2058" s="4"/>
      <c r="AF2058" s="4"/>
      <c r="AG2058" s="4"/>
      <c r="AH2058" s="4"/>
      <c r="AI2058" s="4"/>
      <c r="AJ2058" s="4"/>
      <c r="AK2058" s="4"/>
      <c r="AL2058" s="4"/>
      <c r="AM2058" s="4"/>
      <c r="AN2058" s="4"/>
      <c r="AO2058" s="4"/>
      <c r="AP2058" s="4"/>
      <c r="AQ2058" s="4"/>
      <c r="AR2058" s="4"/>
      <c r="AS2058" s="4"/>
      <c r="AT2058" s="4"/>
      <c r="AU2058" s="4"/>
      <c r="AV2058" s="4"/>
      <c r="AW2058" s="4"/>
      <c r="AX2058" s="4"/>
      <c r="AY2058" s="4"/>
      <c r="AZ2058" s="4"/>
      <c r="BA2058" s="4"/>
      <c r="BB2058" s="4"/>
      <c r="BC2058" s="4"/>
      <c r="BD2058" s="4"/>
      <c r="BE2058" s="4"/>
      <c r="BF2058" s="4"/>
      <c r="BG2058" s="4"/>
      <c r="BH2058" s="4"/>
      <c r="BI2058" s="4"/>
      <c r="BJ2058" s="4"/>
      <c r="BK2058" s="4"/>
      <c r="BL2058" s="4"/>
      <c r="BM2058" s="4"/>
      <c r="BN2058" s="4"/>
      <c r="BO2058" s="4"/>
    </row>
    <row r="2059" spans="1:67" x14ac:dyDescent="0.25">
      <c r="A2059" s="4"/>
      <c r="B2059" s="4"/>
      <c r="C2059" s="4"/>
      <c r="D2059" s="4"/>
      <c r="E2059" s="4"/>
      <c r="F2059" s="4"/>
      <c r="G2059" s="4"/>
      <c r="H2059" s="4"/>
      <c r="I2059" s="4"/>
      <c r="J2059" s="4"/>
      <c r="K2059" s="4"/>
      <c r="L2059" s="4"/>
      <c r="M2059" s="17"/>
      <c r="N2059" s="16"/>
      <c r="O2059" s="17"/>
      <c r="P2059" s="17"/>
      <c r="Q2059" s="17"/>
      <c r="R2059" s="17"/>
      <c r="S2059" s="4"/>
      <c r="T2059" s="4"/>
      <c r="U2059" s="4"/>
      <c r="V2059" s="4"/>
      <c r="W2059" s="4"/>
      <c r="X2059" s="4"/>
      <c r="Y2059" s="4"/>
      <c r="Z2059" s="4"/>
      <c r="AA2059" s="4"/>
      <c r="AB2059" s="4"/>
      <c r="AC2059" s="4"/>
      <c r="AD2059" s="4"/>
      <c r="AE2059" s="4"/>
      <c r="AF2059" s="4"/>
      <c r="AG2059" s="4"/>
      <c r="AH2059" s="4"/>
      <c r="AI2059" s="4"/>
      <c r="AJ2059" s="4"/>
      <c r="AK2059" s="4"/>
      <c r="AL2059" s="4"/>
      <c r="AM2059" s="4"/>
      <c r="AN2059" s="4"/>
      <c r="AO2059" s="4"/>
      <c r="AP2059" s="4"/>
      <c r="AQ2059" s="4"/>
      <c r="AR2059" s="4"/>
      <c r="AS2059" s="4"/>
      <c r="AT2059" s="4"/>
      <c r="AU2059" s="4"/>
      <c r="AV2059" s="4"/>
      <c r="AW2059" s="4"/>
      <c r="AX2059" s="4"/>
      <c r="AY2059" s="4"/>
      <c r="AZ2059" s="4"/>
      <c r="BA2059" s="4"/>
      <c r="BB2059" s="4"/>
      <c r="BC2059" s="4"/>
      <c r="BD2059" s="4"/>
      <c r="BE2059" s="4"/>
      <c r="BF2059" s="4"/>
      <c r="BG2059" s="4"/>
      <c r="BH2059" s="4"/>
      <c r="BI2059" s="4"/>
      <c r="BJ2059" s="4"/>
      <c r="BK2059" s="4"/>
      <c r="BL2059" s="4"/>
      <c r="BM2059" s="4"/>
      <c r="BN2059" s="4"/>
      <c r="BO2059" s="4"/>
    </row>
    <row r="2060" spans="1:67" x14ac:dyDescent="0.25">
      <c r="A2060" s="4"/>
      <c r="B2060" s="4"/>
      <c r="C2060" s="4"/>
      <c r="D2060" s="4"/>
      <c r="E2060" s="4"/>
      <c r="F2060" s="4"/>
      <c r="G2060" s="4"/>
      <c r="H2060" s="4"/>
      <c r="I2060" s="4"/>
      <c r="J2060" s="4"/>
      <c r="K2060" s="4"/>
      <c r="L2060" s="4"/>
      <c r="M2060" s="17"/>
      <c r="N2060" s="16"/>
      <c r="O2060" s="17"/>
      <c r="P2060" s="17"/>
      <c r="Q2060" s="17"/>
      <c r="R2060" s="17"/>
      <c r="S2060" s="4"/>
      <c r="T2060" s="4"/>
      <c r="U2060" s="4"/>
      <c r="V2060" s="4"/>
      <c r="W2060" s="4"/>
      <c r="X2060" s="4"/>
      <c r="Y2060" s="4"/>
      <c r="Z2060" s="4"/>
      <c r="AA2060" s="4"/>
      <c r="AB2060" s="4"/>
      <c r="AC2060" s="4"/>
      <c r="AD2060" s="4"/>
      <c r="AE2060" s="4"/>
      <c r="AF2060" s="4"/>
      <c r="AG2060" s="4"/>
      <c r="AH2060" s="4"/>
      <c r="AI2060" s="4"/>
      <c r="AJ2060" s="4"/>
      <c r="AK2060" s="4"/>
      <c r="AL2060" s="4"/>
      <c r="AM2060" s="4"/>
      <c r="AN2060" s="4"/>
      <c r="AO2060" s="4"/>
      <c r="AP2060" s="4"/>
      <c r="AQ2060" s="4"/>
      <c r="AR2060" s="4"/>
      <c r="AS2060" s="4"/>
      <c r="AT2060" s="4"/>
      <c r="AU2060" s="4"/>
      <c r="AV2060" s="4"/>
      <c r="AW2060" s="4"/>
      <c r="AX2060" s="4"/>
      <c r="AY2060" s="4"/>
      <c r="AZ2060" s="4"/>
      <c r="BA2060" s="4"/>
      <c r="BB2060" s="4"/>
      <c r="BC2060" s="4"/>
      <c r="BD2060" s="4"/>
      <c r="BE2060" s="4"/>
      <c r="BF2060" s="4"/>
      <c r="BG2060" s="4"/>
      <c r="BH2060" s="4"/>
      <c r="BI2060" s="4"/>
      <c r="BJ2060" s="4"/>
      <c r="BK2060" s="4"/>
      <c r="BL2060" s="4"/>
      <c r="BM2060" s="4"/>
      <c r="BN2060" s="4"/>
      <c r="BO2060" s="4"/>
    </row>
    <row r="2061" spans="1:67" x14ac:dyDescent="0.25">
      <c r="A2061" s="4"/>
      <c r="B2061" s="4"/>
      <c r="C2061" s="4"/>
      <c r="D2061" s="4"/>
      <c r="E2061" s="4"/>
      <c r="F2061" s="4"/>
      <c r="G2061" s="4"/>
      <c r="H2061" s="4"/>
      <c r="I2061" s="4"/>
      <c r="J2061" s="4"/>
      <c r="K2061" s="4"/>
      <c r="L2061" s="4"/>
      <c r="M2061" s="17"/>
      <c r="N2061" s="16"/>
      <c r="O2061" s="17"/>
      <c r="P2061" s="17"/>
      <c r="Q2061" s="17"/>
      <c r="R2061" s="17"/>
      <c r="S2061" s="4"/>
      <c r="T2061" s="4"/>
      <c r="U2061" s="4"/>
      <c r="V2061" s="4"/>
      <c r="W2061" s="4"/>
      <c r="X2061" s="4"/>
      <c r="Y2061" s="4"/>
      <c r="Z2061" s="4"/>
      <c r="AA2061" s="4"/>
      <c r="AB2061" s="4"/>
      <c r="AC2061" s="4"/>
      <c r="AD2061" s="4"/>
      <c r="AE2061" s="4"/>
      <c r="AF2061" s="4"/>
      <c r="AG2061" s="4"/>
      <c r="AH2061" s="4"/>
      <c r="AI2061" s="4"/>
      <c r="AJ2061" s="4"/>
      <c r="AK2061" s="4"/>
      <c r="AL2061" s="4"/>
      <c r="AM2061" s="4"/>
      <c r="AN2061" s="4"/>
      <c r="AO2061" s="4"/>
      <c r="AP2061" s="4"/>
      <c r="AQ2061" s="4"/>
      <c r="AR2061" s="4"/>
      <c r="AS2061" s="4"/>
      <c r="AT2061" s="4"/>
      <c r="AU2061" s="4"/>
      <c r="AV2061" s="4"/>
      <c r="AW2061" s="4"/>
      <c r="AX2061" s="4"/>
      <c r="AY2061" s="4"/>
      <c r="AZ2061" s="4"/>
      <c r="BA2061" s="4"/>
      <c r="BB2061" s="4"/>
      <c r="BC2061" s="4"/>
      <c r="BD2061" s="4"/>
      <c r="BE2061" s="4"/>
      <c r="BF2061" s="4"/>
      <c r="BG2061" s="4"/>
      <c r="BH2061" s="4"/>
      <c r="BI2061" s="4"/>
      <c r="BJ2061" s="4"/>
      <c r="BK2061" s="4"/>
      <c r="BL2061" s="4"/>
      <c r="BM2061" s="4"/>
      <c r="BN2061" s="4"/>
      <c r="BO2061" s="4"/>
    </row>
    <row r="2062" spans="1:67" x14ac:dyDescent="0.25">
      <c r="A2062" s="4"/>
      <c r="B2062" s="4"/>
      <c r="C2062" s="4"/>
      <c r="D2062" s="4"/>
      <c r="E2062" s="4"/>
      <c r="F2062" s="4"/>
      <c r="G2062" s="4"/>
      <c r="H2062" s="4"/>
      <c r="I2062" s="4"/>
      <c r="J2062" s="4"/>
      <c r="K2062" s="4"/>
      <c r="L2062" s="4"/>
      <c r="M2062" s="17"/>
      <c r="N2062" s="16"/>
      <c r="O2062" s="17"/>
      <c r="P2062" s="17"/>
      <c r="Q2062" s="17"/>
      <c r="R2062" s="17"/>
      <c r="S2062" s="4"/>
      <c r="T2062" s="4"/>
      <c r="U2062" s="4"/>
      <c r="V2062" s="4"/>
      <c r="W2062" s="4"/>
      <c r="X2062" s="4"/>
      <c r="Y2062" s="4"/>
      <c r="Z2062" s="4"/>
      <c r="AA2062" s="4"/>
      <c r="AB2062" s="4"/>
      <c r="AC2062" s="4"/>
      <c r="AD2062" s="4"/>
      <c r="AE2062" s="4"/>
      <c r="AF2062" s="4"/>
      <c r="AG2062" s="4"/>
      <c r="AH2062" s="4"/>
      <c r="AI2062" s="4"/>
      <c r="AJ2062" s="4"/>
      <c r="AK2062" s="4"/>
      <c r="AL2062" s="4"/>
      <c r="AM2062" s="4"/>
      <c r="AN2062" s="4"/>
      <c r="AO2062" s="4"/>
      <c r="AP2062" s="4"/>
      <c r="AQ2062" s="4"/>
      <c r="AR2062" s="4"/>
      <c r="AS2062" s="4"/>
      <c r="AT2062" s="4"/>
      <c r="AU2062" s="4"/>
      <c r="AV2062" s="4"/>
      <c r="AW2062" s="4"/>
      <c r="AX2062" s="4"/>
      <c r="AY2062" s="4"/>
      <c r="AZ2062" s="4"/>
      <c r="BA2062" s="4"/>
      <c r="BB2062" s="4"/>
      <c r="BC2062" s="4"/>
      <c r="BD2062" s="4"/>
      <c r="BE2062" s="4"/>
      <c r="BF2062" s="4"/>
      <c r="BG2062" s="4"/>
      <c r="BH2062" s="4"/>
      <c r="BI2062" s="4"/>
      <c r="BJ2062" s="4"/>
      <c r="BK2062" s="4"/>
      <c r="BL2062" s="4"/>
      <c r="BM2062" s="4"/>
      <c r="BN2062" s="4"/>
      <c r="BO2062" s="4"/>
    </row>
    <row r="2063" spans="1:67" x14ac:dyDescent="0.25">
      <c r="A2063" s="4"/>
      <c r="B2063" s="4"/>
      <c r="C2063" s="4"/>
      <c r="D2063" s="4"/>
      <c r="E2063" s="4"/>
      <c r="F2063" s="4"/>
      <c r="G2063" s="4"/>
      <c r="H2063" s="4"/>
      <c r="I2063" s="4"/>
      <c r="J2063" s="4"/>
      <c r="K2063" s="4"/>
      <c r="L2063" s="4"/>
      <c r="M2063" s="17"/>
      <c r="N2063" s="16"/>
      <c r="O2063" s="17"/>
      <c r="P2063" s="17"/>
      <c r="Q2063" s="17"/>
      <c r="R2063" s="17"/>
      <c r="S2063" s="4"/>
      <c r="T2063" s="4"/>
      <c r="U2063" s="4"/>
      <c r="V2063" s="4"/>
      <c r="W2063" s="4"/>
      <c r="X2063" s="4"/>
      <c r="Y2063" s="4"/>
      <c r="Z2063" s="4"/>
      <c r="AA2063" s="4"/>
      <c r="AB2063" s="4"/>
      <c r="AC2063" s="4"/>
      <c r="AD2063" s="4"/>
      <c r="AE2063" s="4"/>
      <c r="AF2063" s="4"/>
      <c r="AG2063" s="4"/>
      <c r="AH2063" s="4"/>
      <c r="AI2063" s="4"/>
      <c r="AJ2063" s="4"/>
      <c r="AK2063" s="4"/>
      <c r="AL2063" s="4"/>
      <c r="AM2063" s="4"/>
      <c r="AN2063" s="4"/>
      <c r="AO2063" s="4"/>
      <c r="AP2063" s="4"/>
      <c r="AQ2063" s="4"/>
      <c r="AR2063" s="4"/>
      <c r="AS2063" s="4"/>
      <c r="AT2063" s="4"/>
      <c r="AU2063" s="4"/>
      <c r="AV2063" s="4"/>
      <c r="AW2063" s="4"/>
      <c r="AX2063" s="4"/>
      <c r="AY2063" s="4"/>
      <c r="AZ2063" s="4"/>
      <c r="BA2063" s="4"/>
      <c r="BB2063" s="4"/>
      <c r="BC2063" s="4"/>
      <c r="BD2063" s="4"/>
      <c r="BE2063" s="4"/>
      <c r="BF2063" s="4"/>
      <c r="BG2063" s="4"/>
      <c r="BH2063" s="4"/>
      <c r="BI2063" s="4"/>
      <c r="BJ2063" s="4"/>
      <c r="BK2063" s="4"/>
      <c r="BL2063" s="4"/>
      <c r="BM2063" s="4"/>
      <c r="BN2063" s="4"/>
      <c r="BO2063" s="4"/>
    </row>
    <row r="2064" spans="1:67" x14ac:dyDescent="0.25">
      <c r="A2064" s="4"/>
      <c r="B2064" s="4"/>
      <c r="C2064" s="4"/>
      <c r="D2064" s="4"/>
      <c r="E2064" s="4"/>
      <c r="F2064" s="4"/>
      <c r="G2064" s="4"/>
      <c r="H2064" s="4"/>
      <c r="I2064" s="4"/>
      <c r="J2064" s="4"/>
      <c r="K2064" s="4"/>
      <c r="L2064" s="4"/>
      <c r="M2064" s="17"/>
      <c r="N2064" s="16"/>
      <c r="O2064" s="17"/>
      <c r="P2064" s="17"/>
      <c r="Q2064" s="17"/>
      <c r="R2064" s="17"/>
      <c r="S2064" s="4"/>
      <c r="T2064" s="4"/>
      <c r="U2064" s="4"/>
      <c r="V2064" s="4"/>
      <c r="W2064" s="4"/>
      <c r="X2064" s="4"/>
      <c r="Y2064" s="4"/>
      <c r="Z2064" s="4"/>
      <c r="AA2064" s="4"/>
      <c r="AB2064" s="4"/>
      <c r="AC2064" s="4"/>
      <c r="AD2064" s="4"/>
      <c r="AE2064" s="4"/>
      <c r="AF2064" s="4"/>
      <c r="AG2064" s="4"/>
      <c r="AH2064" s="4"/>
      <c r="AI2064" s="4"/>
      <c r="AJ2064" s="4"/>
      <c r="AK2064" s="4"/>
      <c r="AL2064" s="4"/>
      <c r="AM2064" s="4"/>
      <c r="AN2064" s="4"/>
      <c r="AO2064" s="4"/>
      <c r="AP2064" s="4"/>
      <c r="AQ2064" s="4"/>
      <c r="AR2064" s="4"/>
      <c r="AS2064" s="4"/>
      <c r="AT2064" s="4"/>
      <c r="AU2064" s="4"/>
      <c r="AV2064" s="4"/>
      <c r="AW2064" s="4"/>
      <c r="AX2064" s="4"/>
      <c r="AY2064" s="4"/>
      <c r="AZ2064" s="4"/>
      <c r="BA2064" s="4"/>
      <c r="BB2064" s="4"/>
      <c r="BC2064" s="4"/>
      <c r="BD2064" s="4"/>
      <c r="BE2064" s="4"/>
      <c r="BF2064" s="4"/>
      <c r="BG2064" s="4"/>
      <c r="BH2064" s="4"/>
      <c r="BI2064" s="4"/>
      <c r="BJ2064" s="4"/>
      <c r="BK2064" s="4"/>
      <c r="BL2064" s="4"/>
      <c r="BM2064" s="4"/>
      <c r="BN2064" s="4"/>
      <c r="BO2064" s="4"/>
    </row>
    <row r="2065" spans="1:67" x14ac:dyDescent="0.25">
      <c r="A2065" s="4"/>
      <c r="B2065" s="4"/>
      <c r="C2065" s="4"/>
      <c r="D2065" s="4"/>
      <c r="E2065" s="4"/>
      <c r="F2065" s="4"/>
      <c r="G2065" s="4"/>
      <c r="H2065" s="4"/>
      <c r="I2065" s="4"/>
      <c r="J2065" s="4"/>
      <c r="K2065" s="4"/>
      <c r="L2065" s="4"/>
      <c r="M2065" s="17"/>
      <c r="N2065" s="16"/>
      <c r="O2065" s="17"/>
      <c r="P2065" s="17"/>
      <c r="Q2065" s="17"/>
      <c r="R2065" s="17"/>
      <c r="S2065" s="4"/>
      <c r="T2065" s="4"/>
      <c r="U2065" s="4"/>
      <c r="V2065" s="4"/>
      <c r="W2065" s="4"/>
      <c r="X2065" s="4"/>
      <c r="Y2065" s="4"/>
      <c r="Z2065" s="4"/>
      <c r="AA2065" s="4"/>
      <c r="AB2065" s="4"/>
      <c r="AC2065" s="4"/>
      <c r="AD2065" s="4"/>
      <c r="AE2065" s="4"/>
      <c r="AF2065" s="4"/>
      <c r="AG2065" s="4"/>
      <c r="AH2065" s="4"/>
      <c r="AI2065" s="4"/>
      <c r="AJ2065" s="4"/>
      <c r="AK2065" s="4"/>
      <c r="AL2065" s="4"/>
      <c r="AM2065" s="4"/>
      <c r="AN2065" s="4"/>
      <c r="AO2065" s="4"/>
      <c r="AP2065" s="4"/>
      <c r="AQ2065" s="4"/>
      <c r="AR2065" s="4"/>
      <c r="AS2065" s="4"/>
      <c r="AT2065" s="4"/>
      <c r="AU2065" s="4"/>
      <c r="AV2065" s="4"/>
      <c r="AW2065" s="4"/>
      <c r="AX2065" s="4"/>
      <c r="AY2065" s="4"/>
      <c r="AZ2065" s="4"/>
      <c r="BA2065" s="4"/>
      <c r="BB2065" s="4"/>
      <c r="BC2065" s="4"/>
      <c r="BD2065" s="4"/>
      <c r="BE2065" s="4"/>
      <c r="BF2065" s="4"/>
      <c r="BG2065" s="4"/>
      <c r="BH2065" s="4"/>
      <c r="BI2065" s="4"/>
      <c r="BJ2065" s="4"/>
      <c r="BK2065" s="4"/>
      <c r="BL2065" s="4"/>
      <c r="BM2065" s="4"/>
      <c r="BN2065" s="4"/>
      <c r="BO2065" s="4"/>
    </row>
    <row r="2066" spans="1:67" x14ac:dyDescent="0.25">
      <c r="A2066" s="4"/>
      <c r="B2066" s="4"/>
      <c r="C2066" s="4"/>
      <c r="D2066" s="4"/>
      <c r="E2066" s="4"/>
      <c r="F2066" s="4"/>
      <c r="G2066" s="4"/>
      <c r="H2066" s="4"/>
      <c r="I2066" s="4"/>
      <c r="J2066" s="4"/>
      <c r="K2066" s="4"/>
      <c r="L2066" s="4"/>
      <c r="M2066" s="17"/>
      <c r="N2066" s="16"/>
      <c r="O2066" s="17"/>
      <c r="P2066" s="17"/>
      <c r="Q2066" s="17"/>
      <c r="R2066" s="17"/>
      <c r="S2066" s="4"/>
      <c r="T2066" s="4"/>
      <c r="U2066" s="4"/>
      <c r="V2066" s="4"/>
      <c r="W2066" s="4"/>
      <c r="X2066" s="4"/>
      <c r="Y2066" s="4"/>
      <c r="Z2066" s="4"/>
      <c r="AA2066" s="4"/>
      <c r="AB2066" s="4"/>
      <c r="AC2066" s="4"/>
      <c r="AD2066" s="4"/>
      <c r="AE2066" s="4"/>
      <c r="AF2066" s="4"/>
      <c r="AG2066" s="4"/>
      <c r="AH2066" s="4"/>
      <c r="AI2066" s="4"/>
      <c r="AJ2066" s="4"/>
      <c r="AK2066" s="4"/>
      <c r="AL2066" s="4"/>
      <c r="AM2066" s="4"/>
      <c r="AN2066" s="4"/>
      <c r="AO2066" s="4"/>
      <c r="AP2066" s="4"/>
      <c r="AQ2066" s="4"/>
      <c r="AR2066" s="4"/>
      <c r="AS2066" s="4"/>
      <c r="AT2066" s="4"/>
      <c r="AU2066" s="4"/>
      <c r="AV2066" s="4"/>
      <c r="AW2066" s="4"/>
      <c r="AX2066" s="4"/>
      <c r="AY2066" s="4"/>
      <c r="AZ2066" s="4"/>
      <c r="BA2066" s="4"/>
      <c r="BB2066" s="4"/>
      <c r="BC2066" s="4"/>
      <c r="BD2066" s="4"/>
      <c r="BE2066" s="4"/>
      <c r="BF2066" s="4"/>
      <c r="BG2066" s="4"/>
      <c r="BH2066" s="4"/>
      <c r="BI2066" s="4"/>
      <c r="BJ2066" s="4"/>
      <c r="BK2066" s="4"/>
      <c r="BL2066" s="4"/>
      <c r="BM2066" s="4"/>
      <c r="BN2066" s="4"/>
      <c r="BO2066" s="4"/>
    </row>
    <row r="2067" spans="1:67" x14ac:dyDescent="0.25">
      <c r="A2067" s="4"/>
      <c r="B2067" s="4"/>
      <c r="C2067" s="4"/>
      <c r="D2067" s="4"/>
      <c r="E2067" s="4"/>
      <c r="F2067" s="4"/>
      <c r="G2067" s="4"/>
      <c r="H2067" s="4"/>
      <c r="I2067" s="4"/>
      <c r="J2067" s="4"/>
      <c r="K2067" s="4"/>
      <c r="L2067" s="4"/>
      <c r="M2067" s="17"/>
      <c r="N2067" s="16"/>
      <c r="O2067" s="17"/>
      <c r="P2067" s="17"/>
      <c r="Q2067" s="17"/>
      <c r="R2067" s="17"/>
      <c r="S2067" s="4"/>
      <c r="T2067" s="4"/>
      <c r="U2067" s="4"/>
      <c r="V2067" s="4"/>
      <c r="W2067" s="4"/>
      <c r="X2067" s="4"/>
      <c r="Y2067" s="4"/>
      <c r="Z2067" s="4"/>
      <c r="AA2067" s="4"/>
      <c r="AB2067" s="4"/>
      <c r="AC2067" s="4"/>
      <c r="AD2067" s="4"/>
      <c r="AE2067" s="4"/>
      <c r="AF2067" s="4"/>
      <c r="AG2067" s="4"/>
      <c r="AH2067" s="4"/>
      <c r="AI2067" s="4"/>
      <c r="AJ2067" s="4"/>
      <c r="AK2067" s="4"/>
      <c r="AL2067" s="4"/>
      <c r="AM2067" s="4"/>
      <c r="AN2067" s="4"/>
      <c r="AO2067" s="4"/>
      <c r="AP2067" s="4"/>
      <c r="AQ2067" s="4"/>
      <c r="AR2067" s="4"/>
      <c r="AS2067" s="4"/>
      <c r="AT2067" s="4"/>
      <c r="AU2067" s="4"/>
      <c r="AV2067" s="4"/>
      <c r="AW2067" s="4"/>
      <c r="AX2067" s="4"/>
      <c r="AY2067" s="4"/>
      <c r="AZ2067" s="4"/>
      <c r="BA2067" s="4"/>
      <c r="BB2067" s="4"/>
      <c r="BC2067" s="4"/>
      <c r="BD2067" s="4"/>
      <c r="BE2067" s="4"/>
      <c r="BF2067" s="4"/>
      <c r="BG2067" s="4"/>
      <c r="BH2067" s="4"/>
      <c r="BI2067" s="4"/>
      <c r="BJ2067" s="4"/>
      <c r="BK2067" s="4"/>
      <c r="BL2067" s="4"/>
      <c r="BM2067" s="4"/>
      <c r="BN2067" s="4"/>
      <c r="BO2067" s="4"/>
    </row>
    <row r="2068" spans="1:67" x14ac:dyDescent="0.25">
      <c r="A2068" s="4"/>
      <c r="B2068" s="4"/>
      <c r="C2068" s="4"/>
      <c r="D2068" s="4"/>
      <c r="E2068" s="4"/>
      <c r="F2068" s="4"/>
      <c r="G2068" s="4"/>
      <c r="H2068" s="4"/>
      <c r="I2068" s="4"/>
      <c r="J2068" s="4"/>
      <c r="K2068" s="4"/>
      <c r="L2068" s="4"/>
      <c r="M2068" s="17"/>
      <c r="N2068" s="16"/>
      <c r="O2068" s="17"/>
      <c r="P2068" s="17"/>
      <c r="Q2068" s="17"/>
      <c r="R2068" s="17"/>
      <c r="S2068" s="4"/>
      <c r="T2068" s="4"/>
      <c r="U2068" s="4"/>
      <c r="V2068" s="4"/>
      <c r="W2068" s="4"/>
      <c r="X2068" s="4"/>
      <c r="Y2068" s="4"/>
      <c r="Z2068" s="4"/>
      <c r="AA2068" s="4"/>
      <c r="AB2068" s="4"/>
      <c r="AC2068" s="4"/>
      <c r="AD2068" s="4"/>
      <c r="AE2068" s="4"/>
      <c r="AF2068" s="4"/>
      <c r="AG2068" s="4"/>
      <c r="AH2068" s="4"/>
      <c r="AI2068" s="4"/>
      <c r="AJ2068" s="4"/>
      <c r="AK2068" s="4"/>
      <c r="AL2068" s="4"/>
      <c r="AM2068" s="4"/>
      <c r="AN2068" s="4"/>
      <c r="AO2068" s="4"/>
      <c r="AP2068" s="4"/>
      <c r="AQ2068" s="4"/>
      <c r="AR2068" s="4"/>
      <c r="AS2068" s="4"/>
      <c r="AT2068" s="4"/>
      <c r="AU2068" s="4"/>
      <c r="AV2068" s="4"/>
      <c r="AW2068" s="4"/>
      <c r="AX2068" s="4"/>
      <c r="AY2068" s="4"/>
      <c r="AZ2068" s="4"/>
      <c r="BA2068" s="4"/>
      <c r="BB2068" s="4"/>
      <c r="BC2068" s="4"/>
      <c r="BD2068" s="4"/>
      <c r="BE2068" s="4"/>
      <c r="BF2068" s="4"/>
      <c r="BG2068" s="4"/>
      <c r="BH2068" s="4"/>
      <c r="BI2068" s="4"/>
      <c r="BJ2068" s="4"/>
      <c r="BK2068" s="4"/>
      <c r="BL2068" s="4"/>
      <c r="BM2068" s="4"/>
      <c r="BN2068" s="4"/>
      <c r="BO2068" s="4"/>
    </row>
    <row r="2069" spans="1:67" x14ac:dyDescent="0.25">
      <c r="A2069" s="4"/>
      <c r="B2069" s="4"/>
      <c r="C2069" s="4"/>
      <c r="D2069" s="4"/>
      <c r="E2069" s="4"/>
      <c r="F2069" s="4"/>
      <c r="G2069" s="4"/>
      <c r="H2069" s="4"/>
      <c r="I2069" s="4"/>
      <c r="J2069" s="4"/>
      <c r="K2069" s="4"/>
      <c r="L2069" s="4"/>
      <c r="M2069" s="17"/>
      <c r="N2069" s="16"/>
      <c r="O2069" s="17"/>
      <c r="P2069" s="17"/>
      <c r="Q2069" s="17"/>
      <c r="R2069" s="17"/>
      <c r="S2069" s="4"/>
      <c r="T2069" s="4"/>
      <c r="U2069" s="4"/>
      <c r="V2069" s="4"/>
      <c r="W2069" s="4"/>
      <c r="X2069" s="4"/>
      <c r="Y2069" s="4"/>
      <c r="Z2069" s="4"/>
      <c r="AA2069" s="4"/>
      <c r="AB2069" s="4"/>
      <c r="AC2069" s="4"/>
      <c r="AD2069" s="4"/>
      <c r="AE2069" s="4"/>
      <c r="AF2069" s="4"/>
      <c r="AG2069" s="4"/>
      <c r="AH2069" s="4"/>
      <c r="AI2069" s="4"/>
      <c r="AJ2069" s="4"/>
      <c r="AK2069" s="4"/>
      <c r="AL2069" s="4"/>
      <c r="AM2069" s="4"/>
      <c r="AN2069" s="4"/>
      <c r="AO2069" s="4"/>
      <c r="AP2069" s="4"/>
      <c r="AQ2069" s="4"/>
      <c r="AR2069" s="4"/>
      <c r="AS2069" s="4"/>
      <c r="AT2069" s="4"/>
      <c r="AU2069" s="4"/>
      <c r="AV2069" s="4"/>
      <c r="AW2069" s="4"/>
      <c r="AX2069" s="4"/>
      <c r="AY2069" s="4"/>
      <c r="AZ2069" s="4"/>
      <c r="BA2069" s="4"/>
      <c r="BB2069" s="4"/>
      <c r="BC2069" s="4"/>
      <c r="BD2069" s="4"/>
      <c r="BE2069" s="4"/>
      <c r="BF2069" s="4"/>
      <c r="BG2069" s="4"/>
      <c r="BH2069" s="4"/>
      <c r="BI2069" s="4"/>
      <c r="BJ2069" s="4"/>
      <c r="BK2069" s="4"/>
      <c r="BL2069" s="4"/>
      <c r="BM2069" s="4"/>
      <c r="BN2069" s="4"/>
      <c r="BO2069" s="4"/>
    </row>
    <row r="2070" spans="1:67" x14ac:dyDescent="0.25">
      <c r="A2070" s="4"/>
      <c r="B2070" s="4"/>
      <c r="C2070" s="4"/>
      <c r="D2070" s="4"/>
      <c r="E2070" s="4"/>
      <c r="F2070" s="4"/>
      <c r="G2070" s="4"/>
      <c r="H2070" s="4"/>
      <c r="I2070" s="4"/>
      <c r="J2070" s="4"/>
      <c r="K2070" s="4"/>
      <c r="L2070" s="4"/>
      <c r="M2070" s="17"/>
      <c r="N2070" s="16"/>
      <c r="O2070" s="17"/>
      <c r="P2070" s="17"/>
      <c r="Q2070" s="17"/>
      <c r="R2070" s="17"/>
      <c r="S2070" s="4"/>
      <c r="T2070" s="4"/>
      <c r="U2070" s="4"/>
      <c r="V2070" s="4"/>
      <c r="W2070" s="4"/>
      <c r="X2070" s="4"/>
      <c r="Y2070" s="4"/>
      <c r="Z2070" s="4"/>
      <c r="AA2070" s="4"/>
      <c r="AB2070" s="4"/>
      <c r="AC2070" s="4"/>
      <c r="AD2070" s="4"/>
      <c r="AE2070" s="4"/>
      <c r="AF2070" s="4"/>
      <c r="AG2070" s="4"/>
      <c r="AH2070" s="4"/>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4"/>
      <c r="BE2070" s="4"/>
      <c r="BF2070" s="4"/>
      <c r="BG2070" s="4"/>
      <c r="BH2070" s="4"/>
      <c r="BI2070" s="4"/>
      <c r="BJ2070" s="4"/>
      <c r="BK2070" s="4"/>
      <c r="BL2070" s="4"/>
      <c r="BM2070" s="4"/>
      <c r="BN2070" s="4"/>
      <c r="BO2070" s="4"/>
    </row>
    <row r="2071" spans="1:67" x14ac:dyDescent="0.25">
      <c r="A2071" s="4"/>
      <c r="B2071" s="4"/>
      <c r="C2071" s="4"/>
      <c r="D2071" s="4"/>
      <c r="E2071" s="4"/>
      <c r="F2071" s="4"/>
      <c r="G2071" s="4"/>
      <c r="H2071" s="4"/>
      <c r="I2071" s="4"/>
      <c r="J2071" s="4"/>
      <c r="K2071" s="4"/>
      <c r="L2071" s="4"/>
      <c r="M2071" s="17"/>
      <c r="N2071" s="16"/>
      <c r="O2071" s="17"/>
      <c r="P2071" s="17"/>
      <c r="Q2071" s="17"/>
      <c r="R2071" s="17"/>
      <c r="S2071" s="4"/>
      <c r="T2071" s="4"/>
      <c r="U2071" s="4"/>
      <c r="V2071" s="4"/>
      <c r="W2071" s="4"/>
      <c r="X2071" s="4"/>
      <c r="Y2071" s="4"/>
      <c r="Z2071" s="4"/>
      <c r="AA2071" s="4"/>
      <c r="AB2071" s="4"/>
      <c r="AC2071" s="4"/>
      <c r="AD2071" s="4"/>
      <c r="AE2071" s="4"/>
      <c r="AF2071" s="4"/>
      <c r="AG2071" s="4"/>
      <c r="AH2071" s="4"/>
      <c r="AI2071" s="4"/>
      <c r="AJ2071" s="4"/>
      <c r="AK2071" s="4"/>
      <c r="AL2071" s="4"/>
      <c r="AM2071" s="4"/>
      <c r="AN2071" s="4"/>
      <c r="AO2071" s="4"/>
      <c r="AP2071" s="4"/>
      <c r="AQ2071" s="4"/>
      <c r="AR2071" s="4"/>
      <c r="AS2071" s="4"/>
      <c r="AT2071" s="4"/>
      <c r="AU2071" s="4"/>
      <c r="AV2071" s="4"/>
      <c r="AW2071" s="4"/>
      <c r="AX2071" s="4"/>
      <c r="AY2071" s="4"/>
      <c r="AZ2071" s="4"/>
      <c r="BA2071" s="4"/>
      <c r="BB2071" s="4"/>
      <c r="BC2071" s="4"/>
      <c r="BD2071" s="4"/>
      <c r="BE2071" s="4"/>
      <c r="BF2071" s="4"/>
      <c r="BG2071" s="4"/>
      <c r="BH2071" s="4"/>
      <c r="BI2071" s="4"/>
      <c r="BJ2071" s="4"/>
      <c r="BK2071" s="4"/>
      <c r="BL2071" s="4"/>
      <c r="BM2071" s="4"/>
      <c r="BN2071" s="4"/>
      <c r="BO2071" s="4"/>
    </row>
    <row r="2072" spans="1:67" x14ac:dyDescent="0.25">
      <c r="A2072" s="4"/>
      <c r="B2072" s="4"/>
      <c r="C2072" s="4"/>
      <c r="D2072" s="4"/>
      <c r="E2072" s="4"/>
      <c r="F2072" s="4"/>
      <c r="G2072" s="4"/>
      <c r="H2072" s="4"/>
      <c r="I2072" s="4"/>
      <c r="J2072" s="4"/>
      <c r="K2072" s="4"/>
      <c r="L2072" s="4"/>
      <c r="M2072" s="17"/>
      <c r="N2072" s="16"/>
      <c r="O2072" s="17"/>
      <c r="P2072" s="17"/>
      <c r="Q2072" s="17"/>
      <c r="R2072" s="17"/>
      <c r="S2072" s="4"/>
      <c r="T2072" s="4"/>
      <c r="U2072" s="4"/>
      <c r="V2072" s="4"/>
      <c r="W2072" s="4"/>
      <c r="X2072" s="4"/>
      <c r="Y2072" s="4"/>
      <c r="Z2072" s="4"/>
      <c r="AA2072" s="4"/>
      <c r="AB2072" s="4"/>
      <c r="AC2072" s="4"/>
      <c r="AD2072" s="4"/>
      <c r="AE2072" s="4"/>
      <c r="AF2072" s="4"/>
      <c r="AG2072" s="4"/>
      <c r="AH2072" s="4"/>
      <c r="AI2072" s="4"/>
      <c r="AJ2072" s="4"/>
      <c r="AK2072" s="4"/>
      <c r="AL2072" s="4"/>
      <c r="AM2072" s="4"/>
      <c r="AN2072" s="4"/>
      <c r="AO2072" s="4"/>
      <c r="AP2072" s="4"/>
      <c r="AQ2072" s="4"/>
      <c r="AR2072" s="4"/>
      <c r="AS2072" s="4"/>
      <c r="AT2072" s="4"/>
      <c r="AU2072" s="4"/>
      <c r="AV2072" s="4"/>
      <c r="AW2072" s="4"/>
      <c r="AX2072" s="4"/>
      <c r="AY2072" s="4"/>
      <c r="AZ2072" s="4"/>
      <c r="BA2072" s="4"/>
      <c r="BB2072" s="4"/>
      <c r="BC2072" s="4"/>
      <c r="BD2072" s="4"/>
      <c r="BE2072" s="4"/>
      <c r="BF2072" s="4"/>
      <c r="BG2072" s="4"/>
      <c r="BH2072" s="4"/>
      <c r="BI2072" s="4"/>
      <c r="BJ2072" s="4"/>
      <c r="BK2072" s="4"/>
      <c r="BL2072" s="4"/>
      <c r="BM2072" s="4"/>
      <c r="BN2072" s="4"/>
      <c r="BO2072" s="4"/>
    </row>
    <row r="2073" spans="1:67" x14ac:dyDescent="0.25">
      <c r="A2073" s="4"/>
      <c r="B2073" s="4"/>
      <c r="C2073" s="4"/>
      <c r="D2073" s="4"/>
      <c r="E2073" s="4"/>
      <c r="F2073" s="4"/>
      <c r="G2073" s="4"/>
      <c r="H2073" s="4"/>
      <c r="I2073" s="4"/>
      <c r="J2073" s="4"/>
      <c r="K2073" s="4"/>
      <c r="L2073" s="4"/>
      <c r="M2073" s="17"/>
      <c r="N2073" s="16"/>
      <c r="O2073" s="17"/>
      <c r="P2073" s="17"/>
      <c r="Q2073" s="17"/>
      <c r="R2073" s="17"/>
      <c r="S2073" s="4"/>
      <c r="T2073" s="4"/>
      <c r="U2073" s="4"/>
      <c r="V2073" s="4"/>
      <c r="W2073" s="4"/>
      <c r="X2073" s="4"/>
      <c r="Y2073" s="4"/>
      <c r="Z2073" s="4"/>
      <c r="AA2073" s="4"/>
      <c r="AB2073" s="4"/>
      <c r="AC2073" s="4"/>
      <c r="AD2073" s="4"/>
      <c r="AE2073" s="4"/>
      <c r="AF2073" s="4"/>
      <c r="AG2073" s="4"/>
      <c r="AH2073" s="4"/>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4"/>
      <c r="BE2073" s="4"/>
      <c r="BF2073" s="4"/>
      <c r="BG2073" s="4"/>
      <c r="BH2073" s="4"/>
      <c r="BI2073" s="4"/>
      <c r="BJ2073" s="4"/>
      <c r="BK2073" s="4"/>
      <c r="BL2073" s="4"/>
      <c r="BM2073" s="4"/>
      <c r="BN2073" s="4"/>
      <c r="BO2073" s="4"/>
    </row>
    <row r="2074" spans="1:67" x14ac:dyDescent="0.25">
      <c r="A2074" s="4"/>
      <c r="B2074" s="4"/>
      <c r="C2074" s="4"/>
      <c r="D2074" s="4"/>
      <c r="E2074" s="4"/>
      <c r="F2074" s="4"/>
      <c r="G2074" s="4"/>
      <c r="H2074" s="4"/>
      <c r="I2074" s="4"/>
      <c r="J2074" s="4"/>
      <c r="K2074" s="4"/>
      <c r="L2074" s="4"/>
      <c r="M2074" s="17"/>
      <c r="N2074" s="16"/>
      <c r="O2074" s="17"/>
      <c r="P2074" s="17"/>
      <c r="Q2074" s="17"/>
      <c r="R2074" s="17"/>
      <c r="S2074" s="4"/>
      <c r="T2074" s="4"/>
      <c r="U2074" s="4"/>
      <c r="V2074" s="4"/>
      <c r="W2074" s="4"/>
      <c r="X2074" s="4"/>
      <c r="Y2074" s="4"/>
      <c r="Z2074" s="4"/>
      <c r="AA2074" s="4"/>
      <c r="AB2074" s="4"/>
      <c r="AC2074" s="4"/>
      <c r="AD2074" s="4"/>
      <c r="AE2074" s="4"/>
      <c r="AF2074" s="4"/>
      <c r="AG2074" s="4"/>
      <c r="AH2074" s="4"/>
      <c r="AI2074" s="4"/>
      <c r="AJ2074" s="4"/>
      <c r="AK2074" s="4"/>
      <c r="AL2074" s="4"/>
      <c r="AM2074" s="4"/>
      <c r="AN2074" s="4"/>
      <c r="AO2074" s="4"/>
      <c r="AP2074" s="4"/>
      <c r="AQ2074" s="4"/>
      <c r="AR2074" s="4"/>
      <c r="AS2074" s="4"/>
      <c r="AT2074" s="4"/>
      <c r="AU2074" s="4"/>
      <c r="AV2074" s="4"/>
      <c r="AW2074" s="4"/>
      <c r="AX2074" s="4"/>
      <c r="AY2074" s="4"/>
      <c r="AZ2074" s="4"/>
      <c r="BA2074" s="4"/>
      <c r="BB2074" s="4"/>
      <c r="BC2074" s="4"/>
      <c r="BD2074" s="4"/>
      <c r="BE2074" s="4"/>
      <c r="BF2074" s="4"/>
      <c r="BG2074" s="4"/>
      <c r="BH2074" s="4"/>
      <c r="BI2074" s="4"/>
      <c r="BJ2074" s="4"/>
      <c r="BK2074" s="4"/>
      <c r="BL2074" s="4"/>
      <c r="BM2074" s="4"/>
      <c r="BN2074" s="4"/>
      <c r="BO2074" s="4"/>
    </row>
    <row r="2075" spans="1:67" x14ac:dyDescent="0.25">
      <c r="A2075" s="4"/>
      <c r="B2075" s="4"/>
      <c r="C2075" s="4"/>
      <c r="D2075" s="4"/>
      <c r="E2075" s="4"/>
      <c r="F2075" s="4"/>
      <c r="G2075" s="4"/>
      <c r="H2075" s="4"/>
      <c r="I2075" s="4"/>
      <c r="J2075" s="4"/>
      <c r="K2075" s="4"/>
      <c r="L2075" s="4"/>
      <c r="M2075" s="17"/>
      <c r="N2075" s="16"/>
      <c r="O2075" s="17"/>
      <c r="P2075" s="17"/>
      <c r="Q2075" s="17"/>
      <c r="R2075" s="17"/>
      <c r="S2075" s="4"/>
      <c r="T2075" s="4"/>
      <c r="U2075" s="4"/>
      <c r="V2075" s="4"/>
      <c r="W2075" s="4"/>
      <c r="X2075" s="4"/>
      <c r="Y2075" s="4"/>
      <c r="Z2075" s="4"/>
      <c r="AA2075" s="4"/>
      <c r="AB2075" s="4"/>
      <c r="AC2075" s="4"/>
      <c r="AD2075" s="4"/>
      <c r="AE2075" s="4"/>
      <c r="AF2075" s="4"/>
      <c r="AG2075" s="4"/>
      <c r="AH2075" s="4"/>
      <c r="AI2075" s="4"/>
      <c r="AJ2075" s="4"/>
      <c r="AK2075" s="4"/>
      <c r="AL2075" s="4"/>
      <c r="AM2075" s="4"/>
      <c r="AN2075" s="4"/>
      <c r="AO2075" s="4"/>
      <c r="AP2075" s="4"/>
      <c r="AQ2075" s="4"/>
      <c r="AR2075" s="4"/>
      <c r="AS2075" s="4"/>
      <c r="AT2075" s="4"/>
      <c r="AU2075" s="4"/>
      <c r="AV2075" s="4"/>
      <c r="AW2075" s="4"/>
      <c r="AX2075" s="4"/>
      <c r="AY2075" s="4"/>
      <c r="AZ2075" s="4"/>
      <c r="BA2075" s="4"/>
      <c r="BB2075" s="4"/>
      <c r="BC2075" s="4"/>
      <c r="BD2075" s="4"/>
      <c r="BE2075" s="4"/>
      <c r="BF2075" s="4"/>
      <c r="BG2075" s="4"/>
      <c r="BH2075" s="4"/>
      <c r="BI2075" s="4"/>
      <c r="BJ2075" s="4"/>
      <c r="BK2075" s="4"/>
      <c r="BL2075" s="4"/>
      <c r="BM2075" s="4"/>
      <c r="BN2075" s="4"/>
      <c r="BO2075" s="4"/>
    </row>
    <row r="2076" spans="1:67" x14ac:dyDescent="0.25">
      <c r="A2076" s="4"/>
      <c r="B2076" s="4"/>
      <c r="C2076" s="4"/>
      <c r="D2076" s="4"/>
      <c r="E2076" s="4"/>
      <c r="F2076" s="4"/>
      <c r="G2076" s="4"/>
      <c r="H2076" s="4"/>
      <c r="I2076" s="4"/>
      <c r="J2076" s="4"/>
      <c r="K2076" s="4"/>
      <c r="L2076" s="4"/>
      <c r="M2076" s="17"/>
      <c r="N2076" s="16"/>
      <c r="O2076" s="17"/>
      <c r="P2076" s="17"/>
      <c r="Q2076" s="17"/>
      <c r="R2076" s="17"/>
      <c r="S2076" s="4"/>
      <c r="T2076" s="4"/>
      <c r="U2076" s="4"/>
      <c r="V2076" s="4"/>
      <c r="W2076" s="4"/>
      <c r="X2076" s="4"/>
      <c r="Y2076" s="4"/>
      <c r="Z2076" s="4"/>
      <c r="AA2076" s="4"/>
      <c r="AB2076" s="4"/>
      <c r="AC2076" s="4"/>
      <c r="AD2076" s="4"/>
      <c r="AE2076" s="4"/>
      <c r="AF2076" s="4"/>
      <c r="AG2076" s="4"/>
      <c r="AH2076" s="4"/>
      <c r="AI2076" s="4"/>
      <c r="AJ2076" s="4"/>
      <c r="AK2076" s="4"/>
      <c r="AL2076" s="4"/>
      <c r="AM2076" s="4"/>
      <c r="AN2076" s="4"/>
      <c r="AO2076" s="4"/>
      <c r="AP2076" s="4"/>
      <c r="AQ2076" s="4"/>
      <c r="AR2076" s="4"/>
      <c r="AS2076" s="4"/>
      <c r="AT2076" s="4"/>
      <c r="AU2076" s="4"/>
      <c r="AV2076" s="4"/>
      <c r="AW2076" s="4"/>
      <c r="AX2076" s="4"/>
      <c r="AY2076" s="4"/>
      <c r="AZ2076" s="4"/>
      <c r="BA2076" s="4"/>
      <c r="BB2076" s="4"/>
      <c r="BC2076" s="4"/>
      <c r="BD2076" s="4"/>
      <c r="BE2076" s="4"/>
      <c r="BF2076" s="4"/>
      <c r="BG2076" s="4"/>
      <c r="BH2076" s="4"/>
      <c r="BI2076" s="4"/>
      <c r="BJ2076" s="4"/>
      <c r="BK2076" s="4"/>
      <c r="BL2076" s="4"/>
      <c r="BM2076" s="4"/>
      <c r="BN2076" s="4"/>
      <c r="BO2076" s="4"/>
    </row>
    <row r="2077" spans="1:67" x14ac:dyDescent="0.25">
      <c r="A2077" s="4"/>
      <c r="B2077" s="4"/>
      <c r="C2077" s="4"/>
      <c r="D2077" s="4"/>
      <c r="E2077" s="4"/>
      <c r="F2077" s="4"/>
      <c r="G2077" s="4"/>
      <c r="H2077" s="4"/>
      <c r="I2077" s="4"/>
      <c r="J2077" s="4"/>
      <c r="K2077" s="4"/>
      <c r="L2077" s="4"/>
      <c r="M2077" s="17"/>
      <c r="N2077" s="16"/>
      <c r="O2077" s="17"/>
      <c r="P2077" s="17"/>
      <c r="Q2077" s="17"/>
      <c r="R2077" s="17"/>
      <c r="S2077" s="4"/>
      <c r="T2077" s="4"/>
      <c r="U2077" s="4"/>
      <c r="V2077" s="4"/>
      <c r="W2077" s="4"/>
      <c r="X2077" s="4"/>
      <c r="Y2077" s="4"/>
      <c r="Z2077" s="4"/>
      <c r="AA2077" s="4"/>
      <c r="AB2077" s="4"/>
      <c r="AC2077" s="4"/>
      <c r="AD2077" s="4"/>
      <c r="AE2077" s="4"/>
      <c r="AF2077" s="4"/>
      <c r="AG2077" s="4"/>
      <c r="AH2077" s="4"/>
      <c r="AI2077" s="4"/>
      <c r="AJ2077" s="4"/>
      <c r="AK2077" s="4"/>
      <c r="AL2077" s="4"/>
      <c r="AM2077" s="4"/>
      <c r="AN2077" s="4"/>
      <c r="AO2077" s="4"/>
      <c r="AP2077" s="4"/>
      <c r="AQ2077" s="4"/>
      <c r="AR2077" s="4"/>
      <c r="AS2077" s="4"/>
      <c r="AT2077" s="4"/>
      <c r="AU2077" s="4"/>
      <c r="AV2077" s="4"/>
      <c r="AW2077" s="4"/>
      <c r="AX2077" s="4"/>
      <c r="AY2077" s="4"/>
      <c r="AZ2077" s="4"/>
      <c r="BA2077" s="4"/>
      <c r="BB2077" s="4"/>
      <c r="BC2077" s="4"/>
      <c r="BD2077" s="4"/>
      <c r="BE2077" s="4"/>
      <c r="BF2077" s="4"/>
      <c r="BG2077" s="4"/>
      <c r="BH2077" s="4"/>
      <c r="BI2077" s="4"/>
      <c r="BJ2077" s="4"/>
      <c r="BK2077" s="4"/>
      <c r="BL2077" s="4"/>
      <c r="BM2077" s="4"/>
      <c r="BN2077" s="4"/>
      <c r="BO2077" s="4"/>
    </row>
    <row r="2078" spans="1:67" x14ac:dyDescent="0.25">
      <c r="A2078" s="4"/>
      <c r="B2078" s="4"/>
      <c r="C2078" s="4"/>
      <c r="D2078" s="4"/>
      <c r="E2078" s="4"/>
      <c r="F2078" s="4"/>
      <c r="G2078" s="4"/>
      <c r="H2078" s="4"/>
      <c r="I2078" s="4"/>
      <c r="J2078" s="4"/>
      <c r="K2078" s="4"/>
      <c r="L2078" s="4"/>
      <c r="M2078" s="17"/>
      <c r="N2078" s="16"/>
      <c r="O2078" s="17"/>
      <c r="P2078" s="17"/>
      <c r="Q2078" s="17"/>
      <c r="R2078" s="17"/>
      <c r="S2078" s="4"/>
      <c r="T2078" s="4"/>
      <c r="U2078" s="4"/>
      <c r="V2078" s="4"/>
      <c r="W2078" s="4"/>
      <c r="X2078" s="4"/>
      <c r="Y2078" s="4"/>
      <c r="Z2078" s="4"/>
      <c r="AA2078" s="4"/>
      <c r="AB2078" s="4"/>
      <c r="AC2078" s="4"/>
      <c r="AD2078" s="4"/>
      <c r="AE2078" s="4"/>
      <c r="AF2078" s="4"/>
      <c r="AG2078" s="4"/>
      <c r="AH2078" s="4"/>
      <c r="AI2078" s="4"/>
      <c r="AJ2078" s="4"/>
      <c r="AK2078" s="4"/>
      <c r="AL2078" s="4"/>
      <c r="AM2078" s="4"/>
      <c r="AN2078" s="4"/>
      <c r="AO2078" s="4"/>
      <c r="AP2078" s="4"/>
      <c r="AQ2078" s="4"/>
      <c r="AR2078" s="4"/>
      <c r="AS2078" s="4"/>
      <c r="AT2078" s="4"/>
      <c r="AU2078" s="4"/>
      <c r="AV2078" s="4"/>
      <c r="AW2078" s="4"/>
      <c r="AX2078" s="4"/>
      <c r="AY2078" s="4"/>
      <c r="AZ2078" s="4"/>
      <c r="BA2078" s="4"/>
      <c r="BB2078" s="4"/>
      <c r="BC2078" s="4"/>
      <c r="BD2078" s="4"/>
      <c r="BE2078" s="4"/>
      <c r="BF2078" s="4"/>
      <c r="BG2078" s="4"/>
      <c r="BH2078" s="4"/>
      <c r="BI2078" s="4"/>
      <c r="BJ2078" s="4"/>
      <c r="BK2078" s="4"/>
      <c r="BL2078" s="4"/>
      <c r="BM2078" s="4"/>
      <c r="BN2078" s="4"/>
      <c r="BO2078" s="4"/>
    </row>
    <row r="2079" spans="1:67" x14ac:dyDescent="0.25">
      <c r="A2079" s="4"/>
      <c r="B2079" s="4"/>
      <c r="C2079" s="4"/>
      <c r="D2079" s="4"/>
      <c r="E2079" s="4"/>
      <c r="F2079" s="4"/>
      <c r="G2079" s="4"/>
      <c r="H2079" s="4"/>
      <c r="I2079" s="4"/>
      <c r="J2079" s="4"/>
      <c r="K2079" s="4"/>
      <c r="L2079" s="4"/>
      <c r="M2079" s="17"/>
      <c r="N2079" s="16"/>
      <c r="O2079" s="17"/>
      <c r="P2079" s="17"/>
      <c r="Q2079" s="17"/>
      <c r="R2079" s="17"/>
      <c r="S2079" s="4"/>
      <c r="T2079" s="4"/>
      <c r="U2079" s="4"/>
      <c r="V2079" s="4"/>
      <c r="W2079" s="4"/>
      <c r="X2079" s="4"/>
      <c r="Y2079" s="4"/>
      <c r="Z2079" s="4"/>
      <c r="AA2079" s="4"/>
      <c r="AB2079" s="4"/>
      <c r="AC2079" s="4"/>
      <c r="AD2079" s="4"/>
      <c r="AE2079" s="4"/>
      <c r="AF2079" s="4"/>
      <c r="AG2079" s="4"/>
      <c r="AH2079" s="4"/>
      <c r="AI2079" s="4"/>
      <c r="AJ2079" s="4"/>
      <c r="AK2079" s="4"/>
      <c r="AL2079" s="4"/>
      <c r="AM2079" s="4"/>
      <c r="AN2079" s="4"/>
      <c r="AO2079" s="4"/>
      <c r="AP2079" s="4"/>
      <c r="AQ2079" s="4"/>
      <c r="AR2079" s="4"/>
      <c r="AS2079" s="4"/>
      <c r="AT2079" s="4"/>
      <c r="AU2079" s="4"/>
      <c r="AV2079" s="4"/>
      <c r="AW2079" s="4"/>
      <c r="AX2079" s="4"/>
      <c r="AY2079" s="4"/>
      <c r="AZ2079" s="4"/>
      <c r="BA2079" s="4"/>
      <c r="BB2079" s="4"/>
      <c r="BC2079" s="4"/>
      <c r="BD2079" s="4"/>
      <c r="BE2079" s="4"/>
      <c r="BF2079" s="4"/>
      <c r="BG2079" s="4"/>
      <c r="BH2079" s="4"/>
      <c r="BI2079" s="4"/>
      <c r="BJ2079" s="4"/>
      <c r="BK2079" s="4"/>
      <c r="BL2079" s="4"/>
      <c r="BM2079" s="4"/>
      <c r="BN2079" s="4"/>
      <c r="BO2079" s="4"/>
    </row>
    <row r="2080" spans="1:67" x14ac:dyDescent="0.25">
      <c r="A2080" s="4"/>
      <c r="B2080" s="4"/>
      <c r="C2080" s="4"/>
      <c r="D2080" s="4"/>
      <c r="E2080" s="4"/>
      <c r="F2080" s="4"/>
      <c r="G2080" s="4"/>
      <c r="H2080" s="4"/>
      <c r="I2080" s="4"/>
      <c r="J2080" s="4"/>
      <c r="K2080" s="4"/>
      <c r="L2080" s="4"/>
      <c r="M2080" s="17"/>
      <c r="N2080" s="16"/>
      <c r="O2080" s="17"/>
      <c r="P2080" s="17"/>
      <c r="Q2080" s="17"/>
      <c r="R2080" s="17"/>
      <c r="S2080" s="4"/>
      <c r="T2080" s="4"/>
      <c r="U2080" s="4"/>
      <c r="V2080" s="4"/>
      <c r="W2080" s="4"/>
      <c r="X2080" s="4"/>
      <c r="Y2080" s="4"/>
      <c r="Z2080" s="4"/>
      <c r="AA2080" s="4"/>
      <c r="AB2080" s="4"/>
      <c r="AC2080" s="4"/>
      <c r="AD2080" s="4"/>
      <c r="AE2080" s="4"/>
      <c r="AF2080" s="4"/>
      <c r="AG2080" s="4"/>
      <c r="AH2080" s="4"/>
      <c r="AI2080" s="4"/>
      <c r="AJ2080" s="4"/>
      <c r="AK2080" s="4"/>
      <c r="AL2080" s="4"/>
      <c r="AM2080" s="4"/>
      <c r="AN2080" s="4"/>
      <c r="AO2080" s="4"/>
      <c r="AP2080" s="4"/>
      <c r="AQ2080" s="4"/>
      <c r="AR2080" s="4"/>
      <c r="AS2080" s="4"/>
      <c r="AT2080" s="4"/>
      <c r="AU2080" s="4"/>
      <c r="AV2080" s="4"/>
      <c r="AW2080" s="4"/>
      <c r="AX2080" s="4"/>
      <c r="AY2080" s="4"/>
      <c r="AZ2080" s="4"/>
      <c r="BA2080" s="4"/>
      <c r="BB2080" s="4"/>
      <c r="BC2080" s="4"/>
      <c r="BD2080" s="4"/>
      <c r="BE2080" s="4"/>
      <c r="BF2080" s="4"/>
      <c r="BG2080" s="4"/>
      <c r="BH2080" s="4"/>
      <c r="BI2080" s="4"/>
      <c r="BJ2080" s="4"/>
      <c r="BK2080" s="4"/>
      <c r="BL2080" s="4"/>
      <c r="BM2080" s="4"/>
      <c r="BN2080" s="4"/>
      <c r="BO2080" s="4"/>
    </row>
    <row r="2081" spans="1:67" x14ac:dyDescent="0.25">
      <c r="A2081" s="4"/>
      <c r="B2081" s="4"/>
      <c r="C2081" s="4"/>
      <c r="D2081" s="4"/>
      <c r="E2081" s="4"/>
      <c r="F2081" s="4"/>
      <c r="G2081" s="4"/>
      <c r="H2081" s="4"/>
      <c r="I2081" s="4"/>
      <c r="J2081" s="4"/>
      <c r="K2081" s="4"/>
      <c r="L2081" s="4"/>
      <c r="M2081" s="17"/>
      <c r="N2081" s="16"/>
      <c r="O2081" s="17"/>
      <c r="P2081" s="17"/>
      <c r="Q2081" s="17"/>
      <c r="R2081" s="17"/>
      <c r="S2081" s="4"/>
      <c r="T2081" s="4"/>
      <c r="U2081" s="4"/>
      <c r="V2081" s="4"/>
      <c r="W2081" s="4"/>
      <c r="X2081" s="4"/>
      <c r="Y2081" s="4"/>
      <c r="Z2081" s="4"/>
      <c r="AA2081" s="4"/>
      <c r="AB2081" s="4"/>
      <c r="AC2081" s="4"/>
      <c r="AD2081" s="4"/>
      <c r="AE2081" s="4"/>
      <c r="AF2081" s="4"/>
      <c r="AG2081" s="4"/>
      <c r="AH2081" s="4"/>
      <c r="AI2081" s="4"/>
      <c r="AJ2081" s="4"/>
      <c r="AK2081" s="4"/>
      <c r="AL2081" s="4"/>
      <c r="AM2081" s="4"/>
      <c r="AN2081" s="4"/>
      <c r="AO2081" s="4"/>
      <c r="AP2081" s="4"/>
      <c r="AQ2081" s="4"/>
      <c r="AR2081" s="4"/>
      <c r="AS2081" s="4"/>
      <c r="AT2081" s="4"/>
      <c r="AU2081" s="4"/>
      <c r="AV2081" s="4"/>
      <c r="AW2081" s="4"/>
      <c r="AX2081" s="4"/>
      <c r="AY2081" s="4"/>
      <c r="AZ2081" s="4"/>
      <c r="BA2081" s="4"/>
      <c r="BB2081" s="4"/>
      <c r="BC2081" s="4"/>
      <c r="BD2081" s="4"/>
      <c r="BE2081" s="4"/>
      <c r="BF2081" s="4"/>
      <c r="BG2081" s="4"/>
      <c r="BH2081" s="4"/>
      <c r="BI2081" s="4"/>
      <c r="BJ2081" s="4"/>
      <c r="BK2081" s="4"/>
      <c r="BL2081" s="4"/>
      <c r="BM2081" s="4"/>
      <c r="BN2081" s="4"/>
      <c r="BO2081" s="4"/>
    </row>
    <row r="2082" spans="1:67" x14ac:dyDescent="0.25">
      <c r="A2082" s="4"/>
      <c r="B2082" s="4"/>
      <c r="C2082" s="4"/>
      <c r="D2082" s="4"/>
      <c r="E2082" s="4"/>
      <c r="F2082" s="4"/>
      <c r="G2082" s="4"/>
      <c r="H2082" s="4"/>
      <c r="I2082" s="4"/>
      <c r="J2082" s="4"/>
      <c r="K2082" s="4"/>
      <c r="L2082" s="4"/>
      <c r="M2082" s="17"/>
      <c r="N2082" s="16"/>
      <c r="O2082" s="17"/>
      <c r="P2082" s="17"/>
      <c r="Q2082" s="17"/>
      <c r="R2082" s="17"/>
      <c r="S2082" s="4"/>
      <c r="T2082" s="4"/>
      <c r="U2082" s="4"/>
      <c r="V2082" s="4"/>
      <c r="W2082" s="4"/>
      <c r="X2082" s="4"/>
      <c r="Y2082" s="4"/>
      <c r="Z2082" s="4"/>
      <c r="AA2082" s="4"/>
      <c r="AB2082" s="4"/>
      <c r="AC2082" s="4"/>
      <c r="AD2082" s="4"/>
      <c r="AE2082" s="4"/>
      <c r="AF2082" s="4"/>
      <c r="AG2082" s="4"/>
      <c r="AH2082" s="4"/>
      <c r="AI2082" s="4"/>
      <c r="AJ2082" s="4"/>
      <c r="AK2082" s="4"/>
      <c r="AL2082" s="4"/>
      <c r="AM2082" s="4"/>
      <c r="AN2082" s="4"/>
      <c r="AO2082" s="4"/>
      <c r="AP2082" s="4"/>
      <c r="AQ2082" s="4"/>
      <c r="AR2082" s="4"/>
      <c r="AS2082" s="4"/>
      <c r="AT2082" s="4"/>
      <c r="AU2082" s="4"/>
      <c r="AV2082" s="4"/>
      <c r="AW2082" s="4"/>
      <c r="AX2082" s="4"/>
      <c r="AY2082" s="4"/>
      <c r="AZ2082" s="4"/>
      <c r="BA2082" s="4"/>
      <c r="BB2082" s="4"/>
      <c r="BC2082" s="4"/>
      <c r="BD2082" s="4"/>
      <c r="BE2082" s="4"/>
      <c r="BF2082" s="4"/>
      <c r="BG2082" s="4"/>
      <c r="BH2082" s="4"/>
      <c r="BI2082" s="4"/>
      <c r="BJ2082" s="4"/>
      <c r="BK2082" s="4"/>
      <c r="BL2082" s="4"/>
      <c r="BM2082" s="4"/>
      <c r="BN2082" s="4"/>
      <c r="BO2082" s="4"/>
    </row>
    <row r="2083" spans="1:67" x14ac:dyDescent="0.25">
      <c r="A2083" s="4"/>
      <c r="B2083" s="4"/>
      <c r="C2083" s="4"/>
      <c r="D2083" s="4"/>
      <c r="E2083" s="4"/>
      <c r="F2083" s="4"/>
      <c r="G2083" s="4"/>
      <c r="H2083" s="4"/>
      <c r="I2083" s="4"/>
      <c r="J2083" s="4"/>
      <c r="K2083" s="4"/>
      <c r="L2083" s="4"/>
      <c r="M2083" s="17"/>
      <c r="N2083" s="16"/>
      <c r="O2083" s="17"/>
      <c r="P2083" s="17"/>
      <c r="Q2083" s="17"/>
      <c r="R2083" s="17"/>
      <c r="S2083" s="4"/>
      <c r="T2083" s="4"/>
      <c r="U2083" s="4"/>
      <c r="V2083" s="4"/>
      <c r="W2083" s="4"/>
      <c r="X2083" s="4"/>
      <c r="Y2083" s="4"/>
      <c r="Z2083" s="4"/>
      <c r="AA2083" s="4"/>
      <c r="AB2083" s="4"/>
      <c r="AC2083" s="4"/>
      <c r="AD2083" s="4"/>
      <c r="AE2083" s="4"/>
      <c r="AF2083" s="4"/>
      <c r="AG2083" s="4"/>
      <c r="AH2083" s="4"/>
      <c r="AI2083" s="4"/>
      <c r="AJ2083" s="4"/>
      <c r="AK2083" s="4"/>
      <c r="AL2083" s="4"/>
      <c r="AM2083" s="4"/>
      <c r="AN2083" s="4"/>
      <c r="AO2083" s="4"/>
      <c r="AP2083" s="4"/>
      <c r="AQ2083" s="4"/>
      <c r="AR2083" s="4"/>
      <c r="AS2083" s="4"/>
      <c r="AT2083" s="4"/>
      <c r="AU2083" s="4"/>
      <c r="AV2083" s="4"/>
      <c r="AW2083" s="4"/>
      <c r="AX2083" s="4"/>
      <c r="AY2083" s="4"/>
      <c r="AZ2083" s="4"/>
      <c r="BA2083" s="4"/>
      <c r="BB2083" s="4"/>
      <c r="BC2083" s="4"/>
      <c r="BD2083" s="4"/>
      <c r="BE2083" s="4"/>
      <c r="BF2083" s="4"/>
      <c r="BG2083" s="4"/>
      <c r="BH2083" s="4"/>
      <c r="BI2083" s="4"/>
      <c r="BJ2083" s="4"/>
      <c r="BK2083" s="4"/>
      <c r="BL2083" s="4"/>
      <c r="BM2083" s="4"/>
      <c r="BN2083" s="4"/>
      <c r="BO2083" s="4"/>
    </row>
    <row r="2084" spans="1:67" x14ac:dyDescent="0.25">
      <c r="A2084" s="4"/>
      <c r="B2084" s="4"/>
      <c r="C2084" s="4"/>
      <c r="D2084" s="4"/>
      <c r="E2084" s="4"/>
      <c r="F2084" s="4"/>
      <c r="G2084" s="4"/>
      <c r="H2084" s="4"/>
      <c r="I2084" s="4"/>
      <c r="J2084" s="4"/>
      <c r="K2084" s="4"/>
      <c r="L2084" s="4"/>
      <c r="M2084" s="17"/>
      <c r="N2084" s="16"/>
      <c r="O2084" s="17"/>
      <c r="P2084" s="17"/>
      <c r="Q2084" s="17"/>
      <c r="R2084" s="17"/>
      <c r="S2084" s="4"/>
      <c r="T2084" s="4"/>
      <c r="U2084" s="4"/>
      <c r="V2084" s="4"/>
      <c r="W2084" s="4"/>
      <c r="X2084" s="4"/>
      <c r="Y2084" s="4"/>
      <c r="Z2084" s="4"/>
      <c r="AA2084" s="4"/>
      <c r="AB2084" s="4"/>
      <c r="AC2084" s="4"/>
      <c r="AD2084" s="4"/>
      <c r="AE2084" s="4"/>
      <c r="AF2084" s="4"/>
      <c r="AG2084" s="4"/>
      <c r="AH2084" s="4"/>
      <c r="AI2084" s="4"/>
      <c r="AJ2084" s="4"/>
      <c r="AK2084" s="4"/>
      <c r="AL2084" s="4"/>
      <c r="AM2084" s="4"/>
      <c r="AN2084" s="4"/>
      <c r="AO2084" s="4"/>
      <c r="AP2084" s="4"/>
      <c r="AQ2084" s="4"/>
      <c r="AR2084" s="4"/>
      <c r="AS2084" s="4"/>
      <c r="AT2084" s="4"/>
      <c r="AU2084" s="4"/>
      <c r="AV2084" s="4"/>
      <c r="AW2084" s="4"/>
      <c r="AX2084" s="4"/>
      <c r="AY2084" s="4"/>
      <c r="AZ2084" s="4"/>
      <c r="BA2084" s="4"/>
      <c r="BB2084" s="4"/>
      <c r="BC2084" s="4"/>
      <c r="BD2084" s="4"/>
      <c r="BE2084" s="4"/>
      <c r="BF2084" s="4"/>
      <c r="BG2084" s="4"/>
      <c r="BH2084" s="4"/>
      <c r="BI2084" s="4"/>
      <c r="BJ2084" s="4"/>
      <c r="BK2084" s="4"/>
      <c r="BL2084" s="4"/>
      <c r="BM2084" s="4"/>
      <c r="BN2084" s="4"/>
      <c r="BO2084" s="4"/>
    </row>
    <row r="2085" spans="1:67" x14ac:dyDescent="0.25">
      <c r="A2085" s="4"/>
      <c r="B2085" s="4"/>
      <c r="C2085" s="4"/>
      <c r="D2085" s="4"/>
      <c r="E2085" s="4"/>
      <c r="F2085" s="4"/>
      <c r="G2085" s="4"/>
      <c r="H2085" s="4"/>
      <c r="I2085" s="4"/>
      <c r="J2085" s="4"/>
      <c r="K2085" s="4"/>
      <c r="L2085" s="4"/>
      <c r="M2085" s="17"/>
      <c r="N2085" s="16"/>
      <c r="O2085" s="17"/>
      <c r="P2085" s="17"/>
      <c r="Q2085" s="17"/>
      <c r="R2085" s="17"/>
      <c r="S2085" s="4"/>
      <c r="T2085" s="4"/>
      <c r="U2085" s="4"/>
      <c r="V2085" s="4"/>
      <c r="W2085" s="4"/>
      <c r="X2085" s="4"/>
      <c r="Y2085" s="4"/>
      <c r="Z2085" s="4"/>
      <c r="AA2085" s="4"/>
      <c r="AB2085" s="4"/>
      <c r="AC2085" s="4"/>
      <c r="AD2085" s="4"/>
      <c r="AE2085" s="4"/>
      <c r="AF2085" s="4"/>
      <c r="AG2085" s="4"/>
      <c r="AH2085" s="4"/>
      <c r="AI2085" s="4"/>
      <c r="AJ2085" s="4"/>
      <c r="AK2085" s="4"/>
      <c r="AL2085" s="4"/>
      <c r="AM2085" s="4"/>
      <c r="AN2085" s="4"/>
      <c r="AO2085" s="4"/>
      <c r="AP2085" s="4"/>
      <c r="AQ2085" s="4"/>
      <c r="AR2085" s="4"/>
      <c r="AS2085" s="4"/>
      <c r="AT2085" s="4"/>
      <c r="AU2085" s="4"/>
      <c r="AV2085" s="4"/>
      <c r="AW2085" s="4"/>
      <c r="AX2085" s="4"/>
      <c r="AY2085" s="4"/>
      <c r="AZ2085" s="4"/>
      <c r="BA2085" s="4"/>
      <c r="BB2085" s="4"/>
      <c r="BC2085" s="4"/>
      <c r="BD2085" s="4"/>
      <c r="BE2085" s="4"/>
      <c r="BF2085" s="4"/>
      <c r="BG2085" s="4"/>
      <c r="BH2085" s="4"/>
      <c r="BI2085" s="4"/>
      <c r="BJ2085" s="4"/>
      <c r="BK2085" s="4"/>
      <c r="BL2085" s="4"/>
      <c r="BM2085" s="4"/>
      <c r="BN2085" s="4"/>
      <c r="BO2085" s="4"/>
    </row>
    <row r="2086" spans="1:67" x14ac:dyDescent="0.25">
      <c r="A2086" s="4"/>
      <c r="B2086" s="4"/>
      <c r="C2086" s="4"/>
      <c r="D2086" s="4"/>
      <c r="E2086" s="4"/>
      <c r="F2086" s="4"/>
      <c r="G2086" s="4"/>
      <c r="H2086" s="4"/>
      <c r="I2086" s="4"/>
      <c r="J2086" s="4"/>
      <c r="K2086" s="4"/>
      <c r="L2086" s="4"/>
      <c r="M2086" s="17"/>
      <c r="N2086" s="16"/>
      <c r="O2086" s="17"/>
      <c r="P2086" s="17"/>
      <c r="Q2086" s="17"/>
      <c r="R2086" s="17"/>
      <c r="S2086" s="4"/>
      <c r="T2086" s="4"/>
      <c r="U2086" s="4"/>
      <c r="V2086" s="4"/>
      <c r="W2086" s="4"/>
      <c r="X2086" s="4"/>
      <c r="Y2086" s="4"/>
      <c r="Z2086" s="4"/>
      <c r="AA2086" s="4"/>
      <c r="AB2086" s="4"/>
      <c r="AC2086" s="4"/>
      <c r="AD2086" s="4"/>
      <c r="AE2086" s="4"/>
      <c r="AF2086" s="4"/>
      <c r="AG2086" s="4"/>
      <c r="AH2086" s="4"/>
      <c r="AI2086" s="4"/>
      <c r="AJ2086" s="4"/>
      <c r="AK2086" s="4"/>
      <c r="AL2086" s="4"/>
      <c r="AM2086" s="4"/>
      <c r="AN2086" s="4"/>
      <c r="AO2086" s="4"/>
      <c r="AP2086" s="4"/>
      <c r="AQ2086" s="4"/>
      <c r="AR2086" s="4"/>
      <c r="AS2086" s="4"/>
      <c r="AT2086" s="4"/>
      <c r="AU2086" s="4"/>
      <c r="AV2086" s="4"/>
      <c r="AW2086" s="4"/>
      <c r="AX2086" s="4"/>
      <c r="AY2086" s="4"/>
      <c r="AZ2086" s="4"/>
      <c r="BA2086" s="4"/>
      <c r="BB2086" s="4"/>
      <c r="BC2086" s="4"/>
      <c r="BD2086" s="4"/>
      <c r="BE2086" s="4"/>
      <c r="BF2086" s="4"/>
      <c r="BG2086" s="4"/>
      <c r="BH2086" s="4"/>
      <c r="BI2086" s="4"/>
      <c r="BJ2086" s="4"/>
      <c r="BK2086" s="4"/>
      <c r="BL2086" s="4"/>
      <c r="BM2086" s="4"/>
      <c r="BN2086" s="4"/>
      <c r="BO2086" s="4"/>
    </row>
    <row r="2087" spans="1:67" x14ac:dyDescent="0.25">
      <c r="A2087" s="4"/>
      <c r="B2087" s="4"/>
      <c r="C2087" s="4"/>
      <c r="D2087" s="4"/>
      <c r="E2087" s="4"/>
      <c r="F2087" s="4"/>
      <c r="G2087" s="4"/>
      <c r="H2087" s="4"/>
      <c r="I2087" s="4"/>
      <c r="J2087" s="4"/>
      <c r="K2087" s="4"/>
      <c r="L2087" s="4"/>
      <c r="M2087" s="17"/>
      <c r="N2087" s="16"/>
      <c r="O2087" s="17"/>
      <c r="P2087" s="17"/>
      <c r="Q2087" s="17"/>
      <c r="R2087" s="17"/>
      <c r="S2087" s="4"/>
      <c r="T2087" s="4"/>
      <c r="U2087" s="4"/>
      <c r="V2087" s="4"/>
      <c r="W2087" s="4"/>
      <c r="X2087" s="4"/>
      <c r="Y2087" s="4"/>
      <c r="Z2087" s="4"/>
      <c r="AA2087" s="4"/>
      <c r="AB2087" s="4"/>
      <c r="AC2087" s="4"/>
      <c r="AD2087" s="4"/>
      <c r="AE2087" s="4"/>
      <c r="AF2087" s="4"/>
      <c r="AG2087" s="4"/>
      <c r="AH2087" s="4"/>
      <c r="AI2087" s="4"/>
      <c r="AJ2087" s="4"/>
      <c r="AK2087" s="4"/>
      <c r="AL2087" s="4"/>
      <c r="AM2087" s="4"/>
      <c r="AN2087" s="4"/>
      <c r="AO2087" s="4"/>
      <c r="AP2087" s="4"/>
      <c r="AQ2087" s="4"/>
      <c r="AR2087" s="4"/>
      <c r="AS2087" s="4"/>
      <c r="AT2087" s="4"/>
      <c r="AU2087" s="4"/>
      <c r="AV2087" s="4"/>
      <c r="AW2087" s="4"/>
      <c r="AX2087" s="4"/>
      <c r="AY2087" s="4"/>
      <c r="AZ2087" s="4"/>
      <c r="BA2087" s="4"/>
      <c r="BB2087" s="4"/>
      <c r="BC2087" s="4"/>
      <c r="BD2087" s="4"/>
      <c r="BE2087" s="4"/>
      <c r="BF2087" s="4"/>
      <c r="BG2087" s="4"/>
      <c r="BH2087" s="4"/>
      <c r="BI2087" s="4"/>
      <c r="BJ2087" s="4"/>
      <c r="BK2087" s="4"/>
      <c r="BL2087" s="4"/>
      <c r="BM2087" s="4"/>
      <c r="BN2087" s="4"/>
      <c r="BO2087" s="4"/>
    </row>
    <row r="2088" spans="1:67" x14ac:dyDescent="0.25">
      <c r="A2088" s="4"/>
      <c r="B2088" s="4"/>
      <c r="C2088" s="4"/>
      <c r="D2088" s="4"/>
      <c r="E2088" s="4"/>
      <c r="F2088" s="4"/>
      <c r="G2088" s="4"/>
      <c r="H2088" s="4"/>
      <c r="I2088" s="4"/>
      <c r="J2088" s="4"/>
      <c r="K2088" s="4"/>
      <c r="L2088" s="4"/>
      <c r="M2088" s="17"/>
      <c r="N2088" s="16"/>
      <c r="O2088" s="17"/>
      <c r="P2088" s="17"/>
      <c r="Q2088" s="17"/>
      <c r="R2088" s="17"/>
      <c r="S2088" s="4"/>
      <c r="T2088" s="4"/>
      <c r="U2088" s="4"/>
      <c r="V2088" s="4"/>
      <c r="W2088" s="4"/>
      <c r="X2088" s="4"/>
      <c r="Y2088" s="4"/>
      <c r="Z2088" s="4"/>
      <c r="AA2088" s="4"/>
      <c r="AB2088" s="4"/>
      <c r="AC2088" s="4"/>
      <c r="AD2088" s="4"/>
      <c r="AE2088" s="4"/>
      <c r="AF2088" s="4"/>
      <c r="AG2088" s="4"/>
      <c r="AH2088" s="4"/>
      <c r="AI2088" s="4"/>
      <c r="AJ2088" s="4"/>
      <c r="AK2088" s="4"/>
      <c r="AL2088" s="4"/>
      <c r="AM2088" s="4"/>
      <c r="AN2088" s="4"/>
      <c r="AO2088" s="4"/>
      <c r="AP2088" s="4"/>
      <c r="AQ2088" s="4"/>
      <c r="AR2088" s="4"/>
      <c r="AS2088" s="4"/>
      <c r="AT2088" s="4"/>
      <c r="AU2088" s="4"/>
      <c r="AV2088" s="4"/>
      <c r="AW2088" s="4"/>
      <c r="AX2088" s="4"/>
      <c r="AY2088" s="4"/>
      <c r="AZ2088" s="4"/>
      <c r="BA2088" s="4"/>
      <c r="BB2088" s="4"/>
      <c r="BC2088" s="4"/>
      <c r="BD2088" s="4"/>
      <c r="BE2088" s="4"/>
      <c r="BF2088" s="4"/>
      <c r="BG2088" s="4"/>
      <c r="BH2088" s="4"/>
      <c r="BI2088" s="4"/>
      <c r="BJ2088" s="4"/>
      <c r="BK2088" s="4"/>
      <c r="BL2088" s="4"/>
      <c r="BM2088" s="4"/>
      <c r="BN2088" s="4"/>
      <c r="BO2088" s="4"/>
    </row>
    <row r="2089" spans="1:67" x14ac:dyDescent="0.25">
      <c r="A2089" s="4"/>
      <c r="B2089" s="4"/>
      <c r="C2089" s="4"/>
      <c r="D2089" s="4"/>
      <c r="E2089" s="4"/>
      <c r="F2089" s="4"/>
      <c r="G2089" s="4"/>
      <c r="H2089" s="4"/>
      <c r="I2089" s="4"/>
      <c r="J2089" s="4"/>
      <c r="K2089" s="4"/>
      <c r="L2089" s="4"/>
      <c r="M2089" s="17"/>
      <c r="N2089" s="16"/>
      <c r="O2089" s="17"/>
      <c r="P2089" s="17"/>
      <c r="Q2089" s="17"/>
      <c r="R2089" s="17"/>
      <c r="S2089" s="4"/>
      <c r="T2089" s="4"/>
      <c r="U2089" s="4"/>
      <c r="V2089" s="4"/>
      <c r="W2089" s="4"/>
      <c r="X2089" s="4"/>
      <c r="Y2089" s="4"/>
      <c r="Z2089" s="4"/>
      <c r="AA2089" s="4"/>
      <c r="AB2089" s="4"/>
      <c r="AC2089" s="4"/>
      <c r="AD2089" s="4"/>
      <c r="AE2089" s="4"/>
      <c r="AF2089" s="4"/>
      <c r="AG2089" s="4"/>
      <c r="AH2089" s="4"/>
      <c r="AI2089" s="4"/>
      <c r="AJ2089" s="4"/>
      <c r="AK2089" s="4"/>
      <c r="AL2089" s="4"/>
      <c r="AM2089" s="4"/>
      <c r="AN2089" s="4"/>
      <c r="AO2089" s="4"/>
      <c r="AP2089" s="4"/>
      <c r="AQ2089" s="4"/>
      <c r="AR2089" s="4"/>
      <c r="AS2089" s="4"/>
      <c r="AT2089" s="4"/>
      <c r="AU2089" s="4"/>
      <c r="AV2089" s="4"/>
      <c r="AW2089" s="4"/>
      <c r="AX2089" s="4"/>
      <c r="AY2089" s="4"/>
      <c r="AZ2089" s="4"/>
      <c r="BA2089" s="4"/>
      <c r="BB2089" s="4"/>
      <c r="BC2089" s="4"/>
      <c r="BD2089" s="4"/>
      <c r="BE2089" s="4"/>
      <c r="BF2089" s="4"/>
      <c r="BG2089" s="4"/>
      <c r="BH2089" s="4"/>
      <c r="BI2089" s="4"/>
      <c r="BJ2089" s="4"/>
      <c r="BK2089" s="4"/>
      <c r="BL2089" s="4"/>
      <c r="BM2089" s="4"/>
      <c r="BN2089" s="4"/>
      <c r="BO2089" s="4"/>
    </row>
    <row r="2090" spans="1:67" x14ac:dyDescent="0.25">
      <c r="A2090" s="4"/>
      <c r="B2090" s="4"/>
      <c r="C2090" s="4"/>
      <c r="D2090" s="4"/>
      <c r="E2090" s="4"/>
      <c r="F2090" s="4"/>
      <c r="G2090" s="4"/>
      <c r="H2090" s="4"/>
      <c r="I2090" s="4"/>
      <c r="J2090" s="4"/>
      <c r="K2090" s="4"/>
      <c r="L2090" s="4"/>
      <c r="M2090" s="17"/>
      <c r="N2090" s="16"/>
      <c r="O2090" s="17"/>
      <c r="P2090" s="17"/>
      <c r="Q2090" s="17"/>
      <c r="R2090" s="17"/>
      <c r="S2090" s="4"/>
      <c r="T2090" s="4"/>
      <c r="U2090" s="4"/>
      <c r="V2090" s="4"/>
      <c r="W2090" s="4"/>
      <c r="X2090" s="4"/>
      <c r="Y2090" s="4"/>
      <c r="Z2090" s="4"/>
      <c r="AA2090" s="4"/>
      <c r="AB2090" s="4"/>
      <c r="AC2090" s="4"/>
      <c r="AD2090" s="4"/>
      <c r="AE2090" s="4"/>
      <c r="AF2090" s="4"/>
      <c r="AG2090" s="4"/>
      <c r="AH2090" s="4"/>
      <c r="AI2090" s="4"/>
      <c r="AJ2090" s="4"/>
      <c r="AK2090" s="4"/>
      <c r="AL2090" s="4"/>
      <c r="AM2090" s="4"/>
      <c r="AN2090" s="4"/>
      <c r="AO2090" s="4"/>
      <c r="AP2090" s="4"/>
      <c r="AQ2090" s="4"/>
      <c r="AR2090" s="4"/>
      <c r="AS2090" s="4"/>
      <c r="AT2090" s="4"/>
      <c r="AU2090" s="4"/>
      <c r="AV2090" s="4"/>
      <c r="AW2090" s="4"/>
      <c r="AX2090" s="4"/>
      <c r="AY2090" s="4"/>
      <c r="AZ2090" s="4"/>
      <c r="BA2090" s="4"/>
      <c r="BB2090" s="4"/>
      <c r="BC2090" s="4"/>
      <c r="BD2090" s="4"/>
      <c r="BE2090" s="4"/>
      <c r="BF2090" s="4"/>
      <c r="BG2090" s="4"/>
      <c r="BH2090" s="4"/>
      <c r="BI2090" s="4"/>
      <c r="BJ2090" s="4"/>
      <c r="BK2090" s="4"/>
      <c r="BL2090" s="4"/>
      <c r="BM2090" s="4"/>
      <c r="BN2090" s="4"/>
      <c r="BO2090" s="4"/>
    </row>
    <row r="2091" spans="1:67" x14ac:dyDescent="0.25">
      <c r="A2091" s="4"/>
      <c r="B2091" s="4"/>
      <c r="C2091" s="4"/>
      <c r="D2091" s="4"/>
      <c r="E2091" s="4"/>
      <c r="F2091" s="4"/>
      <c r="G2091" s="4"/>
      <c r="H2091" s="4"/>
      <c r="I2091" s="4"/>
      <c r="J2091" s="4"/>
      <c r="K2091" s="4"/>
      <c r="L2091" s="4"/>
      <c r="M2091" s="17"/>
      <c r="N2091" s="16"/>
      <c r="O2091" s="17"/>
      <c r="P2091" s="17"/>
      <c r="Q2091" s="17"/>
      <c r="R2091" s="17"/>
      <c r="S2091" s="4"/>
      <c r="T2091" s="4"/>
      <c r="U2091" s="4"/>
      <c r="V2091" s="4"/>
      <c r="W2091" s="4"/>
      <c r="X2091" s="4"/>
      <c r="Y2091" s="4"/>
      <c r="Z2091" s="4"/>
      <c r="AA2091" s="4"/>
      <c r="AB2091" s="4"/>
      <c r="AC2091" s="4"/>
      <c r="AD2091" s="4"/>
      <c r="AE2091" s="4"/>
      <c r="AF2091" s="4"/>
      <c r="AG2091" s="4"/>
      <c r="AH2091" s="4"/>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4"/>
      <c r="BE2091" s="4"/>
      <c r="BF2091" s="4"/>
      <c r="BG2091" s="4"/>
      <c r="BH2091" s="4"/>
      <c r="BI2091" s="4"/>
      <c r="BJ2091" s="4"/>
      <c r="BK2091" s="4"/>
      <c r="BL2091" s="4"/>
      <c r="BM2091" s="4"/>
      <c r="BN2091" s="4"/>
      <c r="BO2091" s="4"/>
    </row>
    <row r="2092" spans="1:67" x14ac:dyDescent="0.25">
      <c r="A2092" s="4"/>
      <c r="B2092" s="4"/>
      <c r="C2092" s="4"/>
      <c r="D2092" s="4"/>
      <c r="E2092" s="4"/>
      <c r="F2092" s="4"/>
      <c r="G2092" s="4"/>
      <c r="H2092" s="4"/>
      <c r="I2092" s="4"/>
      <c r="J2092" s="4"/>
      <c r="K2092" s="4"/>
      <c r="L2092" s="4"/>
      <c r="M2092" s="17"/>
      <c r="N2092" s="16"/>
      <c r="O2092" s="17"/>
      <c r="P2092" s="17"/>
      <c r="Q2092" s="17"/>
      <c r="R2092" s="17"/>
      <c r="S2092" s="4"/>
      <c r="T2092" s="4"/>
      <c r="U2092" s="4"/>
      <c r="V2092" s="4"/>
      <c r="W2092" s="4"/>
      <c r="X2092" s="4"/>
      <c r="Y2092" s="4"/>
      <c r="Z2092" s="4"/>
      <c r="AA2092" s="4"/>
      <c r="AB2092" s="4"/>
      <c r="AC2092" s="4"/>
      <c r="AD2092" s="4"/>
      <c r="AE2092" s="4"/>
      <c r="AF2092" s="4"/>
      <c r="AG2092" s="4"/>
      <c r="AH2092" s="4"/>
      <c r="AI2092" s="4"/>
      <c r="AJ2092" s="4"/>
      <c r="AK2092" s="4"/>
      <c r="AL2092" s="4"/>
      <c r="AM2092" s="4"/>
      <c r="AN2092" s="4"/>
      <c r="AO2092" s="4"/>
      <c r="AP2092" s="4"/>
      <c r="AQ2092" s="4"/>
      <c r="AR2092" s="4"/>
      <c r="AS2092" s="4"/>
      <c r="AT2092" s="4"/>
      <c r="AU2092" s="4"/>
      <c r="AV2092" s="4"/>
      <c r="AW2092" s="4"/>
      <c r="AX2092" s="4"/>
      <c r="AY2092" s="4"/>
      <c r="AZ2092" s="4"/>
      <c r="BA2092" s="4"/>
      <c r="BB2092" s="4"/>
      <c r="BC2092" s="4"/>
      <c r="BD2092" s="4"/>
      <c r="BE2092" s="4"/>
      <c r="BF2092" s="4"/>
      <c r="BG2092" s="4"/>
      <c r="BH2092" s="4"/>
      <c r="BI2092" s="4"/>
      <c r="BJ2092" s="4"/>
      <c r="BK2092" s="4"/>
      <c r="BL2092" s="4"/>
      <c r="BM2092" s="4"/>
      <c r="BN2092" s="4"/>
      <c r="BO2092" s="4"/>
    </row>
    <row r="2093" spans="1:67" x14ac:dyDescent="0.25">
      <c r="A2093" s="4"/>
      <c r="B2093" s="4"/>
      <c r="C2093" s="4"/>
      <c r="D2093" s="4"/>
      <c r="E2093" s="4"/>
      <c r="F2093" s="4"/>
      <c r="G2093" s="4"/>
      <c r="H2093" s="4"/>
      <c r="I2093" s="4"/>
      <c r="J2093" s="4"/>
      <c r="K2093" s="4"/>
      <c r="L2093" s="4"/>
      <c r="M2093" s="17"/>
      <c r="N2093" s="16"/>
      <c r="O2093" s="17"/>
      <c r="P2093" s="17"/>
      <c r="Q2093" s="17"/>
      <c r="R2093" s="17"/>
      <c r="S2093" s="4"/>
      <c r="T2093" s="4"/>
      <c r="U2093" s="4"/>
      <c r="V2093" s="4"/>
      <c r="W2093" s="4"/>
      <c r="X2093" s="4"/>
      <c r="Y2093" s="4"/>
      <c r="Z2093" s="4"/>
      <c r="AA2093" s="4"/>
      <c r="AB2093" s="4"/>
      <c r="AC2093" s="4"/>
      <c r="AD2093" s="4"/>
      <c r="AE2093" s="4"/>
      <c r="AF2093" s="4"/>
      <c r="AG2093" s="4"/>
      <c r="AH2093" s="4"/>
      <c r="AI2093" s="4"/>
      <c r="AJ2093" s="4"/>
      <c r="AK2093" s="4"/>
      <c r="AL2093" s="4"/>
      <c r="AM2093" s="4"/>
      <c r="AN2093" s="4"/>
      <c r="AO2093" s="4"/>
      <c r="AP2093" s="4"/>
      <c r="AQ2093" s="4"/>
      <c r="AR2093" s="4"/>
      <c r="AS2093" s="4"/>
      <c r="AT2093" s="4"/>
      <c r="AU2093" s="4"/>
      <c r="AV2093" s="4"/>
      <c r="AW2093" s="4"/>
      <c r="AX2093" s="4"/>
      <c r="AY2093" s="4"/>
      <c r="AZ2093" s="4"/>
      <c r="BA2093" s="4"/>
      <c r="BB2093" s="4"/>
      <c r="BC2093" s="4"/>
      <c r="BD2093" s="4"/>
      <c r="BE2093" s="4"/>
      <c r="BF2093" s="4"/>
      <c r="BG2093" s="4"/>
      <c r="BH2093" s="4"/>
      <c r="BI2093" s="4"/>
      <c r="BJ2093" s="4"/>
      <c r="BK2093" s="4"/>
      <c r="BL2093" s="4"/>
      <c r="BM2093" s="4"/>
      <c r="BN2093" s="4"/>
      <c r="BO2093" s="4"/>
    </row>
    <row r="2094" spans="1:67" x14ac:dyDescent="0.25">
      <c r="A2094" s="4"/>
      <c r="B2094" s="4"/>
      <c r="C2094" s="4"/>
      <c r="D2094" s="4"/>
      <c r="E2094" s="4"/>
      <c r="F2094" s="4"/>
      <c r="G2094" s="4"/>
      <c r="H2094" s="4"/>
      <c r="I2094" s="4"/>
      <c r="J2094" s="4"/>
      <c r="K2094" s="4"/>
      <c r="L2094" s="4"/>
      <c r="M2094" s="17"/>
      <c r="N2094" s="16"/>
      <c r="O2094" s="17"/>
      <c r="P2094" s="17"/>
      <c r="Q2094" s="17"/>
      <c r="R2094" s="17"/>
      <c r="S2094" s="4"/>
      <c r="T2094" s="4"/>
      <c r="U2094" s="4"/>
      <c r="V2094" s="4"/>
      <c r="W2094" s="4"/>
      <c r="X2094" s="4"/>
      <c r="Y2094" s="4"/>
      <c r="Z2094" s="4"/>
      <c r="AA2094" s="4"/>
      <c r="AB2094" s="4"/>
      <c r="AC2094" s="4"/>
      <c r="AD2094" s="4"/>
      <c r="AE2094" s="4"/>
      <c r="AF2094" s="4"/>
      <c r="AG2094" s="4"/>
      <c r="AH2094" s="4"/>
      <c r="AI2094" s="4"/>
      <c r="AJ2094" s="4"/>
      <c r="AK2094" s="4"/>
      <c r="AL2094" s="4"/>
      <c r="AM2094" s="4"/>
      <c r="AN2094" s="4"/>
      <c r="AO2094" s="4"/>
      <c r="AP2094" s="4"/>
      <c r="AQ2094" s="4"/>
      <c r="AR2094" s="4"/>
      <c r="AS2094" s="4"/>
      <c r="AT2094" s="4"/>
      <c r="AU2094" s="4"/>
      <c r="AV2094" s="4"/>
      <c r="AW2094" s="4"/>
      <c r="AX2094" s="4"/>
      <c r="AY2094" s="4"/>
      <c r="AZ2094" s="4"/>
      <c r="BA2094" s="4"/>
      <c r="BB2094" s="4"/>
      <c r="BC2094" s="4"/>
      <c r="BD2094" s="4"/>
      <c r="BE2094" s="4"/>
      <c r="BF2094" s="4"/>
      <c r="BG2094" s="4"/>
      <c r="BH2094" s="4"/>
      <c r="BI2094" s="4"/>
      <c r="BJ2094" s="4"/>
      <c r="BK2094" s="4"/>
      <c r="BL2094" s="4"/>
      <c r="BM2094" s="4"/>
      <c r="BN2094" s="4"/>
      <c r="BO2094" s="4"/>
    </row>
    <row r="2095" spans="1:67" x14ac:dyDescent="0.25">
      <c r="A2095" s="4"/>
      <c r="B2095" s="4"/>
      <c r="C2095" s="4"/>
      <c r="D2095" s="4"/>
      <c r="E2095" s="4"/>
      <c r="F2095" s="4"/>
      <c r="G2095" s="4"/>
      <c r="H2095" s="4"/>
      <c r="I2095" s="4"/>
      <c r="J2095" s="4"/>
      <c r="K2095" s="4"/>
      <c r="L2095" s="4"/>
      <c r="M2095" s="17"/>
      <c r="N2095" s="16"/>
      <c r="O2095" s="17"/>
      <c r="P2095" s="17"/>
      <c r="Q2095" s="17"/>
      <c r="R2095" s="17"/>
      <c r="S2095" s="4"/>
      <c r="T2095" s="4"/>
      <c r="U2095" s="4"/>
      <c r="V2095" s="4"/>
      <c r="W2095" s="4"/>
      <c r="X2095" s="4"/>
      <c r="Y2095" s="4"/>
      <c r="Z2095" s="4"/>
      <c r="AA2095" s="4"/>
      <c r="AB2095" s="4"/>
      <c r="AC2095" s="4"/>
      <c r="AD2095" s="4"/>
      <c r="AE2095" s="4"/>
      <c r="AF2095" s="4"/>
      <c r="AG2095" s="4"/>
      <c r="AH2095" s="4"/>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4"/>
      <c r="BE2095" s="4"/>
      <c r="BF2095" s="4"/>
      <c r="BG2095" s="4"/>
      <c r="BH2095" s="4"/>
      <c r="BI2095" s="4"/>
      <c r="BJ2095" s="4"/>
      <c r="BK2095" s="4"/>
      <c r="BL2095" s="4"/>
      <c r="BM2095" s="4"/>
      <c r="BN2095" s="4"/>
      <c r="BO2095" s="4"/>
    </row>
    <row r="2096" spans="1:67" x14ac:dyDescent="0.25">
      <c r="A2096" s="4"/>
      <c r="B2096" s="4"/>
      <c r="C2096" s="4"/>
      <c r="D2096" s="4"/>
      <c r="E2096" s="4"/>
      <c r="F2096" s="4"/>
      <c r="G2096" s="4"/>
      <c r="H2096" s="4"/>
      <c r="I2096" s="4"/>
      <c r="J2096" s="4"/>
      <c r="K2096" s="4"/>
      <c r="L2096" s="4"/>
      <c r="M2096" s="17"/>
      <c r="N2096" s="16"/>
      <c r="O2096" s="17"/>
      <c r="P2096" s="17"/>
      <c r="Q2096" s="17"/>
      <c r="R2096" s="17"/>
      <c r="S2096" s="4"/>
      <c r="T2096" s="4"/>
      <c r="U2096" s="4"/>
      <c r="V2096" s="4"/>
      <c r="W2096" s="4"/>
      <c r="X2096" s="4"/>
      <c r="Y2096" s="4"/>
      <c r="Z2096" s="4"/>
      <c r="AA2096" s="4"/>
      <c r="AB2096" s="4"/>
      <c r="AC2096" s="4"/>
      <c r="AD2096" s="4"/>
      <c r="AE2096" s="4"/>
      <c r="AF2096" s="4"/>
      <c r="AG2096" s="4"/>
      <c r="AH2096" s="4"/>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4"/>
      <c r="BE2096" s="4"/>
      <c r="BF2096" s="4"/>
      <c r="BG2096" s="4"/>
      <c r="BH2096" s="4"/>
      <c r="BI2096" s="4"/>
      <c r="BJ2096" s="4"/>
      <c r="BK2096" s="4"/>
      <c r="BL2096" s="4"/>
      <c r="BM2096" s="4"/>
      <c r="BN2096" s="4"/>
      <c r="BO2096" s="4"/>
    </row>
    <row r="2097" spans="1:67" x14ac:dyDescent="0.25">
      <c r="A2097" s="4"/>
      <c r="B2097" s="4"/>
      <c r="C2097" s="4"/>
      <c r="D2097" s="4"/>
      <c r="E2097" s="4"/>
      <c r="F2097" s="4"/>
      <c r="G2097" s="4"/>
      <c r="H2097" s="4"/>
      <c r="I2097" s="4"/>
      <c r="J2097" s="4"/>
      <c r="K2097" s="4"/>
      <c r="L2097" s="4"/>
      <c r="M2097" s="17"/>
      <c r="N2097" s="16"/>
      <c r="O2097" s="17"/>
      <c r="P2097" s="17"/>
      <c r="Q2097" s="17"/>
      <c r="R2097" s="17"/>
      <c r="S2097" s="4"/>
      <c r="T2097" s="4"/>
      <c r="U2097" s="4"/>
      <c r="V2097" s="4"/>
      <c r="W2097" s="4"/>
      <c r="X2097" s="4"/>
      <c r="Y2097" s="4"/>
      <c r="Z2097" s="4"/>
      <c r="AA2097" s="4"/>
      <c r="AB2097" s="4"/>
      <c r="AC2097" s="4"/>
      <c r="AD2097" s="4"/>
      <c r="AE2097" s="4"/>
      <c r="AF2097" s="4"/>
      <c r="AG2097" s="4"/>
      <c r="AH2097" s="4"/>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4"/>
      <c r="BE2097" s="4"/>
      <c r="BF2097" s="4"/>
      <c r="BG2097" s="4"/>
      <c r="BH2097" s="4"/>
      <c r="BI2097" s="4"/>
      <c r="BJ2097" s="4"/>
      <c r="BK2097" s="4"/>
      <c r="BL2097" s="4"/>
      <c r="BM2097" s="4"/>
      <c r="BN2097" s="4"/>
      <c r="BO2097" s="4"/>
    </row>
    <row r="2098" spans="1:67" x14ac:dyDescent="0.25">
      <c r="A2098" s="4"/>
      <c r="B2098" s="4"/>
      <c r="C2098" s="4"/>
      <c r="D2098" s="4"/>
      <c r="E2098" s="4"/>
      <c r="F2098" s="4"/>
      <c r="G2098" s="4"/>
      <c r="H2098" s="4"/>
      <c r="I2098" s="4"/>
      <c r="J2098" s="4"/>
      <c r="K2098" s="4"/>
      <c r="L2098" s="4"/>
      <c r="M2098" s="17"/>
      <c r="N2098" s="16"/>
      <c r="O2098" s="17"/>
      <c r="P2098" s="17"/>
      <c r="Q2098" s="17"/>
      <c r="R2098" s="17"/>
      <c r="S2098" s="4"/>
      <c r="T2098" s="4"/>
      <c r="U2098" s="4"/>
      <c r="V2098" s="4"/>
      <c r="W2098" s="4"/>
      <c r="X2098" s="4"/>
      <c r="Y2098" s="4"/>
      <c r="Z2098" s="4"/>
      <c r="AA2098" s="4"/>
      <c r="AB2098" s="4"/>
      <c r="AC2098" s="4"/>
      <c r="AD2098" s="4"/>
      <c r="AE2098" s="4"/>
      <c r="AF2098" s="4"/>
      <c r="AG2098" s="4"/>
      <c r="AH2098" s="4"/>
      <c r="AI2098" s="4"/>
      <c r="AJ2098" s="4"/>
      <c r="AK2098" s="4"/>
      <c r="AL2098" s="4"/>
      <c r="AM2098" s="4"/>
      <c r="AN2098" s="4"/>
      <c r="AO2098" s="4"/>
      <c r="AP2098" s="4"/>
      <c r="AQ2098" s="4"/>
      <c r="AR2098" s="4"/>
      <c r="AS2098" s="4"/>
      <c r="AT2098" s="4"/>
      <c r="AU2098" s="4"/>
      <c r="AV2098" s="4"/>
      <c r="AW2098" s="4"/>
      <c r="AX2098" s="4"/>
      <c r="AY2098" s="4"/>
      <c r="AZ2098" s="4"/>
      <c r="BA2098" s="4"/>
      <c r="BB2098" s="4"/>
      <c r="BC2098" s="4"/>
      <c r="BD2098" s="4"/>
      <c r="BE2098" s="4"/>
      <c r="BF2098" s="4"/>
      <c r="BG2098" s="4"/>
      <c r="BH2098" s="4"/>
      <c r="BI2098" s="4"/>
      <c r="BJ2098" s="4"/>
      <c r="BK2098" s="4"/>
      <c r="BL2098" s="4"/>
      <c r="BM2098" s="4"/>
      <c r="BN2098" s="4"/>
      <c r="BO2098" s="4"/>
    </row>
    <row r="2099" spans="1:67" x14ac:dyDescent="0.25">
      <c r="A2099" s="4"/>
      <c r="B2099" s="4"/>
      <c r="C2099" s="4"/>
      <c r="D2099" s="4"/>
      <c r="E2099" s="4"/>
      <c r="F2099" s="4"/>
      <c r="G2099" s="4"/>
      <c r="H2099" s="4"/>
      <c r="I2099" s="4"/>
      <c r="J2099" s="4"/>
      <c r="K2099" s="4"/>
      <c r="L2099" s="4"/>
      <c r="M2099" s="17"/>
      <c r="N2099" s="16"/>
      <c r="O2099" s="17"/>
      <c r="P2099" s="17"/>
      <c r="Q2099" s="17"/>
      <c r="R2099" s="17"/>
      <c r="S2099" s="4"/>
      <c r="T2099" s="4"/>
      <c r="U2099" s="4"/>
      <c r="V2099" s="4"/>
      <c r="W2099" s="4"/>
      <c r="X2099" s="4"/>
      <c r="Y2099" s="4"/>
      <c r="Z2099" s="4"/>
      <c r="AA2099" s="4"/>
      <c r="AB2099" s="4"/>
      <c r="AC2099" s="4"/>
      <c r="AD2099" s="4"/>
      <c r="AE2099" s="4"/>
      <c r="AF2099" s="4"/>
      <c r="AG2099" s="4"/>
      <c r="AH2099" s="4"/>
      <c r="AI2099" s="4"/>
      <c r="AJ2099" s="4"/>
      <c r="AK2099" s="4"/>
      <c r="AL2099" s="4"/>
      <c r="AM2099" s="4"/>
      <c r="AN2099" s="4"/>
      <c r="AO2099" s="4"/>
      <c r="AP2099" s="4"/>
      <c r="AQ2099" s="4"/>
      <c r="AR2099" s="4"/>
      <c r="AS2099" s="4"/>
      <c r="AT2099" s="4"/>
      <c r="AU2099" s="4"/>
      <c r="AV2099" s="4"/>
      <c r="AW2099" s="4"/>
      <c r="AX2099" s="4"/>
      <c r="AY2099" s="4"/>
      <c r="AZ2099" s="4"/>
      <c r="BA2099" s="4"/>
      <c r="BB2099" s="4"/>
      <c r="BC2099" s="4"/>
      <c r="BD2099" s="4"/>
      <c r="BE2099" s="4"/>
      <c r="BF2099" s="4"/>
      <c r="BG2099" s="4"/>
      <c r="BH2099" s="4"/>
      <c r="BI2099" s="4"/>
      <c r="BJ2099" s="4"/>
      <c r="BK2099" s="4"/>
      <c r="BL2099" s="4"/>
      <c r="BM2099" s="4"/>
      <c r="BN2099" s="4"/>
      <c r="BO2099" s="4"/>
    </row>
    <row r="2100" spans="1:67" x14ac:dyDescent="0.25">
      <c r="A2100" s="4"/>
      <c r="B2100" s="4"/>
      <c r="C2100" s="4"/>
      <c r="D2100" s="4"/>
      <c r="E2100" s="4"/>
      <c r="F2100" s="4"/>
      <c r="G2100" s="4"/>
      <c r="H2100" s="4"/>
      <c r="I2100" s="4"/>
      <c r="J2100" s="4"/>
      <c r="K2100" s="4"/>
      <c r="L2100" s="4"/>
      <c r="M2100" s="17"/>
      <c r="N2100" s="16"/>
      <c r="O2100" s="17"/>
      <c r="P2100" s="17"/>
      <c r="Q2100" s="17"/>
      <c r="R2100" s="17"/>
      <c r="S2100" s="4"/>
      <c r="T2100" s="4"/>
      <c r="U2100" s="4"/>
      <c r="V2100" s="4"/>
      <c r="W2100" s="4"/>
      <c r="X2100" s="4"/>
      <c r="Y2100" s="4"/>
      <c r="Z2100" s="4"/>
      <c r="AA2100" s="4"/>
      <c r="AB2100" s="4"/>
      <c r="AC2100" s="4"/>
      <c r="AD2100" s="4"/>
      <c r="AE2100" s="4"/>
      <c r="AF2100" s="4"/>
      <c r="AG2100" s="4"/>
      <c r="AH2100" s="4"/>
      <c r="AI2100" s="4"/>
      <c r="AJ2100" s="4"/>
      <c r="AK2100" s="4"/>
      <c r="AL2100" s="4"/>
      <c r="AM2100" s="4"/>
      <c r="AN2100" s="4"/>
      <c r="AO2100" s="4"/>
      <c r="AP2100" s="4"/>
      <c r="AQ2100" s="4"/>
      <c r="AR2100" s="4"/>
      <c r="AS2100" s="4"/>
      <c r="AT2100" s="4"/>
      <c r="AU2100" s="4"/>
      <c r="AV2100" s="4"/>
      <c r="AW2100" s="4"/>
      <c r="AX2100" s="4"/>
      <c r="AY2100" s="4"/>
      <c r="AZ2100" s="4"/>
      <c r="BA2100" s="4"/>
      <c r="BB2100" s="4"/>
      <c r="BC2100" s="4"/>
      <c r="BD2100" s="4"/>
      <c r="BE2100" s="4"/>
      <c r="BF2100" s="4"/>
      <c r="BG2100" s="4"/>
      <c r="BH2100" s="4"/>
      <c r="BI2100" s="4"/>
      <c r="BJ2100" s="4"/>
      <c r="BK2100" s="4"/>
      <c r="BL2100" s="4"/>
      <c r="BM2100" s="4"/>
      <c r="BN2100" s="4"/>
      <c r="BO2100" s="4"/>
    </row>
    <row r="2101" spans="1:67" x14ac:dyDescent="0.25">
      <c r="A2101" s="4"/>
      <c r="B2101" s="4"/>
      <c r="C2101" s="4"/>
      <c r="D2101" s="4"/>
      <c r="E2101" s="4"/>
      <c r="F2101" s="4"/>
      <c r="G2101" s="4"/>
      <c r="H2101" s="4"/>
      <c r="I2101" s="4"/>
      <c r="J2101" s="4"/>
      <c r="K2101" s="4"/>
      <c r="L2101" s="4"/>
      <c r="M2101" s="17"/>
      <c r="N2101" s="16"/>
      <c r="O2101" s="17"/>
      <c r="P2101" s="17"/>
      <c r="Q2101" s="17"/>
      <c r="R2101" s="17"/>
      <c r="S2101" s="4"/>
      <c r="T2101" s="4"/>
      <c r="U2101" s="4"/>
      <c r="V2101" s="4"/>
      <c r="W2101" s="4"/>
      <c r="X2101" s="4"/>
      <c r="Y2101" s="4"/>
      <c r="Z2101" s="4"/>
      <c r="AA2101" s="4"/>
      <c r="AB2101" s="4"/>
      <c r="AC2101" s="4"/>
      <c r="AD2101" s="4"/>
      <c r="AE2101" s="4"/>
      <c r="AF2101" s="4"/>
      <c r="AG2101" s="4"/>
      <c r="AH2101" s="4"/>
      <c r="AI2101" s="4"/>
      <c r="AJ2101" s="4"/>
      <c r="AK2101" s="4"/>
      <c r="AL2101" s="4"/>
      <c r="AM2101" s="4"/>
      <c r="AN2101" s="4"/>
      <c r="AO2101" s="4"/>
      <c r="AP2101" s="4"/>
      <c r="AQ2101" s="4"/>
      <c r="AR2101" s="4"/>
      <c r="AS2101" s="4"/>
      <c r="AT2101" s="4"/>
      <c r="AU2101" s="4"/>
      <c r="AV2101" s="4"/>
      <c r="AW2101" s="4"/>
      <c r="AX2101" s="4"/>
      <c r="AY2101" s="4"/>
      <c r="AZ2101" s="4"/>
      <c r="BA2101" s="4"/>
      <c r="BB2101" s="4"/>
      <c r="BC2101" s="4"/>
      <c r="BD2101" s="4"/>
      <c r="BE2101" s="4"/>
      <c r="BF2101" s="4"/>
      <c r="BG2101" s="4"/>
      <c r="BH2101" s="4"/>
      <c r="BI2101" s="4"/>
      <c r="BJ2101" s="4"/>
      <c r="BK2101" s="4"/>
      <c r="BL2101" s="4"/>
      <c r="BM2101" s="4"/>
      <c r="BN2101" s="4"/>
      <c r="BO2101" s="4"/>
    </row>
    <row r="2102" spans="1:67" x14ac:dyDescent="0.25">
      <c r="A2102" s="4"/>
      <c r="B2102" s="4"/>
      <c r="C2102" s="4"/>
      <c r="D2102" s="4"/>
      <c r="E2102" s="4"/>
      <c r="F2102" s="4"/>
      <c r="G2102" s="4"/>
      <c r="H2102" s="4"/>
      <c r="I2102" s="4"/>
      <c r="J2102" s="4"/>
      <c r="K2102" s="4"/>
      <c r="L2102" s="4"/>
      <c r="M2102" s="17"/>
      <c r="N2102" s="16"/>
      <c r="O2102" s="17"/>
      <c r="P2102" s="17"/>
      <c r="Q2102" s="17"/>
      <c r="R2102" s="17"/>
      <c r="S2102" s="4"/>
      <c r="T2102" s="4"/>
      <c r="U2102" s="4"/>
      <c r="V2102" s="4"/>
      <c r="W2102" s="4"/>
      <c r="X2102" s="4"/>
      <c r="Y2102" s="4"/>
      <c r="Z2102" s="4"/>
      <c r="AA2102" s="4"/>
      <c r="AB2102" s="4"/>
      <c r="AC2102" s="4"/>
      <c r="AD2102" s="4"/>
      <c r="AE2102" s="4"/>
      <c r="AF2102" s="4"/>
      <c r="AG2102" s="4"/>
      <c r="AH2102" s="4"/>
      <c r="AI2102" s="4"/>
      <c r="AJ2102" s="4"/>
      <c r="AK2102" s="4"/>
      <c r="AL2102" s="4"/>
      <c r="AM2102" s="4"/>
      <c r="AN2102" s="4"/>
      <c r="AO2102" s="4"/>
      <c r="AP2102" s="4"/>
      <c r="AQ2102" s="4"/>
      <c r="AR2102" s="4"/>
      <c r="AS2102" s="4"/>
      <c r="AT2102" s="4"/>
      <c r="AU2102" s="4"/>
      <c r="AV2102" s="4"/>
      <c r="AW2102" s="4"/>
      <c r="AX2102" s="4"/>
      <c r="AY2102" s="4"/>
      <c r="AZ2102" s="4"/>
      <c r="BA2102" s="4"/>
      <c r="BB2102" s="4"/>
      <c r="BC2102" s="4"/>
      <c r="BD2102" s="4"/>
      <c r="BE2102" s="4"/>
      <c r="BF2102" s="4"/>
      <c r="BG2102" s="4"/>
      <c r="BH2102" s="4"/>
      <c r="BI2102" s="4"/>
      <c r="BJ2102" s="4"/>
      <c r="BK2102" s="4"/>
      <c r="BL2102" s="4"/>
      <c r="BM2102" s="4"/>
      <c r="BN2102" s="4"/>
      <c r="BO2102" s="4"/>
    </row>
    <row r="2103" spans="1:67" x14ac:dyDescent="0.25">
      <c r="A2103" s="4"/>
      <c r="B2103" s="4"/>
      <c r="C2103" s="4"/>
      <c r="D2103" s="4"/>
      <c r="E2103" s="4"/>
      <c r="F2103" s="4"/>
      <c r="G2103" s="4"/>
      <c r="H2103" s="4"/>
      <c r="I2103" s="4"/>
      <c r="J2103" s="4"/>
      <c r="K2103" s="4"/>
      <c r="L2103" s="4"/>
      <c r="M2103" s="17"/>
      <c r="N2103" s="16"/>
      <c r="O2103" s="17"/>
      <c r="P2103" s="17"/>
      <c r="Q2103" s="17"/>
      <c r="R2103" s="17"/>
      <c r="S2103" s="4"/>
      <c r="T2103" s="4"/>
      <c r="U2103" s="4"/>
      <c r="V2103" s="4"/>
      <c r="W2103" s="4"/>
      <c r="X2103" s="4"/>
      <c r="Y2103" s="4"/>
      <c r="Z2103" s="4"/>
      <c r="AA2103" s="4"/>
      <c r="AB2103" s="4"/>
      <c r="AC2103" s="4"/>
      <c r="AD2103" s="4"/>
      <c r="AE2103" s="4"/>
      <c r="AF2103" s="4"/>
      <c r="AG2103" s="4"/>
      <c r="AH2103" s="4"/>
      <c r="AI2103" s="4"/>
      <c r="AJ2103" s="4"/>
      <c r="AK2103" s="4"/>
      <c r="AL2103" s="4"/>
      <c r="AM2103" s="4"/>
      <c r="AN2103" s="4"/>
      <c r="AO2103" s="4"/>
      <c r="AP2103" s="4"/>
      <c r="AQ2103" s="4"/>
      <c r="AR2103" s="4"/>
      <c r="AS2103" s="4"/>
      <c r="AT2103" s="4"/>
      <c r="AU2103" s="4"/>
      <c r="AV2103" s="4"/>
      <c r="AW2103" s="4"/>
      <c r="AX2103" s="4"/>
      <c r="AY2103" s="4"/>
      <c r="AZ2103" s="4"/>
      <c r="BA2103" s="4"/>
      <c r="BB2103" s="4"/>
      <c r="BC2103" s="4"/>
      <c r="BD2103" s="4"/>
      <c r="BE2103" s="4"/>
      <c r="BF2103" s="4"/>
      <c r="BG2103" s="4"/>
      <c r="BH2103" s="4"/>
      <c r="BI2103" s="4"/>
      <c r="BJ2103" s="4"/>
      <c r="BK2103" s="4"/>
      <c r="BL2103" s="4"/>
      <c r="BM2103" s="4"/>
      <c r="BN2103" s="4"/>
      <c r="BO2103" s="4"/>
    </row>
    <row r="2104" spans="1:67" x14ac:dyDescent="0.25">
      <c r="A2104" s="4"/>
      <c r="B2104" s="4"/>
      <c r="C2104" s="4"/>
      <c r="D2104" s="4"/>
      <c r="E2104" s="4"/>
      <c r="F2104" s="4"/>
      <c r="G2104" s="4"/>
      <c r="H2104" s="4"/>
      <c r="I2104" s="4"/>
      <c r="J2104" s="4"/>
      <c r="K2104" s="4"/>
      <c r="L2104" s="4"/>
      <c r="M2104" s="17"/>
      <c r="N2104" s="16"/>
      <c r="O2104" s="17"/>
      <c r="P2104" s="17"/>
      <c r="Q2104" s="17"/>
      <c r="R2104" s="17"/>
      <c r="S2104" s="4"/>
      <c r="T2104" s="4"/>
      <c r="U2104" s="4"/>
      <c r="V2104" s="4"/>
      <c r="W2104" s="4"/>
      <c r="X2104" s="4"/>
      <c r="Y2104" s="4"/>
      <c r="Z2104" s="4"/>
      <c r="AA2104" s="4"/>
      <c r="AB2104" s="4"/>
      <c r="AC2104" s="4"/>
      <c r="AD2104" s="4"/>
      <c r="AE2104" s="4"/>
      <c r="AF2104" s="4"/>
      <c r="AG2104" s="4"/>
      <c r="AH2104" s="4"/>
      <c r="AI2104" s="4"/>
      <c r="AJ2104" s="4"/>
      <c r="AK2104" s="4"/>
      <c r="AL2104" s="4"/>
      <c r="AM2104" s="4"/>
      <c r="AN2104" s="4"/>
      <c r="AO2104" s="4"/>
      <c r="AP2104" s="4"/>
      <c r="AQ2104" s="4"/>
      <c r="AR2104" s="4"/>
      <c r="AS2104" s="4"/>
      <c r="AT2104" s="4"/>
      <c r="AU2104" s="4"/>
      <c r="AV2104" s="4"/>
      <c r="AW2104" s="4"/>
      <c r="AX2104" s="4"/>
      <c r="AY2104" s="4"/>
      <c r="AZ2104" s="4"/>
      <c r="BA2104" s="4"/>
      <c r="BB2104" s="4"/>
      <c r="BC2104" s="4"/>
      <c r="BD2104" s="4"/>
      <c r="BE2104" s="4"/>
      <c r="BF2104" s="4"/>
      <c r="BG2104" s="4"/>
      <c r="BH2104" s="4"/>
      <c r="BI2104" s="4"/>
      <c r="BJ2104" s="4"/>
      <c r="BK2104" s="4"/>
      <c r="BL2104" s="4"/>
      <c r="BM2104" s="4"/>
      <c r="BN2104" s="4"/>
      <c r="BO2104" s="4"/>
    </row>
    <row r="2105" spans="1:67" x14ac:dyDescent="0.25">
      <c r="A2105" s="4"/>
      <c r="B2105" s="4"/>
      <c r="C2105" s="4"/>
      <c r="D2105" s="4"/>
      <c r="E2105" s="4"/>
      <c r="F2105" s="4"/>
      <c r="G2105" s="4"/>
      <c r="H2105" s="4"/>
      <c r="I2105" s="4"/>
      <c r="J2105" s="4"/>
      <c r="K2105" s="4"/>
      <c r="L2105" s="4"/>
      <c r="M2105" s="17"/>
      <c r="N2105" s="16"/>
      <c r="O2105" s="17"/>
      <c r="P2105" s="17"/>
      <c r="Q2105" s="17"/>
      <c r="R2105" s="17"/>
      <c r="S2105" s="4"/>
      <c r="T2105" s="4"/>
      <c r="U2105" s="4"/>
      <c r="V2105" s="4"/>
      <c r="W2105" s="4"/>
      <c r="X2105" s="4"/>
      <c r="Y2105" s="4"/>
      <c r="Z2105" s="4"/>
      <c r="AA2105" s="4"/>
      <c r="AB2105" s="4"/>
      <c r="AC2105" s="4"/>
      <c r="AD2105" s="4"/>
      <c r="AE2105" s="4"/>
      <c r="AF2105" s="4"/>
      <c r="AG2105" s="4"/>
      <c r="AH2105" s="4"/>
      <c r="AI2105" s="4"/>
      <c r="AJ2105" s="4"/>
      <c r="AK2105" s="4"/>
      <c r="AL2105" s="4"/>
      <c r="AM2105" s="4"/>
      <c r="AN2105" s="4"/>
      <c r="AO2105" s="4"/>
      <c r="AP2105" s="4"/>
      <c r="AQ2105" s="4"/>
      <c r="AR2105" s="4"/>
      <c r="AS2105" s="4"/>
      <c r="AT2105" s="4"/>
      <c r="AU2105" s="4"/>
      <c r="AV2105" s="4"/>
      <c r="AW2105" s="4"/>
      <c r="AX2105" s="4"/>
      <c r="AY2105" s="4"/>
      <c r="AZ2105" s="4"/>
      <c r="BA2105" s="4"/>
      <c r="BB2105" s="4"/>
      <c r="BC2105" s="4"/>
      <c r="BD2105" s="4"/>
      <c r="BE2105" s="4"/>
      <c r="BF2105" s="4"/>
      <c r="BG2105" s="4"/>
      <c r="BH2105" s="4"/>
      <c r="BI2105" s="4"/>
      <c r="BJ2105" s="4"/>
      <c r="BK2105" s="4"/>
      <c r="BL2105" s="4"/>
      <c r="BM2105" s="4"/>
      <c r="BN2105" s="4"/>
      <c r="BO2105" s="4"/>
    </row>
    <row r="2106" spans="1:67" x14ac:dyDescent="0.25">
      <c r="A2106" s="4"/>
      <c r="B2106" s="4"/>
      <c r="C2106" s="4"/>
      <c r="D2106" s="4"/>
      <c r="E2106" s="4"/>
      <c r="F2106" s="4"/>
      <c r="G2106" s="4"/>
      <c r="H2106" s="4"/>
      <c r="I2106" s="4"/>
      <c r="J2106" s="4"/>
      <c r="K2106" s="4"/>
      <c r="L2106" s="4"/>
      <c r="M2106" s="17"/>
      <c r="N2106" s="16"/>
      <c r="O2106" s="17"/>
      <c r="P2106" s="17"/>
      <c r="Q2106" s="17"/>
      <c r="R2106" s="17"/>
      <c r="S2106" s="4"/>
      <c r="T2106" s="4"/>
      <c r="U2106" s="4"/>
      <c r="V2106" s="4"/>
      <c r="W2106" s="4"/>
      <c r="X2106" s="4"/>
      <c r="Y2106" s="4"/>
      <c r="Z2106" s="4"/>
      <c r="AA2106" s="4"/>
      <c r="AB2106" s="4"/>
      <c r="AC2106" s="4"/>
      <c r="AD2106" s="4"/>
      <c r="AE2106" s="4"/>
      <c r="AF2106" s="4"/>
      <c r="AG2106" s="4"/>
      <c r="AH2106" s="4"/>
      <c r="AI2106" s="4"/>
      <c r="AJ2106" s="4"/>
      <c r="AK2106" s="4"/>
      <c r="AL2106" s="4"/>
      <c r="AM2106" s="4"/>
      <c r="AN2106" s="4"/>
      <c r="AO2106" s="4"/>
      <c r="AP2106" s="4"/>
      <c r="AQ2106" s="4"/>
      <c r="AR2106" s="4"/>
      <c r="AS2106" s="4"/>
      <c r="AT2106" s="4"/>
      <c r="AU2106" s="4"/>
      <c r="AV2106" s="4"/>
      <c r="AW2106" s="4"/>
      <c r="AX2106" s="4"/>
      <c r="AY2106" s="4"/>
      <c r="AZ2106" s="4"/>
      <c r="BA2106" s="4"/>
      <c r="BB2106" s="4"/>
      <c r="BC2106" s="4"/>
      <c r="BD2106" s="4"/>
      <c r="BE2106" s="4"/>
      <c r="BF2106" s="4"/>
      <c r="BG2106" s="4"/>
      <c r="BH2106" s="4"/>
      <c r="BI2106" s="4"/>
      <c r="BJ2106" s="4"/>
      <c r="BK2106" s="4"/>
      <c r="BL2106" s="4"/>
      <c r="BM2106" s="4"/>
      <c r="BN2106" s="4"/>
      <c r="BO2106" s="4"/>
    </row>
    <row r="2107" spans="1:67" x14ac:dyDescent="0.25">
      <c r="A2107" s="4"/>
      <c r="B2107" s="4"/>
      <c r="C2107" s="4"/>
      <c r="D2107" s="4"/>
      <c r="E2107" s="4"/>
      <c r="F2107" s="4"/>
      <c r="G2107" s="4"/>
      <c r="H2107" s="4"/>
      <c r="I2107" s="4"/>
      <c r="J2107" s="4"/>
      <c r="K2107" s="4"/>
      <c r="L2107" s="4"/>
      <c r="M2107" s="17"/>
      <c r="N2107" s="16"/>
      <c r="O2107" s="17"/>
      <c r="P2107" s="17"/>
      <c r="Q2107" s="17"/>
      <c r="R2107" s="17"/>
      <c r="S2107" s="4"/>
      <c r="T2107" s="4"/>
      <c r="U2107" s="4"/>
      <c r="V2107" s="4"/>
      <c r="W2107" s="4"/>
      <c r="X2107" s="4"/>
      <c r="Y2107" s="4"/>
      <c r="Z2107" s="4"/>
      <c r="AA2107" s="4"/>
      <c r="AB2107" s="4"/>
      <c r="AC2107" s="4"/>
      <c r="AD2107" s="4"/>
      <c r="AE2107" s="4"/>
      <c r="AF2107" s="4"/>
      <c r="AG2107" s="4"/>
      <c r="AH2107" s="4"/>
      <c r="AI2107" s="4"/>
      <c r="AJ2107" s="4"/>
      <c r="AK2107" s="4"/>
      <c r="AL2107" s="4"/>
      <c r="AM2107" s="4"/>
      <c r="AN2107" s="4"/>
      <c r="AO2107" s="4"/>
      <c r="AP2107" s="4"/>
      <c r="AQ2107" s="4"/>
      <c r="AR2107" s="4"/>
      <c r="AS2107" s="4"/>
      <c r="AT2107" s="4"/>
      <c r="AU2107" s="4"/>
      <c r="AV2107" s="4"/>
      <c r="AW2107" s="4"/>
      <c r="AX2107" s="4"/>
      <c r="AY2107" s="4"/>
      <c r="AZ2107" s="4"/>
      <c r="BA2107" s="4"/>
      <c r="BB2107" s="4"/>
      <c r="BC2107" s="4"/>
      <c r="BD2107" s="4"/>
      <c r="BE2107" s="4"/>
      <c r="BF2107" s="4"/>
      <c r="BG2107" s="4"/>
      <c r="BH2107" s="4"/>
      <c r="BI2107" s="4"/>
      <c r="BJ2107" s="4"/>
      <c r="BK2107" s="4"/>
      <c r="BL2107" s="4"/>
      <c r="BM2107" s="4"/>
      <c r="BN2107" s="4"/>
      <c r="BO2107" s="4"/>
    </row>
    <row r="2108" spans="1:67" x14ac:dyDescent="0.25">
      <c r="A2108" s="4"/>
      <c r="B2108" s="4"/>
      <c r="C2108" s="4"/>
      <c r="D2108" s="4"/>
      <c r="E2108" s="4"/>
      <c r="F2108" s="4"/>
      <c r="G2108" s="4"/>
      <c r="H2108" s="4"/>
      <c r="I2108" s="4"/>
      <c r="J2108" s="4"/>
      <c r="K2108" s="4"/>
      <c r="L2108" s="4"/>
      <c r="M2108" s="17"/>
      <c r="N2108" s="16"/>
      <c r="O2108" s="17"/>
      <c r="P2108" s="17"/>
      <c r="Q2108" s="17"/>
      <c r="R2108" s="17"/>
      <c r="S2108" s="4"/>
      <c r="T2108" s="4"/>
      <c r="U2108" s="4"/>
      <c r="V2108" s="4"/>
      <c r="W2108" s="4"/>
      <c r="X2108" s="4"/>
      <c r="Y2108" s="4"/>
      <c r="Z2108" s="4"/>
      <c r="AA2108" s="4"/>
      <c r="AB2108" s="4"/>
      <c r="AC2108" s="4"/>
      <c r="AD2108" s="4"/>
      <c r="AE2108" s="4"/>
      <c r="AF2108" s="4"/>
      <c r="AG2108" s="4"/>
      <c r="AH2108" s="4"/>
      <c r="AI2108" s="4"/>
      <c r="AJ2108" s="4"/>
      <c r="AK2108" s="4"/>
      <c r="AL2108" s="4"/>
      <c r="AM2108" s="4"/>
      <c r="AN2108" s="4"/>
      <c r="AO2108" s="4"/>
      <c r="AP2108" s="4"/>
      <c r="AQ2108" s="4"/>
      <c r="AR2108" s="4"/>
      <c r="AS2108" s="4"/>
      <c r="AT2108" s="4"/>
      <c r="AU2108" s="4"/>
      <c r="AV2108" s="4"/>
      <c r="AW2108" s="4"/>
      <c r="AX2108" s="4"/>
      <c r="AY2108" s="4"/>
      <c r="AZ2108" s="4"/>
      <c r="BA2108" s="4"/>
      <c r="BB2108" s="4"/>
      <c r="BC2108" s="4"/>
      <c r="BD2108" s="4"/>
      <c r="BE2108" s="4"/>
      <c r="BF2108" s="4"/>
      <c r="BG2108" s="4"/>
      <c r="BH2108" s="4"/>
      <c r="BI2108" s="4"/>
      <c r="BJ2108" s="4"/>
      <c r="BK2108" s="4"/>
      <c r="BL2108" s="4"/>
      <c r="BM2108" s="4"/>
      <c r="BN2108" s="4"/>
      <c r="BO2108" s="4"/>
    </row>
    <row r="2109" spans="1:67" x14ac:dyDescent="0.25">
      <c r="A2109" s="4"/>
      <c r="B2109" s="4"/>
      <c r="C2109" s="4"/>
      <c r="D2109" s="4"/>
      <c r="E2109" s="4"/>
      <c r="F2109" s="4"/>
      <c r="G2109" s="4"/>
      <c r="H2109" s="4"/>
      <c r="I2109" s="4"/>
      <c r="J2109" s="4"/>
      <c r="K2109" s="4"/>
      <c r="L2109" s="4"/>
      <c r="M2109" s="17"/>
      <c r="N2109" s="16"/>
      <c r="O2109" s="17"/>
      <c r="P2109" s="17"/>
      <c r="Q2109" s="17"/>
      <c r="R2109" s="17"/>
      <c r="S2109" s="4"/>
      <c r="T2109" s="4"/>
      <c r="U2109" s="4"/>
      <c r="V2109" s="4"/>
      <c r="W2109" s="4"/>
      <c r="X2109" s="4"/>
      <c r="Y2109" s="4"/>
      <c r="Z2109" s="4"/>
      <c r="AA2109" s="4"/>
      <c r="AB2109" s="4"/>
      <c r="AC2109" s="4"/>
      <c r="AD2109" s="4"/>
      <c r="AE2109" s="4"/>
      <c r="AF2109" s="4"/>
      <c r="AG2109" s="4"/>
      <c r="AH2109" s="4"/>
      <c r="AI2109" s="4"/>
      <c r="AJ2109" s="4"/>
      <c r="AK2109" s="4"/>
      <c r="AL2109" s="4"/>
      <c r="AM2109" s="4"/>
      <c r="AN2109" s="4"/>
      <c r="AO2109" s="4"/>
      <c r="AP2109" s="4"/>
      <c r="AQ2109" s="4"/>
      <c r="AR2109" s="4"/>
      <c r="AS2109" s="4"/>
      <c r="AT2109" s="4"/>
      <c r="AU2109" s="4"/>
      <c r="AV2109" s="4"/>
      <c r="AW2109" s="4"/>
      <c r="AX2109" s="4"/>
      <c r="AY2109" s="4"/>
      <c r="AZ2109" s="4"/>
      <c r="BA2109" s="4"/>
      <c r="BB2109" s="4"/>
      <c r="BC2109" s="4"/>
      <c r="BD2109" s="4"/>
      <c r="BE2109" s="4"/>
      <c r="BF2109" s="4"/>
      <c r="BG2109" s="4"/>
      <c r="BH2109" s="4"/>
      <c r="BI2109" s="4"/>
      <c r="BJ2109" s="4"/>
      <c r="BK2109" s="4"/>
      <c r="BL2109" s="4"/>
      <c r="BM2109" s="4"/>
      <c r="BN2109" s="4"/>
      <c r="BO2109" s="4"/>
    </row>
    <row r="2110" spans="1:67" x14ac:dyDescent="0.25">
      <c r="A2110" s="4"/>
      <c r="B2110" s="4"/>
      <c r="C2110" s="4"/>
      <c r="D2110" s="4"/>
      <c r="E2110" s="4"/>
      <c r="F2110" s="4"/>
      <c r="G2110" s="4"/>
      <c r="H2110" s="4"/>
      <c r="I2110" s="4"/>
      <c r="J2110" s="4"/>
      <c r="K2110" s="4"/>
      <c r="L2110" s="4"/>
      <c r="M2110" s="17"/>
      <c r="N2110" s="16"/>
      <c r="O2110" s="17"/>
      <c r="P2110" s="17"/>
      <c r="Q2110" s="17"/>
      <c r="R2110" s="17"/>
      <c r="S2110" s="4"/>
      <c r="T2110" s="4"/>
      <c r="U2110" s="4"/>
      <c r="V2110" s="4"/>
      <c r="W2110" s="4"/>
      <c r="X2110" s="4"/>
      <c r="Y2110" s="4"/>
      <c r="Z2110" s="4"/>
      <c r="AA2110" s="4"/>
      <c r="AB2110" s="4"/>
      <c r="AC2110" s="4"/>
      <c r="AD2110" s="4"/>
      <c r="AE2110" s="4"/>
      <c r="AF2110" s="4"/>
      <c r="AG2110" s="4"/>
      <c r="AH2110" s="4"/>
      <c r="AI2110" s="4"/>
      <c r="AJ2110" s="4"/>
      <c r="AK2110" s="4"/>
      <c r="AL2110" s="4"/>
      <c r="AM2110" s="4"/>
      <c r="AN2110" s="4"/>
      <c r="AO2110" s="4"/>
      <c r="AP2110" s="4"/>
      <c r="AQ2110" s="4"/>
      <c r="AR2110" s="4"/>
      <c r="AS2110" s="4"/>
      <c r="AT2110" s="4"/>
      <c r="AU2110" s="4"/>
      <c r="AV2110" s="4"/>
      <c r="AW2110" s="4"/>
      <c r="AX2110" s="4"/>
      <c r="AY2110" s="4"/>
      <c r="AZ2110" s="4"/>
      <c r="BA2110" s="4"/>
      <c r="BB2110" s="4"/>
      <c r="BC2110" s="4"/>
      <c r="BD2110" s="4"/>
      <c r="BE2110" s="4"/>
      <c r="BF2110" s="4"/>
      <c r="BG2110" s="4"/>
      <c r="BH2110" s="4"/>
      <c r="BI2110" s="4"/>
      <c r="BJ2110" s="4"/>
      <c r="BK2110" s="4"/>
      <c r="BL2110" s="4"/>
      <c r="BM2110" s="4"/>
      <c r="BN2110" s="4"/>
      <c r="BO2110" s="4"/>
    </row>
    <row r="2111" spans="1:67" x14ac:dyDescent="0.25">
      <c r="A2111" s="4"/>
      <c r="B2111" s="4"/>
      <c r="C2111" s="4"/>
      <c r="D2111" s="4"/>
      <c r="E2111" s="4"/>
      <c r="F2111" s="4"/>
      <c r="G2111" s="4"/>
      <c r="H2111" s="4"/>
      <c r="I2111" s="4"/>
      <c r="J2111" s="4"/>
      <c r="K2111" s="4"/>
      <c r="L2111" s="4"/>
      <c r="M2111" s="17"/>
      <c r="N2111" s="16"/>
      <c r="O2111" s="17"/>
      <c r="P2111" s="17"/>
      <c r="Q2111" s="17"/>
      <c r="R2111" s="17"/>
      <c r="S2111" s="4"/>
      <c r="T2111" s="4"/>
      <c r="U2111" s="4"/>
      <c r="V2111" s="4"/>
      <c r="W2111" s="4"/>
      <c r="X2111" s="4"/>
      <c r="Y2111" s="4"/>
      <c r="Z2111" s="4"/>
      <c r="AA2111" s="4"/>
      <c r="AB2111" s="4"/>
      <c r="AC2111" s="4"/>
      <c r="AD2111" s="4"/>
      <c r="AE2111" s="4"/>
      <c r="AF2111" s="4"/>
      <c r="AG2111" s="4"/>
      <c r="AH2111" s="4"/>
      <c r="AI2111" s="4"/>
      <c r="AJ2111" s="4"/>
      <c r="AK2111" s="4"/>
      <c r="AL2111" s="4"/>
      <c r="AM2111" s="4"/>
      <c r="AN2111" s="4"/>
      <c r="AO2111" s="4"/>
      <c r="AP2111" s="4"/>
      <c r="AQ2111" s="4"/>
      <c r="AR2111" s="4"/>
      <c r="AS2111" s="4"/>
      <c r="AT2111" s="4"/>
      <c r="AU2111" s="4"/>
      <c r="AV2111" s="4"/>
      <c r="AW2111" s="4"/>
      <c r="AX2111" s="4"/>
      <c r="AY2111" s="4"/>
      <c r="AZ2111" s="4"/>
      <c r="BA2111" s="4"/>
      <c r="BB2111" s="4"/>
      <c r="BC2111" s="4"/>
      <c r="BD2111" s="4"/>
      <c r="BE2111" s="4"/>
      <c r="BF2111" s="4"/>
      <c r="BG2111" s="4"/>
      <c r="BH2111" s="4"/>
      <c r="BI2111" s="4"/>
      <c r="BJ2111" s="4"/>
      <c r="BK2111" s="4"/>
      <c r="BL2111" s="4"/>
      <c r="BM2111" s="4"/>
      <c r="BN2111" s="4"/>
      <c r="BO2111" s="4"/>
    </row>
    <row r="2112" spans="1:67" x14ac:dyDescent="0.25">
      <c r="A2112" s="4"/>
      <c r="B2112" s="4"/>
      <c r="C2112" s="4"/>
      <c r="D2112" s="4"/>
      <c r="E2112" s="4"/>
      <c r="F2112" s="4"/>
      <c r="G2112" s="4"/>
      <c r="H2112" s="4"/>
      <c r="I2112" s="4"/>
      <c r="J2112" s="4"/>
      <c r="K2112" s="4"/>
      <c r="L2112" s="4"/>
      <c r="M2112" s="17"/>
      <c r="N2112" s="16"/>
      <c r="O2112" s="17"/>
      <c r="P2112" s="17"/>
      <c r="Q2112" s="17"/>
      <c r="R2112" s="17"/>
      <c r="S2112" s="4"/>
      <c r="T2112" s="4"/>
      <c r="U2112" s="4"/>
      <c r="V2112" s="4"/>
      <c r="W2112" s="4"/>
      <c r="X2112" s="4"/>
      <c r="Y2112" s="4"/>
      <c r="Z2112" s="4"/>
      <c r="AA2112" s="4"/>
      <c r="AB2112" s="4"/>
      <c r="AC2112" s="4"/>
      <c r="AD2112" s="4"/>
      <c r="AE2112" s="4"/>
      <c r="AF2112" s="4"/>
      <c r="AG2112" s="4"/>
      <c r="AH2112" s="4"/>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4"/>
      <c r="BE2112" s="4"/>
      <c r="BF2112" s="4"/>
      <c r="BG2112" s="4"/>
      <c r="BH2112" s="4"/>
      <c r="BI2112" s="4"/>
      <c r="BJ2112" s="4"/>
      <c r="BK2112" s="4"/>
      <c r="BL2112" s="4"/>
      <c r="BM2112" s="4"/>
      <c r="BN2112" s="4"/>
      <c r="BO2112" s="4"/>
    </row>
    <row r="2113" spans="1:67" x14ac:dyDescent="0.25">
      <c r="A2113" s="4"/>
      <c r="B2113" s="4"/>
      <c r="C2113" s="4"/>
      <c r="D2113" s="4"/>
      <c r="E2113" s="4"/>
      <c r="F2113" s="4"/>
      <c r="G2113" s="4"/>
      <c r="H2113" s="4"/>
      <c r="I2113" s="4"/>
      <c r="J2113" s="4"/>
      <c r="K2113" s="4"/>
      <c r="L2113" s="4"/>
      <c r="M2113" s="17"/>
      <c r="N2113" s="16"/>
      <c r="O2113" s="17"/>
      <c r="P2113" s="17"/>
      <c r="Q2113" s="17"/>
      <c r="R2113" s="17"/>
      <c r="S2113" s="4"/>
      <c r="T2113" s="4"/>
      <c r="U2113" s="4"/>
      <c r="V2113" s="4"/>
      <c r="W2113" s="4"/>
      <c r="X2113" s="4"/>
      <c r="Y2113" s="4"/>
      <c r="Z2113" s="4"/>
      <c r="AA2113" s="4"/>
      <c r="AB2113" s="4"/>
      <c r="AC2113" s="4"/>
      <c r="AD2113" s="4"/>
      <c r="AE2113" s="4"/>
      <c r="AF2113" s="4"/>
      <c r="AG2113" s="4"/>
      <c r="AH2113" s="4"/>
      <c r="AI2113" s="4"/>
      <c r="AJ2113" s="4"/>
      <c r="AK2113" s="4"/>
      <c r="AL2113" s="4"/>
      <c r="AM2113" s="4"/>
      <c r="AN2113" s="4"/>
      <c r="AO2113" s="4"/>
      <c r="AP2113" s="4"/>
      <c r="AQ2113" s="4"/>
      <c r="AR2113" s="4"/>
      <c r="AS2113" s="4"/>
      <c r="AT2113" s="4"/>
      <c r="AU2113" s="4"/>
      <c r="AV2113" s="4"/>
      <c r="AW2113" s="4"/>
      <c r="AX2113" s="4"/>
      <c r="AY2113" s="4"/>
      <c r="AZ2113" s="4"/>
      <c r="BA2113" s="4"/>
      <c r="BB2113" s="4"/>
      <c r="BC2113" s="4"/>
      <c r="BD2113" s="4"/>
      <c r="BE2113" s="4"/>
      <c r="BF2113" s="4"/>
      <c r="BG2113" s="4"/>
      <c r="BH2113" s="4"/>
      <c r="BI2113" s="4"/>
      <c r="BJ2113" s="4"/>
      <c r="BK2113" s="4"/>
      <c r="BL2113" s="4"/>
      <c r="BM2113" s="4"/>
      <c r="BN2113" s="4"/>
      <c r="BO2113" s="4"/>
    </row>
    <row r="2114" spans="1:67" x14ac:dyDescent="0.25">
      <c r="A2114" s="4"/>
      <c r="B2114" s="4"/>
      <c r="C2114" s="4"/>
      <c r="D2114" s="4"/>
      <c r="E2114" s="4"/>
      <c r="F2114" s="4"/>
      <c r="G2114" s="4"/>
      <c r="H2114" s="4"/>
      <c r="I2114" s="4"/>
      <c r="J2114" s="4"/>
      <c r="K2114" s="4"/>
      <c r="L2114" s="4"/>
      <c r="M2114" s="17"/>
      <c r="N2114" s="16"/>
      <c r="O2114" s="17"/>
      <c r="P2114" s="17"/>
      <c r="Q2114" s="17"/>
      <c r="R2114" s="17"/>
      <c r="S2114" s="4"/>
      <c r="T2114" s="4"/>
      <c r="U2114" s="4"/>
      <c r="V2114" s="4"/>
      <c r="W2114" s="4"/>
      <c r="X2114" s="4"/>
      <c r="Y2114" s="4"/>
      <c r="Z2114" s="4"/>
      <c r="AA2114" s="4"/>
      <c r="AB2114" s="4"/>
      <c r="AC2114" s="4"/>
      <c r="AD2114" s="4"/>
      <c r="AE2114" s="4"/>
      <c r="AF2114" s="4"/>
      <c r="AG2114" s="4"/>
      <c r="AH2114" s="4"/>
      <c r="AI2114" s="4"/>
      <c r="AJ2114" s="4"/>
      <c r="AK2114" s="4"/>
      <c r="AL2114" s="4"/>
      <c r="AM2114" s="4"/>
      <c r="AN2114" s="4"/>
      <c r="AO2114" s="4"/>
      <c r="AP2114" s="4"/>
      <c r="AQ2114" s="4"/>
      <c r="AR2114" s="4"/>
      <c r="AS2114" s="4"/>
      <c r="AT2114" s="4"/>
      <c r="AU2114" s="4"/>
      <c r="AV2114" s="4"/>
      <c r="AW2114" s="4"/>
      <c r="AX2114" s="4"/>
      <c r="AY2114" s="4"/>
      <c r="AZ2114" s="4"/>
      <c r="BA2114" s="4"/>
      <c r="BB2114" s="4"/>
      <c r="BC2114" s="4"/>
      <c r="BD2114" s="4"/>
      <c r="BE2114" s="4"/>
      <c r="BF2114" s="4"/>
      <c r="BG2114" s="4"/>
      <c r="BH2114" s="4"/>
      <c r="BI2114" s="4"/>
      <c r="BJ2114" s="4"/>
      <c r="BK2114" s="4"/>
      <c r="BL2114" s="4"/>
      <c r="BM2114" s="4"/>
      <c r="BN2114" s="4"/>
      <c r="BO2114" s="4"/>
    </row>
    <row r="2115" spans="1:67" x14ac:dyDescent="0.25">
      <c r="A2115" s="4"/>
      <c r="B2115" s="4"/>
      <c r="C2115" s="4"/>
      <c r="D2115" s="4"/>
      <c r="E2115" s="4"/>
      <c r="F2115" s="4"/>
      <c r="G2115" s="4"/>
      <c r="H2115" s="4"/>
      <c r="I2115" s="4"/>
      <c r="J2115" s="4"/>
      <c r="K2115" s="4"/>
      <c r="L2115" s="4"/>
      <c r="M2115" s="17"/>
      <c r="N2115" s="16"/>
      <c r="O2115" s="17"/>
      <c r="P2115" s="17"/>
      <c r="Q2115" s="17"/>
      <c r="R2115" s="17"/>
      <c r="S2115" s="4"/>
      <c r="T2115" s="4"/>
      <c r="U2115" s="4"/>
      <c r="V2115" s="4"/>
      <c r="W2115" s="4"/>
      <c r="X2115" s="4"/>
      <c r="Y2115" s="4"/>
      <c r="Z2115" s="4"/>
      <c r="AA2115" s="4"/>
      <c r="AB2115" s="4"/>
      <c r="AC2115" s="4"/>
      <c r="AD2115" s="4"/>
      <c r="AE2115" s="4"/>
      <c r="AF2115" s="4"/>
      <c r="AG2115" s="4"/>
      <c r="AH2115" s="4"/>
      <c r="AI2115" s="4"/>
      <c r="AJ2115" s="4"/>
      <c r="AK2115" s="4"/>
      <c r="AL2115" s="4"/>
      <c r="AM2115" s="4"/>
      <c r="AN2115" s="4"/>
      <c r="AO2115" s="4"/>
      <c r="AP2115" s="4"/>
      <c r="AQ2115" s="4"/>
      <c r="AR2115" s="4"/>
      <c r="AS2115" s="4"/>
      <c r="AT2115" s="4"/>
      <c r="AU2115" s="4"/>
      <c r="AV2115" s="4"/>
      <c r="AW2115" s="4"/>
      <c r="AX2115" s="4"/>
      <c r="AY2115" s="4"/>
      <c r="AZ2115" s="4"/>
      <c r="BA2115" s="4"/>
      <c r="BB2115" s="4"/>
      <c r="BC2115" s="4"/>
      <c r="BD2115" s="4"/>
      <c r="BE2115" s="4"/>
      <c r="BF2115" s="4"/>
      <c r="BG2115" s="4"/>
      <c r="BH2115" s="4"/>
      <c r="BI2115" s="4"/>
      <c r="BJ2115" s="4"/>
      <c r="BK2115" s="4"/>
      <c r="BL2115" s="4"/>
      <c r="BM2115" s="4"/>
      <c r="BN2115" s="4"/>
      <c r="BO2115" s="4"/>
    </row>
    <row r="2116" spans="1:67" x14ac:dyDescent="0.25">
      <c r="A2116" s="4"/>
      <c r="B2116" s="4"/>
      <c r="C2116" s="4"/>
      <c r="D2116" s="4"/>
      <c r="E2116" s="4"/>
      <c r="F2116" s="4"/>
      <c r="G2116" s="4"/>
      <c r="H2116" s="4"/>
      <c r="I2116" s="4"/>
      <c r="J2116" s="4"/>
      <c r="K2116" s="4"/>
      <c r="L2116" s="4"/>
      <c r="M2116" s="17"/>
      <c r="N2116" s="16"/>
      <c r="O2116" s="17"/>
      <c r="P2116" s="17"/>
      <c r="Q2116" s="17"/>
      <c r="R2116" s="17"/>
      <c r="S2116" s="4"/>
      <c r="T2116" s="4"/>
      <c r="U2116" s="4"/>
      <c r="V2116" s="4"/>
      <c r="W2116" s="4"/>
      <c r="X2116" s="4"/>
      <c r="Y2116" s="4"/>
      <c r="Z2116" s="4"/>
      <c r="AA2116" s="4"/>
      <c r="AB2116" s="4"/>
      <c r="AC2116" s="4"/>
      <c r="AD2116" s="4"/>
      <c r="AE2116" s="4"/>
      <c r="AF2116" s="4"/>
      <c r="AG2116" s="4"/>
      <c r="AH2116" s="4"/>
      <c r="AI2116" s="4"/>
      <c r="AJ2116" s="4"/>
      <c r="AK2116" s="4"/>
      <c r="AL2116" s="4"/>
      <c r="AM2116" s="4"/>
      <c r="AN2116" s="4"/>
      <c r="AO2116" s="4"/>
      <c r="AP2116" s="4"/>
      <c r="AQ2116" s="4"/>
      <c r="AR2116" s="4"/>
      <c r="AS2116" s="4"/>
      <c r="AT2116" s="4"/>
      <c r="AU2116" s="4"/>
      <c r="AV2116" s="4"/>
      <c r="AW2116" s="4"/>
      <c r="AX2116" s="4"/>
      <c r="AY2116" s="4"/>
      <c r="AZ2116" s="4"/>
      <c r="BA2116" s="4"/>
      <c r="BB2116" s="4"/>
      <c r="BC2116" s="4"/>
      <c r="BD2116" s="4"/>
      <c r="BE2116" s="4"/>
      <c r="BF2116" s="4"/>
      <c r="BG2116" s="4"/>
      <c r="BH2116" s="4"/>
      <c r="BI2116" s="4"/>
      <c r="BJ2116" s="4"/>
      <c r="BK2116" s="4"/>
      <c r="BL2116" s="4"/>
      <c r="BM2116" s="4"/>
      <c r="BN2116" s="4"/>
      <c r="BO2116" s="4"/>
    </row>
    <row r="2117" spans="1:67" x14ac:dyDescent="0.25">
      <c r="A2117" s="4"/>
      <c r="B2117" s="4"/>
      <c r="C2117" s="4"/>
      <c r="D2117" s="4"/>
      <c r="E2117" s="4"/>
      <c r="F2117" s="4"/>
      <c r="G2117" s="4"/>
      <c r="H2117" s="4"/>
      <c r="I2117" s="4"/>
      <c r="J2117" s="4"/>
      <c r="K2117" s="4"/>
      <c r="L2117" s="4"/>
      <c r="M2117" s="17"/>
      <c r="N2117" s="16"/>
      <c r="O2117" s="17"/>
      <c r="P2117" s="17"/>
      <c r="Q2117" s="17"/>
      <c r="R2117" s="17"/>
      <c r="S2117" s="4"/>
      <c r="T2117" s="4"/>
      <c r="U2117" s="4"/>
      <c r="V2117" s="4"/>
      <c r="W2117" s="4"/>
      <c r="X2117" s="4"/>
      <c r="Y2117" s="4"/>
      <c r="Z2117" s="4"/>
      <c r="AA2117" s="4"/>
      <c r="AB2117" s="4"/>
      <c r="AC2117" s="4"/>
      <c r="AD2117" s="4"/>
      <c r="AE2117" s="4"/>
      <c r="AF2117" s="4"/>
      <c r="AG2117" s="4"/>
      <c r="AH2117" s="4"/>
      <c r="AI2117" s="4"/>
      <c r="AJ2117" s="4"/>
      <c r="AK2117" s="4"/>
      <c r="AL2117" s="4"/>
      <c r="AM2117" s="4"/>
      <c r="AN2117" s="4"/>
      <c r="AO2117" s="4"/>
      <c r="AP2117" s="4"/>
      <c r="AQ2117" s="4"/>
      <c r="AR2117" s="4"/>
      <c r="AS2117" s="4"/>
      <c r="AT2117" s="4"/>
      <c r="AU2117" s="4"/>
      <c r="AV2117" s="4"/>
      <c r="AW2117" s="4"/>
      <c r="AX2117" s="4"/>
      <c r="AY2117" s="4"/>
      <c r="AZ2117" s="4"/>
      <c r="BA2117" s="4"/>
      <c r="BB2117" s="4"/>
      <c r="BC2117" s="4"/>
      <c r="BD2117" s="4"/>
      <c r="BE2117" s="4"/>
      <c r="BF2117" s="4"/>
      <c r="BG2117" s="4"/>
      <c r="BH2117" s="4"/>
      <c r="BI2117" s="4"/>
      <c r="BJ2117" s="4"/>
      <c r="BK2117" s="4"/>
      <c r="BL2117" s="4"/>
      <c r="BM2117" s="4"/>
      <c r="BN2117" s="4"/>
      <c r="BO2117" s="4"/>
    </row>
    <row r="2118" spans="1:67" x14ac:dyDescent="0.25">
      <c r="A2118" s="4"/>
      <c r="B2118" s="4"/>
      <c r="C2118" s="4"/>
      <c r="D2118" s="4"/>
      <c r="E2118" s="4"/>
      <c r="F2118" s="4"/>
      <c r="G2118" s="4"/>
      <c r="H2118" s="4"/>
      <c r="I2118" s="4"/>
      <c r="J2118" s="4"/>
      <c r="K2118" s="4"/>
      <c r="L2118" s="4"/>
      <c r="M2118" s="17"/>
      <c r="N2118" s="16"/>
      <c r="O2118" s="17"/>
      <c r="P2118" s="17"/>
      <c r="Q2118" s="17"/>
      <c r="R2118" s="17"/>
      <c r="S2118" s="4"/>
      <c r="T2118" s="4"/>
      <c r="U2118" s="4"/>
      <c r="V2118" s="4"/>
      <c r="W2118" s="4"/>
      <c r="X2118" s="4"/>
      <c r="Y2118" s="4"/>
      <c r="Z2118" s="4"/>
      <c r="AA2118" s="4"/>
      <c r="AB2118" s="4"/>
      <c r="AC2118" s="4"/>
      <c r="AD2118" s="4"/>
      <c r="AE2118" s="4"/>
      <c r="AF2118" s="4"/>
      <c r="AG2118" s="4"/>
      <c r="AH2118" s="4"/>
      <c r="AI2118" s="4"/>
      <c r="AJ2118" s="4"/>
      <c r="AK2118" s="4"/>
      <c r="AL2118" s="4"/>
      <c r="AM2118" s="4"/>
      <c r="AN2118" s="4"/>
      <c r="AO2118" s="4"/>
      <c r="AP2118" s="4"/>
      <c r="AQ2118" s="4"/>
      <c r="AR2118" s="4"/>
      <c r="AS2118" s="4"/>
      <c r="AT2118" s="4"/>
      <c r="AU2118" s="4"/>
      <c r="AV2118" s="4"/>
      <c r="AW2118" s="4"/>
      <c r="AX2118" s="4"/>
      <c r="AY2118" s="4"/>
      <c r="AZ2118" s="4"/>
      <c r="BA2118" s="4"/>
      <c r="BB2118" s="4"/>
      <c r="BC2118" s="4"/>
      <c r="BD2118" s="4"/>
      <c r="BE2118" s="4"/>
      <c r="BF2118" s="4"/>
      <c r="BG2118" s="4"/>
      <c r="BH2118" s="4"/>
      <c r="BI2118" s="4"/>
      <c r="BJ2118" s="4"/>
      <c r="BK2118" s="4"/>
      <c r="BL2118" s="4"/>
      <c r="BM2118" s="4"/>
      <c r="BN2118" s="4"/>
      <c r="BO2118" s="4"/>
    </row>
    <row r="2119" spans="1:67" x14ac:dyDescent="0.25">
      <c r="A2119" s="4"/>
      <c r="B2119" s="4"/>
      <c r="C2119" s="4"/>
      <c r="D2119" s="4"/>
      <c r="E2119" s="4"/>
      <c r="F2119" s="4"/>
      <c r="G2119" s="4"/>
      <c r="H2119" s="4"/>
      <c r="I2119" s="4"/>
      <c r="J2119" s="4"/>
      <c r="K2119" s="4"/>
      <c r="L2119" s="4"/>
      <c r="M2119" s="17"/>
      <c r="N2119" s="16"/>
      <c r="O2119" s="17"/>
      <c r="P2119" s="17"/>
      <c r="Q2119" s="17"/>
      <c r="R2119" s="17"/>
      <c r="S2119" s="4"/>
      <c r="T2119" s="4"/>
      <c r="U2119" s="4"/>
      <c r="V2119" s="4"/>
      <c r="W2119" s="4"/>
      <c r="X2119" s="4"/>
      <c r="Y2119" s="4"/>
      <c r="Z2119" s="4"/>
      <c r="AA2119" s="4"/>
      <c r="AB2119" s="4"/>
      <c r="AC2119" s="4"/>
      <c r="AD2119" s="4"/>
      <c r="AE2119" s="4"/>
      <c r="AF2119" s="4"/>
      <c r="AG2119" s="4"/>
      <c r="AH2119" s="4"/>
      <c r="AI2119" s="4"/>
      <c r="AJ2119" s="4"/>
      <c r="AK2119" s="4"/>
      <c r="AL2119" s="4"/>
      <c r="AM2119" s="4"/>
      <c r="AN2119" s="4"/>
      <c r="AO2119" s="4"/>
      <c r="AP2119" s="4"/>
      <c r="AQ2119" s="4"/>
      <c r="AR2119" s="4"/>
      <c r="AS2119" s="4"/>
      <c r="AT2119" s="4"/>
      <c r="AU2119" s="4"/>
      <c r="AV2119" s="4"/>
      <c r="AW2119" s="4"/>
      <c r="AX2119" s="4"/>
      <c r="AY2119" s="4"/>
      <c r="AZ2119" s="4"/>
      <c r="BA2119" s="4"/>
      <c r="BB2119" s="4"/>
      <c r="BC2119" s="4"/>
      <c r="BD2119" s="4"/>
      <c r="BE2119" s="4"/>
      <c r="BF2119" s="4"/>
      <c r="BG2119" s="4"/>
      <c r="BH2119" s="4"/>
      <c r="BI2119" s="4"/>
      <c r="BJ2119" s="4"/>
      <c r="BK2119" s="4"/>
      <c r="BL2119" s="4"/>
      <c r="BM2119" s="4"/>
      <c r="BN2119" s="4"/>
      <c r="BO2119" s="4"/>
    </row>
    <row r="2120" spans="1:67" x14ac:dyDescent="0.25">
      <c r="A2120" s="4"/>
      <c r="B2120" s="4"/>
      <c r="C2120" s="4"/>
      <c r="D2120" s="4"/>
      <c r="E2120" s="4"/>
      <c r="F2120" s="4"/>
      <c r="G2120" s="4"/>
      <c r="H2120" s="4"/>
      <c r="I2120" s="4"/>
      <c r="J2120" s="4"/>
      <c r="K2120" s="4"/>
      <c r="L2120" s="4"/>
      <c r="M2120" s="17"/>
      <c r="N2120" s="16"/>
      <c r="O2120" s="17"/>
      <c r="P2120" s="17"/>
      <c r="Q2120" s="17"/>
      <c r="R2120" s="17"/>
      <c r="S2120" s="4"/>
      <c r="T2120" s="4"/>
      <c r="U2120" s="4"/>
      <c r="V2120" s="4"/>
      <c r="W2120" s="4"/>
      <c r="X2120" s="4"/>
      <c r="Y2120" s="4"/>
      <c r="Z2120" s="4"/>
      <c r="AA2120" s="4"/>
      <c r="AB2120" s="4"/>
      <c r="AC2120" s="4"/>
      <c r="AD2120" s="4"/>
      <c r="AE2120" s="4"/>
      <c r="AF2120" s="4"/>
      <c r="AG2120" s="4"/>
      <c r="AH2120" s="4"/>
      <c r="AI2120" s="4"/>
      <c r="AJ2120" s="4"/>
      <c r="AK2120" s="4"/>
      <c r="AL2120" s="4"/>
      <c r="AM2120" s="4"/>
      <c r="AN2120" s="4"/>
      <c r="AO2120" s="4"/>
      <c r="AP2120" s="4"/>
      <c r="AQ2120" s="4"/>
      <c r="AR2120" s="4"/>
      <c r="AS2120" s="4"/>
      <c r="AT2120" s="4"/>
      <c r="AU2120" s="4"/>
      <c r="AV2120" s="4"/>
      <c r="AW2120" s="4"/>
      <c r="AX2120" s="4"/>
      <c r="AY2120" s="4"/>
      <c r="AZ2120" s="4"/>
      <c r="BA2120" s="4"/>
      <c r="BB2120" s="4"/>
      <c r="BC2120" s="4"/>
      <c r="BD2120" s="4"/>
      <c r="BE2120" s="4"/>
      <c r="BF2120" s="4"/>
      <c r="BG2120" s="4"/>
      <c r="BH2120" s="4"/>
      <c r="BI2120" s="4"/>
      <c r="BJ2120" s="4"/>
      <c r="BK2120" s="4"/>
      <c r="BL2120" s="4"/>
      <c r="BM2120" s="4"/>
      <c r="BN2120" s="4"/>
      <c r="BO2120" s="4"/>
    </row>
    <row r="2121" spans="1:67" x14ac:dyDescent="0.25">
      <c r="A2121" s="4"/>
      <c r="B2121" s="4"/>
      <c r="C2121" s="4"/>
      <c r="D2121" s="4"/>
      <c r="E2121" s="4"/>
      <c r="F2121" s="4"/>
      <c r="G2121" s="4"/>
      <c r="H2121" s="4"/>
      <c r="I2121" s="4"/>
      <c r="J2121" s="4"/>
      <c r="K2121" s="4"/>
      <c r="L2121" s="4"/>
      <c r="M2121" s="17"/>
      <c r="N2121" s="16"/>
      <c r="O2121" s="17"/>
      <c r="P2121" s="17"/>
      <c r="Q2121" s="17"/>
      <c r="R2121" s="17"/>
      <c r="S2121" s="4"/>
      <c r="T2121" s="4"/>
      <c r="U2121" s="4"/>
      <c r="V2121" s="4"/>
      <c r="W2121" s="4"/>
      <c r="X2121" s="4"/>
      <c r="Y2121" s="4"/>
      <c r="Z2121" s="4"/>
      <c r="AA2121" s="4"/>
      <c r="AB2121" s="4"/>
      <c r="AC2121" s="4"/>
      <c r="AD2121" s="4"/>
      <c r="AE2121" s="4"/>
      <c r="AF2121" s="4"/>
      <c r="AG2121" s="4"/>
      <c r="AH2121" s="4"/>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4"/>
      <c r="BE2121" s="4"/>
      <c r="BF2121" s="4"/>
      <c r="BG2121" s="4"/>
      <c r="BH2121" s="4"/>
      <c r="BI2121" s="4"/>
      <c r="BJ2121" s="4"/>
      <c r="BK2121" s="4"/>
      <c r="BL2121" s="4"/>
      <c r="BM2121" s="4"/>
      <c r="BN2121" s="4"/>
      <c r="BO2121" s="4"/>
    </row>
    <row r="2122" spans="1:67" x14ac:dyDescent="0.25">
      <c r="A2122" s="4"/>
      <c r="B2122" s="4"/>
      <c r="C2122" s="4"/>
      <c r="D2122" s="4"/>
      <c r="E2122" s="4"/>
      <c r="F2122" s="4"/>
      <c r="G2122" s="4"/>
      <c r="H2122" s="4"/>
      <c r="I2122" s="4"/>
      <c r="J2122" s="4"/>
      <c r="K2122" s="4"/>
      <c r="L2122" s="4"/>
      <c r="M2122" s="17"/>
      <c r="N2122" s="16"/>
      <c r="O2122" s="17"/>
      <c r="P2122" s="17"/>
      <c r="Q2122" s="17"/>
      <c r="R2122" s="17"/>
      <c r="S2122" s="4"/>
      <c r="T2122" s="4"/>
      <c r="U2122" s="4"/>
      <c r="V2122" s="4"/>
      <c r="W2122" s="4"/>
      <c r="X2122" s="4"/>
      <c r="Y2122" s="4"/>
      <c r="Z2122" s="4"/>
      <c r="AA2122" s="4"/>
      <c r="AB2122" s="4"/>
      <c r="AC2122" s="4"/>
      <c r="AD2122" s="4"/>
      <c r="AE2122" s="4"/>
      <c r="AF2122" s="4"/>
      <c r="AG2122" s="4"/>
      <c r="AH2122" s="4"/>
      <c r="AI2122" s="4"/>
      <c r="AJ2122" s="4"/>
      <c r="AK2122" s="4"/>
      <c r="AL2122" s="4"/>
      <c r="AM2122" s="4"/>
      <c r="AN2122" s="4"/>
      <c r="AO2122" s="4"/>
      <c r="AP2122" s="4"/>
      <c r="AQ2122" s="4"/>
      <c r="AR2122" s="4"/>
      <c r="AS2122" s="4"/>
      <c r="AT2122" s="4"/>
      <c r="AU2122" s="4"/>
      <c r="AV2122" s="4"/>
      <c r="AW2122" s="4"/>
      <c r="AX2122" s="4"/>
      <c r="AY2122" s="4"/>
      <c r="AZ2122" s="4"/>
      <c r="BA2122" s="4"/>
      <c r="BB2122" s="4"/>
      <c r="BC2122" s="4"/>
      <c r="BD2122" s="4"/>
      <c r="BE2122" s="4"/>
      <c r="BF2122" s="4"/>
      <c r="BG2122" s="4"/>
      <c r="BH2122" s="4"/>
      <c r="BI2122" s="4"/>
      <c r="BJ2122" s="4"/>
      <c r="BK2122" s="4"/>
      <c r="BL2122" s="4"/>
      <c r="BM2122" s="4"/>
      <c r="BN2122" s="4"/>
      <c r="BO2122" s="4"/>
    </row>
    <row r="2123" spans="1:67" x14ac:dyDescent="0.25">
      <c r="A2123" s="4"/>
      <c r="B2123" s="4"/>
      <c r="C2123" s="4"/>
      <c r="D2123" s="4"/>
      <c r="E2123" s="4"/>
      <c r="F2123" s="4"/>
      <c r="G2123" s="4"/>
      <c r="H2123" s="4"/>
      <c r="I2123" s="4"/>
      <c r="J2123" s="4"/>
      <c r="K2123" s="4"/>
      <c r="L2123" s="4"/>
      <c r="M2123" s="17"/>
      <c r="N2123" s="16"/>
      <c r="O2123" s="17"/>
      <c r="P2123" s="17"/>
      <c r="Q2123" s="17"/>
      <c r="R2123" s="17"/>
      <c r="S2123" s="4"/>
      <c r="T2123" s="4"/>
      <c r="U2123" s="4"/>
      <c r="V2123" s="4"/>
      <c r="W2123" s="4"/>
      <c r="X2123" s="4"/>
      <c r="Y2123" s="4"/>
      <c r="Z2123" s="4"/>
      <c r="AA2123" s="4"/>
      <c r="AB2123" s="4"/>
      <c r="AC2123" s="4"/>
      <c r="AD2123" s="4"/>
      <c r="AE2123" s="4"/>
      <c r="AF2123" s="4"/>
      <c r="AG2123" s="4"/>
      <c r="AH2123" s="4"/>
      <c r="AI2123" s="4"/>
      <c r="AJ2123" s="4"/>
      <c r="AK2123" s="4"/>
      <c r="AL2123" s="4"/>
      <c r="AM2123" s="4"/>
      <c r="AN2123" s="4"/>
      <c r="AO2123" s="4"/>
      <c r="AP2123" s="4"/>
      <c r="AQ2123" s="4"/>
      <c r="AR2123" s="4"/>
      <c r="AS2123" s="4"/>
      <c r="AT2123" s="4"/>
      <c r="AU2123" s="4"/>
      <c r="AV2123" s="4"/>
      <c r="AW2123" s="4"/>
      <c r="AX2123" s="4"/>
      <c r="AY2123" s="4"/>
      <c r="AZ2123" s="4"/>
      <c r="BA2123" s="4"/>
      <c r="BB2123" s="4"/>
      <c r="BC2123" s="4"/>
      <c r="BD2123" s="4"/>
      <c r="BE2123" s="4"/>
      <c r="BF2123" s="4"/>
      <c r="BG2123" s="4"/>
      <c r="BH2123" s="4"/>
      <c r="BI2123" s="4"/>
      <c r="BJ2123" s="4"/>
      <c r="BK2123" s="4"/>
      <c r="BL2123" s="4"/>
      <c r="BM2123" s="4"/>
      <c r="BN2123" s="4"/>
      <c r="BO2123" s="4"/>
    </row>
    <row r="2124" spans="1:67" x14ac:dyDescent="0.25">
      <c r="A2124" s="4"/>
      <c r="B2124" s="4"/>
      <c r="C2124" s="4"/>
      <c r="D2124" s="4"/>
      <c r="E2124" s="4"/>
      <c r="F2124" s="4"/>
      <c r="G2124" s="4"/>
      <c r="H2124" s="4"/>
      <c r="I2124" s="4"/>
      <c r="J2124" s="4"/>
      <c r="K2124" s="4"/>
      <c r="L2124" s="4"/>
      <c r="M2124" s="17"/>
      <c r="N2124" s="16"/>
      <c r="O2124" s="17"/>
      <c r="P2124" s="17"/>
      <c r="Q2124" s="17"/>
      <c r="R2124" s="17"/>
      <c r="S2124" s="4"/>
      <c r="T2124" s="4"/>
      <c r="U2124" s="4"/>
      <c r="V2124" s="4"/>
      <c r="W2124" s="4"/>
      <c r="X2124" s="4"/>
      <c r="Y2124" s="4"/>
      <c r="Z2124" s="4"/>
      <c r="AA2124" s="4"/>
      <c r="AB2124" s="4"/>
      <c r="AC2124" s="4"/>
      <c r="AD2124" s="4"/>
      <c r="AE2124" s="4"/>
      <c r="AF2124" s="4"/>
      <c r="AG2124" s="4"/>
      <c r="AH2124" s="4"/>
      <c r="AI2124" s="4"/>
      <c r="AJ2124" s="4"/>
      <c r="AK2124" s="4"/>
      <c r="AL2124" s="4"/>
      <c r="AM2124" s="4"/>
      <c r="AN2124" s="4"/>
      <c r="AO2124" s="4"/>
      <c r="AP2124" s="4"/>
      <c r="AQ2124" s="4"/>
      <c r="AR2124" s="4"/>
      <c r="AS2124" s="4"/>
      <c r="AT2124" s="4"/>
      <c r="AU2124" s="4"/>
      <c r="AV2124" s="4"/>
      <c r="AW2124" s="4"/>
      <c r="AX2124" s="4"/>
      <c r="AY2124" s="4"/>
      <c r="AZ2124" s="4"/>
      <c r="BA2124" s="4"/>
      <c r="BB2124" s="4"/>
      <c r="BC2124" s="4"/>
      <c r="BD2124" s="4"/>
      <c r="BE2124" s="4"/>
      <c r="BF2124" s="4"/>
      <c r="BG2124" s="4"/>
      <c r="BH2124" s="4"/>
      <c r="BI2124" s="4"/>
      <c r="BJ2124" s="4"/>
      <c r="BK2124" s="4"/>
      <c r="BL2124" s="4"/>
      <c r="BM2124" s="4"/>
      <c r="BN2124" s="4"/>
      <c r="BO2124" s="4"/>
    </row>
    <row r="2125" spans="1:67" x14ac:dyDescent="0.25">
      <c r="A2125" s="4"/>
      <c r="B2125" s="4"/>
      <c r="C2125" s="4"/>
      <c r="D2125" s="4"/>
      <c r="E2125" s="4"/>
      <c r="F2125" s="4"/>
      <c r="G2125" s="4"/>
      <c r="H2125" s="4"/>
      <c r="I2125" s="4"/>
      <c r="J2125" s="4"/>
      <c r="K2125" s="4"/>
      <c r="L2125" s="4"/>
      <c r="M2125" s="17"/>
      <c r="N2125" s="16"/>
      <c r="O2125" s="17"/>
      <c r="P2125" s="17"/>
      <c r="Q2125" s="17"/>
      <c r="R2125" s="17"/>
      <c r="S2125" s="4"/>
      <c r="T2125" s="4"/>
      <c r="U2125" s="4"/>
      <c r="V2125" s="4"/>
      <c r="W2125" s="4"/>
      <c r="X2125" s="4"/>
      <c r="Y2125" s="4"/>
      <c r="Z2125" s="4"/>
      <c r="AA2125" s="4"/>
      <c r="AB2125" s="4"/>
      <c r="AC2125" s="4"/>
      <c r="AD2125" s="4"/>
      <c r="AE2125" s="4"/>
      <c r="AF2125" s="4"/>
      <c r="AG2125" s="4"/>
      <c r="AH2125" s="4"/>
      <c r="AI2125" s="4"/>
      <c r="AJ2125" s="4"/>
      <c r="AK2125" s="4"/>
      <c r="AL2125" s="4"/>
      <c r="AM2125" s="4"/>
      <c r="AN2125" s="4"/>
      <c r="AO2125" s="4"/>
      <c r="AP2125" s="4"/>
      <c r="AQ2125" s="4"/>
      <c r="AR2125" s="4"/>
      <c r="AS2125" s="4"/>
      <c r="AT2125" s="4"/>
      <c r="AU2125" s="4"/>
      <c r="AV2125" s="4"/>
      <c r="AW2125" s="4"/>
      <c r="AX2125" s="4"/>
      <c r="AY2125" s="4"/>
      <c r="AZ2125" s="4"/>
      <c r="BA2125" s="4"/>
      <c r="BB2125" s="4"/>
      <c r="BC2125" s="4"/>
      <c r="BD2125" s="4"/>
      <c r="BE2125" s="4"/>
      <c r="BF2125" s="4"/>
      <c r="BG2125" s="4"/>
      <c r="BH2125" s="4"/>
      <c r="BI2125" s="4"/>
      <c r="BJ2125" s="4"/>
      <c r="BK2125" s="4"/>
      <c r="BL2125" s="4"/>
      <c r="BM2125" s="4"/>
      <c r="BN2125" s="4"/>
      <c r="BO2125" s="4"/>
    </row>
    <row r="2126" spans="1:67" x14ac:dyDescent="0.25">
      <c r="A2126" s="4"/>
      <c r="B2126" s="4"/>
      <c r="C2126" s="4"/>
      <c r="D2126" s="4"/>
      <c r="E2126" s="4"/>
      <c r="F2126" s="4"/>
      <c r="G2126" s="4"/>
      <c r="H2126" s="4"/>
      <c r="I2126" s="4"/>
      <c r="J2126" s="4"/>
      <c r="K2126" s="4"/>
      <c r="L2126" s="4"/>
      <c r="M2126" s="17"/>
      <c r="N2126" s="16"/>
      <c r="O2126" s="17"/>
      <c r="P2126" s="17"/>
      <c r="Q2126" s="17"/>
      <c r="R2126" s="17"/>
      <c r="S2126" s="4"/>
      <c r="T2126" s="4"/>
      <c r="U2126" s="4"/>
      <c r="V2126" s="4"/>
      <c r="W2126" s="4"/>
      <c r="X2126" s="4"/>
      <c r="Y2126" s="4"/>
      <c r="Z2126" s="4"/>
      <c r="AA2126" s="4"/>
      <c r="AB2126" s="4"/>
      <c r="AC2126" s="4"/>
      <c r="AD2126" s="4"/>
      <c r="AE2126" s="4"/>
      <c r="AF2126" s="4"/>
      <c r="AG2126" s="4"/>
      <c r="AH2126" s="4"/>
      <c r="AI2126" s="4"/>
      <c r="AJ2126" s="4"/>
      <c r="AK2126" s="4"/>
      <c r="AL2126" s="4"/>
      <c r="AM2126" s="4"/>
      <c r="AN2126" s="4"/>
      <c r="AO2126" s="4"/>
      <c r="AP2126" s="4"/>
      <c r="AQ2126" s="4"/>
      <c r="AR2126" s="4"/>
      <c r="AS2126" s="4"/>
      <c r="AT2126" s="4"/>
      <c r="AU2126" s="4"/>
      <c r="AV2126" s="4"/>
      <c r="AW2126" s="4"/>
      <c r="AX2126" s="4"/>
      <c r="AY2126" s="4"/>
      <c r="AZ2126" s="4"/>
      <c r="BA2126" s="4"/>
      <c r="BB2126" s="4"/>
      <c r="BC2126" s="4"/>
      <c r="BD2126" s="4"/>
      <c r="BE2126" s="4"/>
      <c r="BF2126" s="4"/>
      <c r="BG2126" s="4"/>
      <c r="BH2126" s="4"/>
      <c r="BI2126" s="4"/>
      <c r="BJ2126" s="4"/>
      <c r="BK2126" s="4"/>
      <c r="BL2126" s="4"/>
      <c r="BM2126" s="4"/>
      <c r="BN2126" s="4"/>
      <c r="BO2126" s="4"/>
    </row>
    <row r="2127" spans="1:67" x14ac:dyDescent="0.25">
      <c r="A2127" s="4"/>
      <c r="B2127" s="4"/>
      <c r="C2127" s="4"/>
      <c r="D2127" s="4"/>
      <c r="E2127" s="4"/>
      <c r="F2127" s="4"/>
      <c r="G2127" s="4"/>
      <c r="H2127" s="4"/>
      <c r="I2127" s="4"/>
      <c r="J2127" s="4"/>
      <c r="K2127" s="4"/>
      <c r="L2127" s="4"/>
      <c r="M2127" s="17"/>
      <c r="N2127" s="16"/>
      <c r="O2127" s="17"/>
      <c r="P2127" s="17"/>
      <c r="Q2127" s="17"/>
      <c r="R2127" s="17"/>
      <c r="S2127" s="4"/>
      <c r="T2127" s="4"/>
      <c r="U2127" s="4"/>
      <c r="V2127" s="4"/>
      <c r="W2127" s="4"/>
      <c r="X2127" s="4"/>
      <c r="Y2127" s="4"/>
      <c r="Z2127" s="4"/>
      <c r="AA2127" s="4"/>
      <c r="AB2127" s="4"/>
      <c r="AC2127" s="4"/>
      <c r="AD2127" s="4"/>
      <c r="AE2127" s="4"/>
      <c r="AF2127" s="4"/>
      <c r="AG2127" s="4"/>
      <c r="AH2127" s="4"/>
      <c r="AI2127" s="4"/>
      <c r="AJ2127" s="4"/>
      <c r="AK2127" s="4"/>
      <c r="AL2127" s="4"/>
      <c r="AM2127" s="4"/>
      <c r="AN2127" s="4"/>
      <c r="AO2127" s="4"/>
      <c r="AP2127" s="4"/>
      <c r="AQ2127" s="4"/>
      <c r="AR2127" s="4"/>
      <c r="AS2127" s="4"/>
      <c r="AT2127" s="4"/>
      <c r="AU2127" s="4"/>
      <c r="AV2127" s="4"/>
      <c r="AW2127" s="4"/>
      <c r="AX2127" s="4"/>
      <c r="AY2127" s="4"/>
      <c r="AZ2127" s="4"/>
      <c r="BA2127" s="4"/>
      <c r="BB2127" s="4"/>
      <c r="BC2127" s="4"/>
      <c r="BD2127" s="4"/>
      <c r="BE2127" s="4"/>
      <c r="BF2127" s="4"/>
      <c r="BG2127" s="4"/>
      <c r="BH2127" s="4"/>
      <c r="BI2127" s="4"/>
      <c r="BJ2127" s="4"/>
      <c r="BK2127" s="4"/>
      <c r="BL2127" s="4"/>
      <c r="BM2127" s="4"/>
      <c r="BN2127" s="4"/>
      <c r="BO2127" s="4"/>
    </row>
    <row r="2128" spans="1:67" x14ac:dyDescent="0.25">
      <c r="A2128" s="4"/>
      <c r="B2128" s="4"/>
      <c r="C2128" s="4"/>
      <c r="D2128" s="4"/>
      <c r="E2128" s="4"/>
      <c r="F2128" s="4"/>
      <c r="G2128" s="4"/>
      <c r="H2128" s="4"/>
      <c r="I2128" s="4"/>
      <c r="J2128" s="4"/>
      <c r="K2128" s="4"/>
      <c r="L2128" s="4"/>
      <c r="M2128" s="17"/>
      <c r="N2128" s="16"/>
      <c r="O2128" s="17"/>
      <c r="P2128" s="17"/>
      <c r="Q2128" s="17"/>
      <c r="R2128" s="17"/>
      <c r="S2128" s="4"/>
      <c r="T2128" s="4"/>
      <c r="U2128" s="4"/>
      <c r="V2128" s="4"/>
      <c r="W2128" s="4"/>
      <c r="X2128" s="4"/>
      <c r="Y2128" s="4"/>
      <c r="Z2128" s="4"/>
      <c r="AA2128" s="4"/>
      <c r="AB2128" s="4"/>
      <c r="AC2128" s="4"/>
      <c r="AD2128" s="4"/>
      <c r="AE2128" s="4"/>
      <c r="AF2128" s="4"/>
      <c r="AG2128" s="4"/>
      <c r="AH2128" s="4"/>
      <c r="AI2128" s="4"/>
      <c r="AJ2128" s="4"/>
      <c r="AK2128" s="4"/>
      <c r="AL2128" s="4"/>
      <c r="AM2128" s="4"/>
      <c r="AN2128" s="4"/>
      <c r="AO2128" s="4"/>
      <c r="AP2128" s="4"/>
      <c r="AQ2128" s="4"/>
      <c r="AR2128" s="4"/>
      <c r="AS2128" s="4"/>
      <c r="AT2128" s="4"/>
      <c r="AU2128" s="4"/>
      <c r="AV2128" s="4"/>
      <c r="AW2128" s="4"/>
      <c r="AX2128" s="4"/>
      <c r="AY2128" s="4"/>
      <c r="AZ2128" s="4"/>
      <c r="BA2128" s="4"/>
      <c r="BB2128" s="4"/>
      <c r="BC2128" s="4"/>
      <c r="BD2128" s="4"/>
      <c r="BE2128" s="4"/>
      <c r="BF2128" s="4"/>
      <c r="BG2128" s="4"/>
      <c r="BH2128" s="4"/>
      <c r="BI2128" s="4"/>
      <c r="BJ2128" s="4"/>
      <c r="BK2128" s="4"/>
      <c r="BL2128" s="4"/>
      <c r="BM2128" s="4"/>
      <c r="BN2128" s="4"/>
      <c r="BO2128" s="4"/>
    </row>
    <row r="2129" spans="1:67" x14ac:dyDescent="0.25">
      <c r="A2129" s="4"/>
      <c r="B2129" s="4"/>
      <c r="C2129" s="4"/>
      <c r="D2129" s="4"/>
      <c r="E2129" s="4"/>
      <c r="F2129" s="4"/>
      <c r="G2129" s="4"/>
      <c r="H2129" s="4"/>
      <c r="I2129" s="4"/>
      <c r="J2129" s="4"/>
      <c r="K2129" s="4"/>
      <c r="L2129" s="4"/>
      <c r="M2129" s="17"/>
      <c r="N2129" s="16"/>
      <c r="O2129" s="17"/>
      <c r="P2129" s="17"/>
      <c r="Q2129" s="17"/>
      <c r="R2129" s="17"/>
      <c r="S2129" s="4"/>
      <c r="T2129" s="4"/>
      <c r="U2129" s="4"/>
      <c r="V2129" s="4"/>
      <c r="W2129" s="4"/>
      <c r="X2129" s="4"/>
      <c r="Y2129" s="4"/>
      <c r="Z2129" s="4"/>
      <c r="AA2129" s="4"/>
      <c r="AB2129" s="4"/>
      <c r="AC2129" s="4"/>
      <c r="AD2129" s="4"/>
      <c r="AE2129" s="4"/>
      <c r="AF2129" s="4"/>
      <c r="AG2129" s="4"/>
      <c r="AH2129" s="4"/>
      <c r="AI2129" s="4"/>
      <c r="AJ2129" s="4"/>
      <c r="AK2129" s="4"/>
      <c r="AL2129" s="4"/>
      <c r="AM2129" s="4"/>
      <c r="AN2129" s="4"/>
      <c r="AO2129" s="4"/>
      <c r="AP2129" s="4"/>
      <c r="AQ2129" s="4"/>
      <c r="AR2129" s="4"/>
      <c r="AS2129" s="4"/>
      <c r="AT2129" s="4"/>
      <c r="AU2129" s="4"/>
      <c r="AV2129" s="4"/>
      <c r="AW2129" s="4"/>
      <c r="AX2129" s="4"/>
      <c r="AY2129" s="4"/>
      <c r="AZ2129" s="4"/>
      <c r="BA2129" s="4"/>
      <c r="BB2129" s="4"/>
      <c r="BC2129" s="4"/>
      <c r="BD2129" s="4"/>
      <c r="BE2129" s="4"/>
      <c r="BF2129" s="4"/>
      <c r="BG2129" s="4"/>
      <c r="BH2129" s="4"/>
      <c r="BI2129" s="4"/>
      <c r="BJ2129" s="4"/>
      <c r="BK2129" s="4"/>
      <c r="BL2129" s="4"/>
      <c r="BM2129" s="4"/>
      <c r="BN2129" s="4"/>
      <c r="BO2129" s="4"/>
    </row>
    <row r="2130" spans="1:67" x14ac:dyDescent="0.25">
      <c r="A2130" s="4"/>
      <c r="B2130" s="4"/>
      <c r="C2130" s="4"/>
      <c r="D2130" s="4"/>
      <c r="E2130" s="4"/>
      <c r="F2130" s="4"/>
      <c r="G2130" s="4"/>
      <c r="H2130" s="4"/>
      <c r="I2130" s="4"/>
      <c r="J2130" s="4"/>
      <c r="K2130" s="4"/>
      <c r="L2130" s="4"/>
      <c r="M2130" s="17"/>
      <c r="N2130" s="16"/>
      <c r="O2130" s="17"/>
      <c r="P2130" s="17"/>
      <c r="Q2130" s="17"/>
      <c r="R2130" s="17"/>
      <c r="S2130" s="4"/>
      <c r="T2130" s="4"/>
      <c r="U2130" s="4"/>
      <c r="V2130" s="4"/>
      <c r="W2130" s="4"/>
      <c r="X2130" s="4"/>
      <c r="Y2130" s="4"/>
      <c r="Z2130" s="4"/>
      <c r="AA2130" s="4"/>
      <c r="AB2130" s="4"/>
      <c r="AC2130" s="4"/>
      <c r="AD2130" s="4"/>
      <c r="AE2130" s="4"/>
      <c r="AF2130" s="4"/>
      <c r="AG2130" s="4"/>
      <c r="AH2130" s="4"/>
      <c r="AI2130" s="4"/>
      <c r="AJ2130" s="4"/>
      <c r="AK2130" s="4"/>
      <c r="AL2130" s="4"/>
      <c r="AM2130" s="4"/>
      <c r="AN2130" s="4"/>
      <c r="AO2130" s="4"/>
      <c r="AP2130" s="4"/>
      <c r="AQ2130" s="4"/>
      <c r="AR2130" s="4"/>
      <c r="AS2130" s="4"/>
      <c r="AT2130" s="4"/>
      <c r="AU2130" s="4"/>
      <c r="AV2130" s="4"/>
      <c r="AW2130" s="4"/>
      <c r="AX2130" s="4"/>
      <c r="AY2130" s="4"/>
      <c r="AZ2130" s="4"/>
      <c r="BA2130" s="4"/>
      <c r="BB2130" s="4"/>
      <c r="BC2130" s="4"/>
      <c r="BD2130" s="4"/>
      <c r="BE2130" s="4"/>
      <c r="BF2130" s="4"/>
      <c r="BG2130" s="4"/>
      <c r="BH2130" s="4"/>
      <c r="BI2130" s="4"/>
      <c r="BJ2130" s="4"/>
      <c r="BK2130" s="4"/>
      <c r="BL2130" s="4"/>
      <c r="BM2130" s="4"/>
      <c r="BN2130" s="4"/>
      <c r="BO2130" s="4"/>
    </row>
    <row r="2131" spans="1:67" x14ac:dyDescent="0.25">
      <c r="A2131" s="4"/>
      <c r="B2131" s="4"/>
      <c r="C2131" s="4"/>
      <c r="D2131" s="4"/>
      <c r="E2131" s="4"/>
      <c r="F2131" s="4"/>
      <c r="G2131" s="4"/>
      <c r="H2131" s="4"/>
      <c r="I2131" s="4"/>
      <c r="J2131" s="4"/>
      <c r="K2131" s="4"/>
      <c r="L2131" s="4"/>
      <c r="M2131" s="17"/>
      <c r="N2131" s="16"/>
      <c r="O2131" s="17"/>
      <c r="P2131" s="17"/>
      <c r="Q2131" s="17"/>
      <c r="R2131" s="17"/>
      <c r="S2131" s="4"/>
      <c r="T2131" s="4"/>
      <c r="U2131" s="4"/>
      <c r="V2131" s="4"/>
      <c r="W2131" s="4"/>
      <c r="X2131" s="4"/>
      <c r="Y2131" s="4"/>
      <c r="Z2131" s="4"/>
      <c r="AA2131" s="4"/>
      <c r="AB2131" s="4"/>
      <c r="AC2131" s="4"/>
      <c r="AD2131" s="4"/>
      <c r="AE2131" s="4"/>
      <c r="AF2131" s="4"/>
      <c r="AG2131" s="4"/>
      <c r="AH2131" s="4"/>
      <c r="AI2131" s="4"/>
      <c r="AJ2131" s="4"/>
      <c r="AK2131" s="4"/>
      <c r="AL2131" s="4"/>
      <c r="AM2131" s="4"/>
      <c r="AN2131" s="4"/>
      <c r="AO2131" s="4"/>
      <c r="AP2131" s="4"/>
      <c r="AQ2131" s="4"/>
      <c r="AR2131" s="4"/>
      <c r="AS2131" s="4"/>
      <c r="AT2131" s="4"/>
      <c r="AU2131" s="4"/>
      <c r="AV2131" s="4"/>
      <c r="AW2131" s="4"/>
      <c r="AX2131" s="4"/>
      <c r="AY2131" s="4"/>
      <c r="AZ2131" s="4"/>
      <c r="BA2131" s="4"/>
      <c r="BB2131" s="4"/>
      <c r="BC2131" s="4"/>
      <c r="BD2131" s="4"/>
      <c r="BE2131" s="4"/>
      <c r="BF2131" s="4"/>
      <c r="BG2131" s="4"/>
      <c r="BH2131" s="4"/>
      <c r="BI2131" s="4"/>
      <c r="BJ2131" s="4"/>
      <c r="BK2131" s="4"/>
      <c r="BL2131" s="4"/>
      <c r="BM2131" s="4"/>
      <c r="BN2131" s="4"/>
      <c r="BO2131" s="4"/>
    </row>
    <row r="2132" spans="1:67" x14ac:dyDescent="0.25">
      <c r="A2132" s="4"/>
      <c r="B2132" s="4"/>
      <c r="C2132" s="4"/>
      <c r="D2132" s="4"/>
      <c r="E2132" s="4"/>
      <c r="F2132" s="4"/>
      <c r="G2132" s="4"/>
      <c r="H2132" s="4"/>
      <c r="I2132" s="4"/>
      <c r="J2132" s="4"/>
      <c r="K2132" s="4"/>
      <c r="L2132" s="4"/>
      <c r="M2132" s="17"/>
      <c r="N2132" s="16"/>
      <c r="O2132" s="17"/>
      <c r="P2132" s="17"/>
      <c r="Q2132" s="17"/>
      <c r="R2132" s="17"/>
      <c r="S2132" s="4"/>
      <c r="T2132" s="4"/>
      <c r="U2132" s="4"/>
      <c r="V2132" s="4"/>
      <c r="W2132" s="4"/>
      <c r="X2132" s="4"/>
      <c r="Y2132" s="4"/>
      <c r="Z2132" s="4"/>
      <c r="AA2132" s="4"/>
      <c r="AB2132" s="4"/>
      <c r="AC2132" s="4"/>
      <c r="AD2132" s="4"/>
      <c r="AE2132" s="4"/>
      <c r="AF2132" s="4"/>
      <c r="AG2132" s="4"/>
      <c r="AH2132" s="4"/>
      <c r="AI2132" s="4"/>
      <c r="AJ2132" s="4"/>
      <c r="AK2132" s="4"/>
      <c r="AL2132" s="4"/>
      <c r="AM2132" s="4"/>
      <c r="AN2132" s="4"/>
      <c r="AO2132" s="4"/>
      <c r="AP2132" s="4"/>
      <c r="AQ2132" s="4"/>
      <c r="AR2132" s="4"/>
      <c r="AS2132" s="4"/>
      <c r="AT2132" s="4"/>
      <c r="AU2132" s="4"/>
      <c r="AV2132" s="4"/>
      <c r="AW2132" s="4"/>
      <c r="AX2132" s="4"/>
      <c r="AY2132" s="4"/>
      <c r="AZ2132" s="4"/>
      <c r="BA2132" s="4"/>
      <c r="BB2132" s="4"/>
      <c r="BC2132" s="4"/>
      <c r="BD2132" s="4"/>
      <c r="BE2132" s="4"/>
      <c r="BF2132" s="4"/>
      <c r="BG2132" s="4"/>
      <c r="BH2132" s="4"/>
      <c r="BI2132" s="4"/>
      <c r="BJ2132" s="4"/>
      <c r="BK2132" s="4"/>
      <c r="BL2132" s="4"/>
      <c r="BM2132" s="4"/>
      <c r="BN2132" s="4"/>
      <c r="BO2132" s="4"/>
    </row>
    <row r="2133" spans="1:67" x14ac:dyDescent="0.25">
      <c r="A2133" s="4"/>
      <c r="B2133" s="4"/>
      <c r="C2133" s="4"/>
      <c r="D2133" s="4"/>
      <c r="E2133" s="4"/>
      <c r="F2133" s="4"/>
      <c r="G2133" s="4"/>
      <c r="H2133" s="4"/>
      <c r="I2133" s="4"/>
      <c r="J2133" s="4"/>
      <c r="K2133" s="4"/>
      <c r="L2133" s="4"/>
      <c r="M2133" s="17"/>
      <c r="N2133" s="16"/>
      <c r="O2133" s="17"/>
      <c r="P2133" s="17"/>
      <c r="Q2133" s="17"/>
      <c r="R2133" s="17"/>
      <c r="S2133" s="4"/>
      <c r="T2133" s="4"/>
      <c r="U2133" s="4"/>
      <c r="V2133" s="4"/>
      <c r="W2133" s="4"/>
      <c r="X2133" s="4"/>
      <c r="Y2133" s="4"/>
      <c r="Z2133" s="4"/>
      <c r="AA2133" s="4"/>
      <c r="AB2133" s="4"/>
      <c r="AC2133" s="4"/>
      <c r="AD2133" s="4"/>
      <c r="AE2133" s="4"/>
      <c r="AF2133" s="4"/>
      <c r="AG2133" s="4"/>
      <c r="AH2133" s="4"/>
      <c r="AI2133" s="4"/>
      <c r="AJ2133" s="4"/>
      <c r="AK2133" s="4"/>
      <c r="AL2133" s="4"/>
      <c r="AM2133" s="4"/>
      <c r="AN2133" s="4"/>
      <c r="AO2133" s="4"/>
      <c r="AP2133" s="4"/>
      <c r="AQ2133" s="4"/>
      <c r="AR2133" s="4"/>
      <c r="AS2133" s="4"/>
      <c r="AT2133" s="4"/>
      <c r="AU2133" s="4"/>
      <c r="AV2133" s="4"/>
      <c r="AW2133" s="4"/>
      <c r="AX2133" s="4"/>
      <c r="AY2133" s="4"/>
      <c r="AZ2133" s="4"/>
      <c r="BA2133" s="4"/>
      <c r="BB2133" s="4"/>
      <c r="BC2133" s="4"/>
      <c r="BD2133" s="4"/>
      <c r="BE2133" s="4"/>
      <c r="BF2133" s="4"/>
      <c r="BG2133" s="4"/>
      <c r="BH2133" s="4"/>
      <c r="BI2133" s="4"/>
      <c r="BJ2133" s="4"/>
      <c r="BK2133" s="4"/>
      <c r="BL2133" s="4"/>
      <c r="BM2133" s="4"/>
      <c r="BN2133" s="4"/>
      <c r="BO2133" s="4"/>
    </row>
    <row r="2134" spans="1:67" x14ac:dyDescent="0.25">
      <c r="A2134" s="4"/>
      <c r="B2134" s="4"/>
      <c r="C2134" s="4"/>
      <c r="D2134" s="4"/>
      <c r="E2134" s="4"/>
      <c r="F2134" s="4"/>
      <c r="G2134" s="4"/>
      <c r="H2134" s="4"/>
      <c r="I2134" s="4"/>
      <c r="J2134" s="4"/>
      <c r="K2134" s="4"/>
      <c r="L2134" s="4"/>
      <c r="M2134" s="17"/>
      <c r="N2134" s="16"/>
      <c r="O2134" s="17"/>
      <c r="P2134" s="17"/>
      <c r="Q2134" s="17"/>
      <c r="R2134" s="17"/>
      <c r="S2134" s="4"/>
      <c r="T2134" s="4"/>
      <c r="U2134" s="4"/>
      <c r="V2134" s="4"/>
      <c r="W2134" s="4"/>
      <c r="X2134" s="4"/>
      <c r="Y2134" s="4"/>
      <c r="Z2134" s="4"/>
      <c r="AA2134" s="4"/>
      <c r="AB2134" s="4"/>
      <c r="AC2134" s="4"/>
      <c r="AD2134" s="4"/>
      <c r="AE2134" s="4"/>
      <c r="AF2134" s="4"/>
      <c r="AG2134" s="4"/>
      <c r="AH2134" s="4"/>
      <c r="AI2134" s="4"/>
      <c r="AJ2134" s="4"/>
      <c r="AK2134" s="4"/>
      <c r="AL2134" s="4"/>
      <c r="AM2134" s="4"/>
      <c r="AN2134" s="4"/>
      <c r="AO2134" s="4"/>
      <c r="AP2134" s="4"/>
      <c r="AQ2134" s="4"/>
      <c r="AR2134" s="4"/>
      <c r="AS2134" s="4"/>
      <c r="AT2134" s="4"/>
      <c r="AU2134" s="4"/>
      <c r="AV2134" s="4"/>
      <c r="AW2134" s="4"/>
      <c r="AX2134" s="4"/>
      <c r="AY2134" s="4"/>
      <c r="AZ2134" s="4"/>
      <c r="BA2134" s="4"/>
      <c r="BB2134" s="4"/>
      <c r="BC2134" s="4"/>
      <c r="BD2134" s="4"/>
      <c r="BE2134" s="4"/>
      <c r="BF2134" s="4"/>
      <c r="BG2134" s="4"/>
      <c r="BH2134" s="4"/>
      <c r="BI2134" s="4"/>
      <c r="BJ2134" s="4"/>
      <c r="BK2134" s="4"/>
      <c r="BL2134" s="4"/>
      <c r="BM2134" s="4"/>
      <c r="BN2134" s="4"/>
      <c r="BO2134" s="4"/>
    </row>
    <row r="2135" spans="1:67" x14ac:dyDescent="0.25">
      <c r="A2135" s="4"/>
      <c r="B2135" s="4"/>
      <c r="C2135" s="4"/>
      <c r="D2135" s="4"/>
      <c r="E2135" s="4"/>
      <c r="F2135" s="4"/>
      <c r="G2135" s="4"/>
      <c r="H2135" s="4"/>
      <c r="I2135" s="4"/>
      <c r="J2135" s="4"/>
      <c r="K2135" s="4"/>
      <c r="L2135" s="4"/>
      <c r="M2135" s="17"/>
      <c r="N2135" s="16"/>
      <c r="O2135" s="17"/>
      <c r="P2135" s="17"/>
      <c r="Q2135" s="17"/>
      <c r="R2135" s="17"/>
      <c r="S2135" s="4"/>
      <c r="T2135" s="4"/>
      <c r="U2135" s="4"/>
      <c r="V2135" s="4"/>
      <c r="W2135" s="4"/>
      <c r="X2135" s="4"/>
      <c r="Y2135" s="4"/>
      <c r="Z2135" s="4"/>
      <c r="AA2135" s="4"/>
      <c r="AB2135" s="4"/>
      <c r="AC2135" s="4"/>
      <c r="AD2135" s="4"/>
      <c r="AE2135" s="4"/>
      <c r="AF2135" s="4"/>
      <c r="AG2135" s="4"/>
      <c r="AH2135" s="4"/>
      <c r="AI2135" s="4"/>
      <c r="AJ2135" s="4"/>
      <c r="AK2135" s="4"/>
      <c r="AL2135" s="4"/>
      <c r="AM2135" s="4"/>
      <c r="AN2135" s="4"/>
      <c r="AO2135" s="4"/>
      <c r="AP2135" s="4"/>
      <c r="AQ2135" s="4"/>
      <c r="AR2135" s="4"/>
      <c r="AS2135" s="4"/>
      <c r="AT2135" s="4"/>
      <c r="AU2135" s="4"/>
      <c r="AV2135" s="4"/>
      <c r="AW2135" s="4"/>
      <c r="AX2135" s="4"/>
      <c r="AY2135" s="4"/>
      <c r="AZ2135" s="4"/>
      <c r="BA2135" s="4"/>
      <c r="BB2135" s="4"/>
      <c r="BC2135" s="4"/>
      <c r="BD2135" s="4"/>
      <c r="BE2135" s="4"/>
      <c r="BF2135" s="4"/>
      <c r="BG2135" s="4"/>
      <c r="BH2135" s="4"/>
      <c r="BI2135" s="4"/>
      <c r="BJ2135" s="4"/>
      <c r="BK2135" s="4"/>
      <c r="BL2135" s="4"/>
      <c r="BM2135" s="4"/>
      <c r="BN2135" s="4"/>
      <c r="BO2135" s="4"/>
    </row>
    <row r="2136" spans="1:67" x14ac:dyDescent="0.25">
      <c r="A2136" s="4"/>
      <c r="B2136" s="4"/>
      <c r="C2136" s="4"/>
      <c r="D2136" s="4"/>
      <c r="E2136" s="4"/>
      <c r="F2136" s="4"/>
      <c r="G2136" s="4"/>
      <c r="H2136" s="4"/>
      <c r="I2136" s="4"/>
      <c r="J2136" s="4"/>
      <c r="K2136" s="4"/>
      <c r="L2136" s="4"/>
      <c r="M2136" s="17"/>
      <c r="N2136" s="16"/>
      <c r="O2136" s="17"/>
      <c r="P2136" s="17"/>
      <c r="Q2136" s="17"/>
      <c r="R2136" s="17"/>
      <c r="S2136" s="4"/>
      <c r="T2136" s="4"/>
      <c r="U2136" s="4"/>
      <c r="V2136" s="4"/>
      <c r="W2136" s="4"/>
      <c r="X2136" s="4"/>
      <c r="Y2136" s="4"/>
      <c r="Z2136" s="4"/>
      <c r="AA2136" s="4"/>
      <c r="AB2136" s="4"/>
      <c r="AC2136" s="4"/>
      <c r="AD2136" s="4"/>
      <c r="AE2136" s="4"/>
      <c r="AF2136" s="4"/>
      <c r="AG2136" s="4"/>
      <c r="AH2136" s="4"/>
      <c r="AI2136" s="4"/>
      <c r="AJ2136" s="4"/>
      <c r="AK2136" s="4"/>
      <c r="AL2136" s="4"/>
      <c r="AM2136" s="4"/>
      <c r="AN2136" s="4"/>
      <c r="AO2136" s="4"/>
      <c r="AP2136" s="4"/>
      <c r="AQ2136" s="4"/>
      <c r="AR2136" s="4"/>
      <c r="AS2136" s="4"/>
      <c r="AT2136" s="4"/>
      <c r="AU2136" s="4"/>
      <c r="AV2136" s="4"/>
      <c r="AW2136" s="4"/>
      <c r="AX2136" s="4"/>
      <c r="AY2136" s="4"/>
      <c r="AZ2136" s="4"/>
      <c r="BA2136" s="4"/>
      <c r="BB2136" s="4"/>
      <c r="BC2136" s="4"/>
      <c r="BD2136" s="4"/>
      <c r="BE2136" s="4"/>
      <c r="BF2136" s="4"/>
      <c r="BG2136" s="4"/>
      <c r="BH2136" s="4"/>
      <c r="BI2136" s="4"/>
      <c r="BJ2136" s="4"/>
      <c r="BK2136" s="4"/>
      <c r="BL2136" s="4"/>
      <c r="BM2136" s="4"/>
      <c r="BN2136" s="4"/>
      <c r="BO2136" s="4"/>
    </row>
    <row r="2137" spans="1:67" x14ac:dyDescent="0.25">
      <c r="A2137" s="4"/>
      <c r="B2137" s="4"/>
      <c r="C2137" s="4"/>
      <c r="D2137" s="4"/>
      <c r="E2137" s="4"/>
      <c r="F2137" s="4"/>
      <c r="G2137" s="4"/>
      <c r="H2137" s="4"/>
      <c r="I2137" s="4"/>
      <c r="J2137" s="4"/>
      <c r="K2137" s="4"/>
      <c r="L2137" s="4"/>
      <c r="M2137" s="17"/>
      <c r="N2137" s="16"/>
      <c r="O2137" s="17"/>
      <c r="P2137" s="17"/>
      <c r="Q2137" s="17"/>
      <c r="R2137" s="17"/>
      <c r="S2137" s="4"/>
      <c r="T2137" s="4"/>
      <c r="U2137" s="4"/>
      <c r="V2137" s="4"/>
      <c r="W2137" s="4"/>
      <c r="X2137" s="4"/>
      <c r="Y2137" s="4"/>
      <c r="Z2137" s="4"/>
      <c r="AA2137" s="4"/>
      <c r="AB2137" s="4"/>
      <c r="AC2137" s="4"/>
      <c r="AD2137" s="4"/>
      <c r="AE2137" s="4"/>
      <c r="AF2137" s="4"/>
      <c r="AG2137" s="4"/>
      <c r="AH2137" s="4"/>
      <c r="AI2137" s="4"/>
      <c r="AJ2137" s="4"/>
      <c r="AK2137" s="4"/>
      <c r="AL2137" s="4"/>
      <c r="AM2137" s="4"/>
      <c r="AN2137" s="4"/>
      <c r="AO2137" s="4"/>
      <c r="AP2137" s="4"/>
      <c r="AQ2137" s="4"/>
      <c r="AR2137" s="4"/>
      <c r="AS2137" s="4"/>
      <c r="AT2137" s="4"/>
      <c r="AU2137" s="4"/>
      <c r="AV2137" s="4"/>
      <c r="AW2137" s="4"/>
      <c r="AX2137" s="4"/>
      <c r="AY2137" s="4"/>
      <c r="AZ2137" s="4"/>
      <c r="BA2137" s="4"/>
      <c r="BB2137" s="4"/>
      <c r="BC2137" s="4"/>
      <c r="BD2137" s="4"/>
      <c r="BE2137" s="4"/>
      <c r="BF2137" s="4"/>
      <c r="BG2137" s="4"/>
      <c r="BH2137" s="4"/>
      <c r="BI2137" s="4"/>
      <c r="BJ2137" s="4"/>
      <c r="BK2137" s="4"/>
      <c r="BL2137" s="4"/>
      <c r="BM2137" s="4"/>
      <c r="BN2137" s="4"/>
      <c r="BO2137" s="4"/>
    </row>
    <row r="2138" spans="1:67" x14ac:dyDescent="0.25">
      <c r="A2138" s="4"/>
      <c r="B2138" s="4"/>
      <c r="C2138" s="4"/>
      <c r="D2138" s="4"/>
      <c r="E2138" s="4"/>
      <c r="F2138" s="4"/>
      <c r="G2138" s="4"/>
      <c r="H2138" s="4"/>
      <c r="I2138" s="4"/>
      <c r="J2138" s="4"/>
      <c r="K2138" s="4"/>
      <c r="L2138" s="4"/>
      <c r="M2138" s="17"/>
      <c r="N2138" s="16"/>
      <c r="O2138" s="17"/>
      <c r="P2138" s="17"/>
      <c r="Q2138" s="17"/>
      <c r="R2138" s="17"/>
      <c r="S2138" s="4"/>
      <c r="T2138" s="4"/>
      <c r="U2138" s="4"/>
      <c r="V2138" s="4"/>
      <c r="W2138" s="4"/>
      <c r="X2138" s="4"/>
      <c r="Y2138" s="4"/>
      <c r="Z2138" s="4"/>
      <c r="AA2138" s="4"/>
      <c r="AB2138" s="4"/>
      <c r="AC2138" s="4"/>
      <c r="AD2138" s="4"/>
      <c r="AE2138" s="4"/>
      <c r="AF2138" s="4"/>
      <c r="AG2138" s="4"/>
      <c r="AH2138" s="4"/>
      <c r="AI2138" s="4"/>
      <c r="AJ2138" s="4"/>
      <c r="AK2138" s="4"/>
      <c r="AL2138" s="4"/>
      <c r="AM2138" s="4"/>
      <c r="AN2138" s="4"/>
      <c r="AO2138" s="4"/>
      <c r="AP2138" s="4"/>
      <c r="AQ2138" s="4"/>
      <c r="AR2138" s="4"/>
      <c r="AS2138" s="4"/>
      <c r="AT2138" s="4"/>
      <c r="AU2138" s="4"/>
      <c r="AV2138" s="4"/>
      <c r="AW2138" s="4"/>
      <c r="AX2138" s="4"/>
      <c r="AY2138" s="4"/>
      <c r="AZ2138" s="4"/>
      <c r="BA2138" s="4"/>
      <c r="BB2138" s="4"/>
      <c r="BC2138" s="4"/>
      <c r="BD2138" s="4"/>
      <c r="BE2138" s="4"/>
      <c r="BF2138" s="4"/>
      <c r="BG2138" s="4"/>
      <c r="BH2138" s="4"/>
      <c r="BI2138" s="4"/>
      <c r="BJ2138" s="4"/>
      <c r="BK2138" s="4"/>
      <c r="BL2138" s="4"/>
      <c r="BM2138" s="4"/>
      <c r="BN2138" s="4"/>
      <c r="BO2138" s="4"/>
    </row>
    <row r="2139" spans="1:67" x14ac:dyDescent="0.25">
      <c r="A2139" s="4"/>
      <c r="B2139" s="4"/>
      <c r="C2139" s="4"/>
      <c r="D2139" s="4"/>
      <c r="E2139" s="4"/>
      <c r="F2139" s="4"/>
      <c r="G2139" s="4"/>
      <c r="H2139" s="4"/>
      <c r="I2139" s="4"/>
      <c r="J2139" s="4"/>
      <c r="K2139" s="4"/>
      <c r="L2139" s="4"/>
      <c r="M2139" s="17"/>
      <c r="N2139" s="16"/>
      <c r="O2139" s="17"/>
      <c r="P2139" s="17"/>
      <c r="Q2139" s="17"/>
      <c r="R2139" s="17"/>
      <c r="S2139" s="4"/>
      <c r="T2139" s="4"/>
      <c r="U2139" s="4"/>
      <c r="V2139" s="4"/>
      <c r="W2139" s="4"/>
      <c r="X2139" s="4"/>
      <c r="Y2139" s="4"/>
      <c r="Z2139" s="4"/>
      <c r="AA2139" s="4"/>
      <c r="AB2139" s="4"/>
      <c r="AC2139" s="4"/>
      <c r="AD2139" s="4"/>
      <c r="AE2139" s="4"/>
      <c r="AF2139" s="4"/>
      <c r="AG2139" s="4"/>
      <c r="AH2139" s="4"/>
      <c r="AI2139" s="4"/>
      <c r="AJ2139" s="4"/>
      <c r="AK2139" s="4"/>
      <c r="AL2139" s="4"/>
      <c r="AM2139" s="4"/>
      <c r="AN2139" s="4"/>
      <c r="AO2139" s="4"/>
      <c r="AP2139" s="4"/>
      <c r="AQ2139" s="4"/>
      <c r="AR2139" s="4"/>
      <c r="AS2139" s="4"/>
      <c r="AT2139" s="4"/>
      <c r="AU2139" s="4"/>
      <c r="AV2139" s="4"/>
      <c r="AW2139" s="4"/>
      <c r="AX2139" s="4"/>
      <c r="AY2139" s="4"/>
      <c r="AZ2139" s="4"/>
      <c r="BA2139" s="4"/>
      <c r="BB2139" s="4"/>
      <c r="BC2139" s="4"/>
      <c r="BD2139" s="4"/>
      <c r="BE2139" s="4"/>
      <c r="BF2139" s="4"/>
      <c r="BG2139" s="4"/>
      <c r="BH2139" s="4"/>
      <c r="BI2139" s="4"/>
      <c r="BJ2139" s="4"/>
      <c r="BK2139" s="4"/>
      <c r="BL2139" s="4"/>
      <c r="BM2139" s="4"/>
      <c r="BN2139" s="4"/>
      <c r="BO2139" s="4"/>
    </row>
    <row r="2140" spans="1:67" x14ac:dyDescent="0.25">
      <c r="A2140" s="4"/>
      <c r="B2140" s="4"/>
      <c r="C2140" s="4"/>
      <c r="D2140" s="4"/>
      <c r="E2140" s="4"/>
      <c r="F2140" s="4"/>
      <c r="G2140" s="4"/>
      <c r="H2140" s="4"/>
      <c r="I2140" s="4"/>
      <c r="J2140" s="4"/>
      <c r="K2140" s="4"/>
      <c r="L2140" s="4"/>
      <c r="M2140" s="17"/>
      <c r="N2140" s="16"/>
      <c r="O2140" s="17"/>
      <c r="P2140" s="17"/>
      <c r="Q2140" s="17"/>
      <c r="R2140" s="17"/>
      <c r="S2140" s="4"/>
      <c r="T2140" s="4"/>
      <c r="U2140" s="4"/>
      <c r="V2140" s="4"/>
      <c r="W2140" s="4"/>
      <c r="X2140" s="4"/>
      <c r="Y2140" s="4"/>
      <c r="Z2140" s="4"/>
      <c r="AA2140" s="4"/>
      <c r="AB2140" s="4"/>
      <c r="AC2140" s="4"/>
      <c r="AD2140" s="4"/>
      <c r="AE2140" s="4"/>
      <c r="AF2140" s="4"/>
      <c r="AG2140" s="4"/>
      <c r="AH2140" s="4"/>
      <c r="AI2140" s="4"/>
      <c r="AJ2140" s="4"/>
      <c r="AK2140" s="4"/>
      <c r="AL2140" s="4"/>
      <c r="AM2140" s="4"/>
      <c r="AN2140" s="4"/>
      <c r="AO2140" s="4"/>
      <c r="AP2140" s="4"/>
      <c r="AQ2140" s="4"/>
      <c r="AR2140" s="4"/>
      <c r="AS2140" s="4"/>
      <c r="AT2140" s="4"/>
      <c r="AU2140" s="4"/>
      <c r="AV2140" s="4"/>
      <c r="AW2140" s="4"/>
      <c r="AX2140" s="4"/>
      <c r="AY2140" s="4"/>
      <c r="AZ2140" s="4"/>
      <c r="BA2140" s="4"/>
      <c r="BB2140" s="4"/>
      <c r="BC2140" s="4"/>
      <c r="BD2140" s="4"/>
      <c r="BE2140" s="4"/>
      <c r="BF2140" s="4"/>
      <c r="BG2140" s="4"/>
      <c r="BH2140" s="4"/>
      <c r="BI2140" s="4"/>
      <c r="BJ2140" s="4"/>
      <c r="BK2140" s="4"/>
      <c r="BL2140" s="4"/>
      <c r="BM2140" s="4"/>
      <c r="BN2140" s="4"/>
      <c r="BO2140" s="4"/>
    </row>
    <row r="2141" spans="1:67" x14ac:dyDescent="0.25">
      <c r="A2141" s="4"/>
      <c r="B2141" s="4"/>
      <c r="C2141" s="4"/>
      <c r="D2141" s="4"/>
      <c r="E2141" s="4"/>
      <c r="F2141" s="4"/>
      <c r="G2141" s="4"/>
      <c r="H2141" s="4"/>
      <c r="I2141" s="4"/>
      <c r="J2141" s="4"/>
      <c r="K2141" s="4"/>
      <c r="L2141" s="4"/>
      <c r="M2141" s="17"/>
      <c r="N2141" s="16"/>
      <c r="O2141" s="17"/>
      <c r="P2141" s="17"/>
      <c r="Q2141" s="17"/>
      <c r="R2141" s="17"/>
      <c r="S2141" s="4"/>
      <c r="T2141" s="4"/>
      <c r="U2141" s="4"/>
      <c r="V2141" s="4"/>
      <c r="W2141" s="4"/>
      <c r="X2141" s="4"/>
      <c r="Y2141" s="4"/>
      <c r="Z2141" s="4"/>
      <c r="AA2141" s="4"/>
      <c r="AB2141" s="4"/>
      <c r="AC2141" s="4"/>
      <c r="AD2141" s="4"/>
      <c r="AE2141" s="4"/>
      <c r="AF2141" s="4"/>
      <c r="AG2141" s="4"/>
      <c r="AH2141" s="4"/>
      <c r="AI2141" s="4"/>
      <c r="AJ2141" s="4"/>
      <c r="AK2141" s="4"/>
      <c r="AL2141" s="4"/>
      <c r="AM2141" s="4"/>
      <c r="AN2141" s="4"/>
      <c r="AO2141" s="4"/>
      <c r="AP2141" s="4"/>
      <c r="AQ2141" s="4"/>
      <c r="AR2141" s="4"/>
      <c r="AS2141" s="4"/>
      <c r="AT2141" s="4"/>
      <c r="AU2141" s="4"/>
      <c r="AV2141" s="4"/>
      <c r="AW2141" s="4"/>
      <c r="AX2141" s="4"/>
      <c r="AY2141" s="4"/>
      <c r="AZ2141" s="4"/>
      <c r="BA2141" s="4"/>
      <c r="BB2141" s="4"/>
      <c r="BC2141" s="4"/>
      <c r="BD2141" s="4"/>
      <c r="BE2141" s="4"/>
      <c r="BF2141" s="4"/>
      <c r="BG2141" s="4"/>
      <c r="BH2141" s="4"/>
      <c r="BI2141" s="4"/>
      <c r="BJ2141" s="4"/>
      <c r="BK2141" s="4"/>
      <c r="BL2141" s="4"/>
      <c r="BM2141" s="4"/>
      <c r="BN2141" s="4"/>
      <c r="BO2141" s="4"/>
    </row>
    <row r="2142" spans="1:67" x14ac:dyDescent="0.25">
      <c r="A2142" s="4"/>
      <c r="B2142" s="4"/>
      <c r="C2142" s="4"/>
      <c r="D2142" s="4"/>
      <c r="E2142" s="4"/>
      <c r="F2142" s="4"/>
      <c r="G2142" s="4"/>
      <c r="H2142" s="4"/>
      <c r="I2142" s="4"/>
      <c r="J2142" s="4"/>
      <c r="K2142" s="4"/>
      <c r="L2142" s="4"/>
      <c r="M2142" s="17"/>
      <c r="N2142" s="16"/>
      <c r="O2142" s="17"/>
      <c r="P2142" s="17"/>
      <c r="Q2142" s="17"/>
      <c r="R2142" s="17"/>
      <c r="S2142" s="4"/>
      <c r="T2142" s="4"/>
      <c r="U2142" s="4"/>
      <c r="V2142" s="4"/>
      <c r="W2142" s="4"/>
      <c r="X2142" s="4"/>
      <c r="Y2142" s="4"/>
      <c r="Z2142" s="4"/>
      <c r="AA2142" s="4"/>
      <c r="AB2142" s="4"/>
      <c r="AC2142" s="4"/>
      <c r="AD2142" s="4"/>
      <c r="AE2142" s="4"/>
      <c r="AF2142" s="4"/>
      <c r="AG2142" s="4"/>
      <c r="AH2142" s="4"/>
      <c r="AI2142" s="4"/>
      <c r="AJ2142" s="4"/>
      <c r="AK2142" s="4"/>
      <c r="AL2142" s="4"/>
      <c r="AM2142" s="4"/>
      <c r="AN2142" s="4"/>
      <c r="AO2142" s="4"/>
      <c r="AP2142" s="4"/>
      <c r="AQ2142" s="4"/>
      <c r="AR2142" s="4"/>
      <c r="AS2142" s="4"/>
      <c r="AT2142" s="4"/>
      <c r="AU2142" s="4"/>
      <c r="AV2142" s="4"/>
      <c r="AW2142" s="4"/>
      <c r="AX2142" s="4"/>
      <c r="AY2142" s="4"/>
      <c r="AZ2142" s="4"/>
      <c r="BA2142" s="4"/>
      <c r="BB2142" s="4"/>
      <c r="BC2142" s="4"/>
      <c r="BD2142" s="4"/>
      <c r="BE2142" s="4"/>
      <c r="BF2142" s="4"/>
      <c r="BG2142" s="4"/>
      <c r="BH2142" s="4"/>
      <c r="BI2142" s="4"/>
      <c r="BJ2142" s="4"/>
      <c r="BK2142" s="4"/>
      <c r="BL2142" s="4"/>
      <c r="BM2142" s="4"/>
      <c r="BN2142" s="4"/>
      <c r="BO2142" s="4"/>
    </row>
    <row r="2143" spans="1:67" x14ac:dyDescent="0.25">
      <c r="A2143" s="4"/>
      <c r="B2143" s="4"/>
      <c r="C2143" s="4"/>
      <c r="D2143" s="4"/>
      <c r="E2143" s="4"/>
      <c r="F2143" s="4"/>
      <c r="G2143" s="4"/>
      <c r="H2143" s="4"/>
      <c r="I2143" s="4"/>
      <c r="J2143" s="4"/>
      <c r="K2143" s="4"/>
      <c r="L2143" s="4"/>
      <c r="M2143" s="17"/>
      <c r="N2143" s="16"/>
      <c r="O2143" s="17"/>
      <c r="P2143" s="17"/>
      <c r="Q2143" s="17"/>
      <c r="R2143" s="17"/>
      <c r="S2143" s="4"/>
      <c r="T2143" s="4"/>
      <c r="U2143" s="4"/>
      <c r="V2143" s="4"/>
      <c r="W2143" s="4"/>
      <c r="X2143" s="4"/>
      <c r="Y2143" s="4"/>
      <c r="Z2143" s="4"/>
      <c r="AA2143" s="4"/>
      <c r="AB2143" s="4"/>
      <c r="AC2143" s="4"/>
      <c r="AD2143" s="4"/>
      <c r="AE2143" s="4"/>
      <c r="AF2143" s="4"/>
      <c r="AG2143" s="4"/>
      <c r="AH2143" s="4"/>
      <c r="AI2143" s="4"/>
      <c r="AJ2143" s="4"/>
      <c r="AK2143" s="4"/>
      <c r="AL2143" s="4"/>
      <c r="AM2143" s="4"/>
      <c r="AN2143" s="4"/>
      <c r="AO2143" s="4"/>
      <c r="AP2143" s="4"/>
      <c r="AQ2143" s="4"/>
      <c r="AR2143" s="4"/>
      <c r="AS2143" s="4"/>
      <c r="AT2143" s="4"/>
      <c r="AU2143" s="4"/>
      <c r="AV2143" s="4"/>
      <c r="AW2143" s="4"/>
      <c r="AX2143" s="4"/>
      <c r="AY2143" s="4"/>
      <c r="AZ2143" s="4"/>
      <c r="BA2143" s="4"/>
      <c r="BB2143" s="4"/>
      <c r="BC2143" s="4"/>
      <c r="BD2143" s="4"/>
      <c r="BE2143" s="4"/>
      <c r="BF2143" s="4"/>
      <c r="BG2143" s="4"/>
      <c r="BH2143" s="4"/>
      <c r="BI2143" s="4"/>
      <c r="BJ2143" s="4"/>
      <c r="BK2143" s="4"/>
      <c r="BL2143" s="4"/>
      <c r="BM2143" s="4"/>
      <c r="BN2143" s="4"/>
      <c r="BO2143" s="4"/>
    </row>
    <row r="2144" spans="1:67" x14ac:dyDescent="0.25">
      <c r="A2144" s="4"/>
      <c r="B2144" s="4"/>
      <c r="C2144" s="4"/>
      <c r="D2144" s="4"/>
      <c r="E2144" s="4"/>
      <c r="F2144" s="4"/>
      <c r="G2144" s="4"/>
      <c r="H2144" s="4"/>
      <c r="I2144" s="4"/>
      <c r="J2144" s="4"/>
      <c r="K2144" s="4"/>
      <c r="L2144" s="4"/>
      <c r="M2144" s="17"/>
      <c r="N2144" s="16"/>
      <c r="O2144" s="17"/>
      <c r="P2144" s="17"/>
      <c r="Q2144" s="17"/>
      <c r="R2144" s="17"/>
      <c r="S2144" s="4"/>
      <c r="T2144" s="4"/>
      <c r="U2144" s="4"/>
      <c r="V2144" s="4"/>
      <c r="W2144" s="4"/>
      <c r="X2144" s="4"/>
      <c r="Y2144" s="4"/>
      <c r="Z2144" s="4"/>
      <c r="AA2144" s="4"/>
      <c r="AB2144" s="4"/>
      <c r="AC2144" s="4"/>
      <c r="AD2144" s="4"/>
      <c r="AE2144" s="4"/>
      <c r="AF2144" s="4"/>
      <c r="AG2144" s="4"/>
      <c r="AH2144" s="4"/>
      <c r="AI2144" s="4"/>
      <c r="AJ2144" s="4"/>
      <c r="AK2144" s="4"/>
      <c r="AL2144" s="4"/>
      <c r="AM2144" s="4"/>
      <c r="AN2144" s="4"/>
      <c r="AO2144" s="4"/>
      <c r="AP2144" s="4"/>
      <c r="AQ2144" s="4"/>
      <c r="AR2144" s="4"/>
      <c r="AS2144" s="4"/>
      <c r="AT2144" s="4"/>
      <c r="AU2144" s="4"/>
      <c r="AV2144" s="4"/>
      <c r="AW2144" s="4"/>
      <c r="AX2144" s="4"/>
      <c r="AY2144" s="4"/>
      <c r="AZ2144" s="4"/>
      <c r="BA2144" s="4"/>
      <c r="BB2144" s="4"/>
      <c r="BC2144" s="4"/>
      <c r="BD2144" s="4"/>
      <c r="BE2144" s="4"/>
      <c r="BF2144" s="4"/>
      <c r="BG2144" s="4"/>
      <c r="BH2144" s="4"/>
      <c r="BI2144" s="4"/>
      <c r="BJ2144" s="4"/>
      <c r="BK2144" s="4"/>
      <c r="BL2144" s="4"/>
      <c r="BM2144" s="4"/>
      <c r="BN2144" s="4"/>
      <c r="BO2144" s="4"/>
    </row>
    <row r="2145" spans="1:67" x14ac:dyDescent="0.25">
      <c r="A2145" s="4"/>
      <c r="B2145" s="4"/>
      <c r="C2145" s="4"/>
      <c r="D2145" s="4"/>
      <c r="E2145" s="4"/>
      <c r="F2145" s="4"/>
      <c r="G2145" s="4"/>
      <c r="H2145" s="4"/>
      <c r="I2145" s="4"/>
      <c r="J2145" s="4"/>
      <c r="K2145" s="4"/>
      <c r="L2145" s="4"/>
      <c r="M2145" s="17"/>
      <c r="N2145" s="16"/>
      <c r="O2145" s="17"/>
      <c r="P2145" s="17"/>
      <c r="Q2145" s="17"/>
      <c r="R2145" s="17"/>
      <c r="S2145" s="4"/>
      <c r="T2145" s="4"/>
      <c r="U2145" s="4"/>
      <c r="V2145" s="4"/>
      <c r="W2145" s="4"/>
      <c r="X2145" s="4"/>
      <c r="Y2145" s="4"/>
      <c r="Z2145" s="4"/>
      <c r="AA2145" s="4"/>
      <c r="AB2145" s="4"/>
      <c r="AC2145" s="4"/>
      <c r="AD2145" s="4"/>
      <c r="AE2145" s="4"/>
      <c r="AF2145" s="4"/>
      <c r="AG2145" s="4"/>
      <c r="AH2145" s="4"/>
      <c r="AI2145" s="4"/>
      <c r="AJ2145" s="4"/>
      <c r="AK2145" s="4"/>
      <c r="AL2145" s="4"/>
      <c r="AM2145" s="4"/>
      <c r="AN2145" s="4"/>
      <c r="AO2145" s="4"/>
      <c r="AP2145" s="4"/>
      <c r="AQ2145" s="4"/>
      <c r="AR2145" s="4"/>
      <c r="AS2145" s="4"/>
      <c r="AT2145" s="4"/>
      <c r="AU2145" s="4"/>
      <c r="AV2145" s="4"/>
      <c r="AW2145" s="4"/>
      <c r="AX2145" s="4"/>
      <c r="AY2145" s="4"/>
      <c r="AZ2145" s="4"/>
      <c r="BA2145" s="4"/>
      <c r="BB2145" s="4"/>
      <c r="BC2145" s="4"/>
      <c r="BD2145" s="4"/>
      <c r="BE2145" s="4"/>
      <c r="BF2145" s="4"/>
      <c r="BG2145" s="4"/>
      <c r="BH2145" s="4"/>
      <c r="BI2145" s="4"/>
      <c r="BJ2145" s="4"/>
      <c r="BK2145" s="4"/>
      <c r="BL2145" s="4"/>
      <c r="BM2145" s="4"/>
      <c r="BN2145" s="4"/>
      <c r="BO2145" s="4"/>
    </row>
    <row r="2146" spans="1:67" x14ac:dyDescent="0.25">
      <c r="A2146" s="4"/>
      <c r="B2146" s="4"/>
      <c r="C2146" s="4"/>
      <c r="D2146" s="4"/>
      <c r="E2146" s="4"/>
      <c r="F2146" s="4"/>
      <c r="G2146" s="4"/>
      <c r="H2146" s="4"/>
      <c r="I2146" s="4"/>
      <c r="J2146" s="4"/>
      <c r="K2146" s="4"/>
      <c r="L2146" s="4"/>
      <c r="M2146" s="17"/>
      <c r="N2146" s="16"/>
      <c r="O2146" s="17"/>
      <c r="P2146" s="17"/>
      <c r="Q2146" s="17"/>
      <c r="R2146" s="17"/>
      <c r="S2146" s="4"/>
      <c r="T2146" s="4"/>
      <c r="U2146" s="4"/>
      <c r="V2146" s="4"/>
      <c r="W2146" s="4"/>
      <c r="X2146" s="4"/>
      <c r="Y2146" s="4"/>
      <c r="Z2146" s="4"/>
      <c r="AA2146" s="4"/>
      <c r="AB2146" s="4"/>
      <c r="AC2146" s="4"/>
      <c r="AD2146" s="4"/>
      <c r="AE2146" s="4"/>
      <c r="AF2146" s="4"/>
      <c r="AG2146" s="4"/>
      <c r="AH2146" s="4"/>
      <c r="AI2146" s="4"/>
      <c r="AJ2146" s="4"/>
      <c r="AK2146" s="4"/>
      <c r="AL2146" s="4"/>
      <c r="AM2146" s="4"/>
      <c r="AN2146" s="4"/>
      <c r="AO2146" s="4"/>
      <c r="AP2146" s="4"/>
      <c r="AQ2146" s="4"/>
      <c r="AR2146" s="4"/>
      <c r="AS2146" s="4"/>
      <c r="AT2146" s="4"/>
      <c r="AU2146" s="4"/>
      <c r="AV2146" s="4"/>
      <c r="AW2146" s="4"/>
      <c r="AX2146" s="4"/>
      <c r="AY2146" s="4"/>
      <c r="AZ2146" s="4"/>
      <c r="BA2146" s="4"/>
      <c r="BB2146" s="4"/>
      <c r="BC2146" s="4"/>
      <c r="BD2146" s="4"/>
      <c r="BE2146" s="4"/>
      <c r="BF2146" s="4"/>
      <c r="BG2146" s="4"/>
      <c r="BH2146" s="4"/>
      <c r="BI2146" s="4"/>
      <c r="BJ2146" s="4"/>
      <c r="BK2146" s="4"/>
      <c r="BL2146" s="4"/>
      <c r="BM2146" s="4"/>
      <c r="BN2146" s="4"/>
      <c r="BO2146" s="4"/>
    </row>
    <row r="2147" spans="1:67" x14ac:dyDescent="0.25">
      <c r="A2147" s="4"/>
      <c r="B2147" s="4"/>
      <c r="C2147" s="4"/>
      <c r="D2147" s="4"/>
      <c r="E2147" s="4"/>
      <c r="F2147" s="4"/>
      <c r="G2147" s="4"/>
      <c r="H2147" s="4"/>
      <c r="I2147" s="4"/>
      <c r="J2147" s="4"/>
      <c r="K2147" s="4"/>
      <c r="L2147" s="4"/>
      <c r="M2147" s="17"/>
      <c r="N2147" s="16"/>
      <c r="O2147" s="17"/>
      <c r="P2147" s="17"/>
      <c r="Q2147" s="17"/>
      <c r="R2147" s="17"/>
      <c r="S2147" s="4"/>
      <c r="T2147" s="4"/>
      <c r="U2147" s="4"/>
      <c r="V2147" s="4"/>
      <c r="W2147" s="4"/>
      <c r="X2147" s="4"/>
      <c r="Y2147" s="4"/>
      <c r="Z2147" s="4"/>
      <c r="AA2147" s="4"/>
      <c r="AB2147" s="4"/>
      <c r="AC2147" s="4"/>
      <c r="AD2147" s="4"/>
      <c r="AE2147" s="4"/>
      <c r="AF2147" s="4"/>
      <c r="AG2147" s="4"/>
      <c r="AH2147" s="4"/>
      <c r="AI2147" s="4"/>
      <c r="AJ2147" s="4"/>
      <c r="AK2147" s="4"/>
      <c r="AL2147" s="4"/>
      <c r="AM2147" s="4"/>
      <c r="AN2147" s="4"/>
      <c r="AO2147" s="4"/>
      <c r="AP2147" s="4"/>
      <c r="AQ2147" s="4"/>
      <c r="AR2147" s="4"/>
      <c r="AS2147" s="4"/>
      <c r="AT2147" s="4"/>
      <c r="AU2147" s="4"/>
      <c r="AV2147" s="4"/>
      <c r="AW2147" s="4"/>
      <c r="AX2147" s="4"/>
      <c r="AY2147" s="4"/>
      <c r="AZ2147" s="4"/>
      <c r="BA2147" s="4"/>
      <c r="BB2147" s="4"/>
      <c r="BC2147" s="4"/>
      <c r="BD2147" s="4"/>
      <c r="BE2147" s="4"/>
      <c r="BF2147" s="4"/>
      <c r="BG2147" s="4"/>
      <c r="BH2147" s="4"/>
      <c r="BI2147" s="4"/>
      <c r="BJ2147" s="4"/>
      <c r="BK2147" s="4"/>
      <c r="BL2147" s="4"/>
      <c r="BM2147" s="4"/>
      <c r="BN2147" s="4"/>
      <c r="BO2147" s="4"/>
    </row>
    <row r="2148" spans="1:67" x14ac:dyDescent="0.25">
      <c r="A2148" s="4"/>
      <c r="B2148" s="4"/>
      <c r="C2148" s="4"/>
      <c r="D2148" s="4"/>
      <c r="E2148" s="4"/>
      <c r="F2148" s="4"/>
      <c r="G2148" s="4"/>
      <c r="H2148" s="4"/>
      <c r="I2148" s="4"/>
      <c r="J2148" s="4"/>
      <c r="K2148" s="4"/>
      <c r="L2148" s="4"/>
      <c r="M2148" s="17"/>
      <c r="N2148" s="16"/>
      <c r="O2148" s="17"/>
      <c r="P2148" s="17"/>
      <c r="Q2148" s="17"/>
      <c r="R2148" s="17"/>
      <c r="S2148" s="4"/>
      <c r="T2148" s="4"/>
      <c r="U2148" s="4"/>
      <c r="V2148" s="4"/>
      <c r="W2148" s="4"/>
      <c r="X2148" s="4"/>
      <c r="Y2148" s="4"/>
      <c r="Z2148" s="4"/>
      <c r="AA2148" s="4"/>
      <c r="AB2148" s="4"/>
      <c r="AC2148" s="4"/>
      <c r="AD2148" s="4"/>
      <c r="AE2148" s="4"/>
      <c r="AF2148" s="4"/>
      <c r="AG2148" s="4"/>
      <c r="AH2148" s="4"/>
      <c r="AI2148" s="4"/>
      <c r="AJ2148" s="4"/>
      <c r="AK2148" s="4"/>
      <c r="AL2148" s="4"/>
      <c r="AM2148" s="4"/>
      <c r="AN2148" s="4"/>
      <c r="AO2148" s="4"/>
      <c r="AP2148" s="4"/>
      <c r="AQ2148" s="4"/>
      <c r="AR2148" s="4"/>
      <c r="AS2148" s="4"/>
      <c r="AT2148" s="4"/>
      <c r="AU2148" s="4"/>
      <c r="AV2148" s="4"/>
      <c r="AW2148" s="4"/>
      <c r="AX2148" s="4"/>
      <c r="AY2148" s="4"/>
      <c r="AZ2148" s="4"/>
      <c r="BA2148" s="4"/>
      <c r="BB2148" s="4"/>
      <c r="BC2148" s="4"/>
      <c r="BD2148" s="4"/>
      <c r="BE2148" s="4"/>
      <c r="BF2148" s="4"/>
      <c r="BG2148" s="4"/>
      <c r="BH2148" s="4"/>
      <c r="BI2148" s="4"/>
      <c r="BJ2148" s="4"/>
      <c r="BK2148" s="4"/>
      <c r="BL2148" s="4"/>
      <c r="BM2148" s="4"/>
      <c r="BN2148" s="4"/>
      <c r="BO2148" s="4"/>
    </row>
    <row r="2149" spans="1:67" x14ac:dyDescent="0.25">
      <c r="A2149" s="4"/>
      <c r="B2149" s="4"/>
      <c r="C2149" s="4"/>
      <c r="D2149" s="4"/>
      <c r="E2149" s="4"/>
      <c r="F2149" s="4"/>
      <c r="G2149" s="4"/>
      <c r="H2149" s="4"/>
      <c r="I2149" s="4"/>
      <c r="J2149" s="4"/>
      <c r="K2149" s="4"/>
      <c r="L2149" s="4"/>
      <c r="M2149" s="17"/>
      <c r="N2149" s="16"/>
      <c r="O2149" s="17"/>
      <c r="P2149" s="17"/>
      <c r="Q2149" s="17"/>
      <c r="R2149" s="17"/>
      <c r="S2149" s="4"/>
      <c r="T2149" s="4"/>
      <c r="U2149" s="4"/>
      <c r="V2149" s="4"/>
      <c r="W2149" s="4"/>
      <c r="X2149" s="4"/>
      <c r="Y2149" s="4"/>
      <c r="Z2149" s="4"/>
      <c r="AA2149" s="4"/>
      <c r="AB2149" s="4"/>
      <c r="AC2149" s="4"/>
      <c r="AD2149" s="4"/>
      <c r="AE2149" s="4"/>
      <c r="AF2149" s="4"/>
      <c r="AG2149" s="4"/>
      <c r="AH2149" s="4"/>
      <c r="AI2149" s="4"/>
      <c r="AJ2149" s="4"/>
      <c r="AK2149" s="4"/>
      <c r="AL2149" s="4"/>
      <c r="AM2149" s="4"/>
      <c r="AN2149" s="4"/>
      <c r="AO2149" s="4"/>
      <c r="AP2149" s="4"/>
      <c r="AQ2149" s="4"/>
      <c r="AR2149" s="4"/>
      <c r="AS2149" s="4"/>
      <c r="AT2149" s="4"/>
      <c r="AU2149" s="4"/>
      <c r="AV2149" s="4"/>
      <c r="AW2149" s="4"/>
      <c r="AX2149" s="4"/>
      <c r="AY2149" s="4"/>
      <c r="AZ2149" s="4"/>
      <c r="BA2149" s="4"/>
      <c r="BB2149" s="4"/>
      <c r="BC2149" s="4"/>
      <c r="BD2149" s="4"/>
      <c r="BE2149" s="4"/>
      <c r="BF2149" s="4"/>
      <c r="BG2149" s="4"/>
      <c r="BH2149" s="4"/>
      <c r="BI2149" s="4"/>
      <c r="BJ2149" s="4"/>
      <c r="BK2149" s="4"/>
      <c r="BL2149" s="4"/>
      <c r="BM2149" s="4"/>
      <c r="BN2149" s="4"/>
      <c r="BO2149" s="4"/>
    </row>
    <row r="2150" spans="1:67" x14ac:dyDescent="0.25">
      <c r="A2150" s="4"/>
      <c r="B2150" s="4"/>
      <c r="C2150" s="4"/>
      <c r="D2150" s="4"/>
      <c r="E2150" s="4"/>
      <c r="F2150" s="4"/>
      <c r="G2150" s="4"/>
      <c r="H2150" s="4"/>
      <c r="I2150" s="4"/>
      <c r="J2150" s="4"/>
      <c r="K2150" s="4"/>
      <c r="L2150" s="4"/>
      <c r="M2150" s="17"/>
      <c r="N2150" s="16"/>
      <c r="O2150" s="17"/>
      <c r="P2150" s="17"/>
      <c r="Q2150" s="17"/>
      <c r="R2150" s="17"/>
      <c r="S2150" s="4"/>
      <c r="T2150" s="4"/>
      <c r="U2150" s="4"/>
      <c r="V2150" s="4"/>
      <c r="W2150" s="4"/>
      <c r="X2150" s="4"/>
      <c r="Y2150" s="4"/>
      <c r="Z2150" s="4"/>
      <c r="AA2150" s="4"/>
      <c r="AB2150" s="4"/>
      <c r="AC2150" s="4"/>
      <c r="AD2150" s="4"/>
      <c r="AE2150" s="4"/>
      <c r="AF2150" s="4"/>
      <c r="AG2150" s="4"/>
      <c r="AH2150" s="4"/>
      <c r="AI2150" s="4"/>
      <c r="AJ2150" s="4"/>
      <c r="AK2150" s="4"/>
      <c r="AL2150" s="4"/>
      <c r="AM2150" s="4"/>
      <c r="AN2150" s="4"/>
      <c r="AO2150" s="4"/>
      <c r="AP2150" s="4"/>
      <c r="AQ2150" s="4"/>
      <c r="AR2150" s="4"/>
      <c r="AS2150" s="4"/>
      <c r="AT2150" s="4"/>
      <c r="AU2150" s="4"/>
      <c r="AV2150" s="4"/>
      <c r="AW2150" s="4"/>
      <c r="AX2150" s="4"/>
      <c r="AY2150" s="4"/>
      <c r="AZ2150" s="4"/>
      <c r="BA2150" s="4"/>
      <c r="BB2150" s="4"/>
      <c r="BC2150" s="4"/>
      <c r="BD2150" s="4"/>
      <c r="BE2150" s="4"/>
      <c r="BF2150" s="4"/>
      <c r="BG2150" s="4"/>
      <c r="BH2150" s="4"/>
      <c r="BI2150" s="4"/>
      <c r="BJ2150" s="4"/>
      <c r="BK2150" s="4"/>
      <c r="BL2150" s="4"/>
      <c r="BM2150" s="4"/>
      <c r="BN2150" s="4"/>
      <c r="BO2150" s="4"/>
    </row>
    <row r="2151" spans="1:67" x14ac:dyDescent="0.25">
      <c r="A2151" s="4"/>
      <c r="B2151" s="4"/>
      <c r="C2151" s="4"/>
      <c r="D2151" s="4"/>
      <c r="E2151" s="4"/>
      <c r="F2151" s="4"/>
      <c r="G2151" s="4"/>
      <c r="H2151" s="4"/>
      <c r="I2151" s="4"/>
      <c r="J2151" s="4"/>
      <c r="K2151" s="4"/>
      <c r="L2151" s="4"/>
      <c r="M2151" s="17"/>
      <c r="N2151" s="16"/>
      <c r="O2151" s="17"/>
      <c r="P2151" s="17"/>
      <c r="Q2151" s="17"/>
      <c r="R2151" s="17"/>
      <c r="S2151" s="4"/>
      <c r="T2151" s="4"/>
      <c r="U2151" s="4"/>
      <c r="V2151" s="4"/>
      <c r="W2151" s="4"/>
      <c r="X2151" s="4"/>
      <c r="Y2151" s="4"/>
      <c r="Z2151" s="4"/>
      <c r="AA2151" s="4"/>
      <c r="AB2151" s="4"/>
      <c r="AC2151" s="4"/>
      <c r="AD2151" s="4"/>
      <c r="AE2151" s="4"/>
      <c r="AF2151" s="4"/>
      <c r="AG2151" s="4"/>
      <c r="AH2151" s="4"/>
      <c r="AI2151" s="4"/>
      <c r="AJ2151" s="4"/>
      <c r="AK2151" s="4"/>
      <c r="AL2151" s="4"/>
      <c r="AM2151" s="4"/>
      <c r="AN2151" s="4"/>
      <c r="AO2151" s="4"/>
      <c r="AP2151" s="4"/>
      <c r="AQ2151" s="4"/>
      <c r="AR2151" s="4"/>
      <c r="AS2151" s="4"/>
      <c r="AT2151" s="4"/>
      <c r="AU2151" s="4"/>
      <c r="AV2151" s="4"/>
      <c r="AW2151" s="4"/>
      <c r="AX2151" s="4"/>
      <c r="AY2151" s="4"/>
      <c r="AZ2151" s="4"/>
      <c r="BA2151" s="4"/>
      <c r="BB2151" s="4"/>
      <c r="BC2151" s="4"/>
      <c r="BD2151" s="4"/>
      <c r="BE2151" s="4"/>
      <c r="BF2151" s="4"/>
      <c r="BG2151" s="4"/>
      <c r="BH2151" s="4"/>
      <c r="BI2151" s="4"/>
      <c r="BJ2151" s="4"/>
      <c r="BK2151" s="4"/>
      <c r="BL2151" s="4"/>
      <c r="BM2151" s="4"/>
      <c r="BN2151" s="4"/>
      <c r="BO2151" s="4"/>
    </row>
    <row r="2152" spans="1:67" x14ac:dyDescent="0.25">
      <c r="A2152" s="4"/>
      <c r="B2152" s="4"/>
      <c r="C2152" s="4"/>
      <c r="D2152" s="4"/>
      <c r="E2152" s="4"/>
      <c r="F2152" s="4"/>
      <c r="G2152" s="4"/>
      <c r="H2152" s="4"/>
      <c r="I2152" s="4"/>
      <c r="J2152" s="4"/>
      <c r="K2152" s="4"/>
      <c r="L2152" s="4"/>
      <c r="M2152" s="17"/>
      <c r="N2152" s="16"/>
      <c r="O2152" s="17"/>
      <c r="P2152" s="17"/>
      <c r="Q2152" s="17"/>
      <c r="R2152" s="17"/>
      <c r="S2152" s="4"/>
      <c r="T2152" s="4"/>
      <c r="U2152" s="4"/>
      <c r="V2152" s="4"/>
      <c r="W2152" s="4"/>
      <c r="X2152" s="4"/>
      <c r="Y2152" s="4"/>
      <c r="Z2152" s="4"/>
      <c r="AA2152" s="4"/>
      <c r="AB2152" s="4"/>
      <c r="AC2152" s="4"/>
      <c r="AD2152" s="4"/>
      <c r="AE2152" s="4"/>
      <c r="AF2152" s="4"/>
      <c r="AG2152" s="4"/>
      <c r="AH2152" s="4"/>
      <c r="AI2152" s="4"/>
      <c r="AJ2152" s="4"/>
      <c r="AK2152" s="4"/>
      <c r="AL2152" s="4"/>
      <c r="AM2152" s="4"/>
      <c r="AN2152" s="4"/>
      <c r="AO2152" s="4"/>
      <c r="AP2152" s="4"/>
      <c r="AQ2152" s="4"/>
      <c r="AR2152" s="4"/>
      <c r="AS2152" s="4"/>
      <c r="AT2152" s="4"/>
      <c r="AU2152" s="4"/>
      <c r="AV2152" s="4"/>
      <c r="AW2152" s="4"/>
      <c r="AX2152" s="4"/>
      <c r="AY2152" s="4"/>
      <c r="AZ2152" s="4"/>
      <c r="BA2152" s="4"/>
      <c r="BB2152" s="4"/>
      <c r="BC2152" s="4"/>
      <c r="BD2152" s="4"/>
      <c r="BE2152" s="4"/>
      <c r="BF2152" s="4"/>
      <c r="BG2152" s="4"/>
      <c r="BH2152" s="4"/>
      <c r="BI2152" s="4"/>
      <c r="BJ2152" s="4"/>
      <c r="BK2152" s="4"/>
      <c r="BL2152" s="4"/>
      <c r="BM2152" s="4"/>
      <c r="BN2152" s="4"/>
      <c r="BO2152" s="4"/>
    </row>
    <row r="2153" spans="1:67" x14ac:dyDescent="0.25">
      <c r="A2153" s="4"/>
      <c r="B2153" s="4"/>
      <c r="C2153" s="4"/>
      <c r="D2153" s="4"/>
      <c r="E2153" s="4"/>
      <c r="F2153" s="4"/>
      <c r="G2153" s="4"/>
      <c r="H2153" s="4"/>
      <c r="I2153" s="4"/>
      <c r="J2153" s="4"/>
      <c r="K2153" s="4"/>
      <c r="L2153" s="4"/>
      <c r="M2153" s="17"/>
      <c r="N2153" s="16"/>
      <c r="O2153" s="17"/>
      <c r="P2153" s="17"/>
      <c r="Q2153" s="17"/>
      <c r="R2153" s="17"/>
      <c r="S2153" s="4"/>
      <c r="T2153" s="4"/>
      <c r="U2153" s="4"/>
      <c r="V2153" s="4"/>
      <c r="W2153" s="4"/>
      <c r="X2153" s="4"/>
      <c r="Y2153" s="4"/>
      <c r="Z2153" s="4"/>
      <c r="AA2153" s="4"/>
      <c r="AB2153" s="4"/>
      <c r="AC2153" s="4"/>
      <c r="AD2153" s="4"/>
      <c r="AE2153" s="4"/>
      <c r="AF2153" s="4"/>
      <c r="AG2153" s="4"/>
      <c r="AH2153" s="4"/>
      <c r="AI2153" s="4"/>
      <c r="AJ2153" s="4"/>
      <c r="AK2153" s="4"/>
      <c r="AL2153" s="4"/>
      <c r="AM2153" s="4"/>
      <c r="AN2153" s="4"/>
      <c r="AO2153" s="4"/>
      <c r="AP2153" s="4"/>
      <c r="AQ2153" s="4"/>
      <c r="AR2153" s="4"/>
      <c r="AS2153" s="4"/>
      <c r="AT2153" s="4"/>
      <c r="AU2153" s="4"/>
      <c r="AV2153" s="4"/>
      <c r="AW2153" s="4"/>
      <c r="AX2153" s="4"/>
      <c r="AY2153" s="4"/>
      <c r="AZ2153" s="4"/>
      <c r="BA2153" s="4"/>
      <c r="BB2153" s="4"/>
      <c r="BC2153" s="4"/>
      <c r="BD2153" s="4"/>
      <c r="BE2153" s="4"/>
      <c r="BF2153" s="4"/>
      <c r="BG2153" s="4"/>
      <c r="BH2153" s="4"/>
      <c r="BI2153" s="4"/>
      <c r="BJ2153" s="4"/>
      <c r="BK2153" s="4"/>
      <c r="BL2153" s="4"/>
      <c r="BM2153" s="4"/>
      <c r="BN2153" s="4"/>
      <c r="BO2153" s="4"/>
    </row>
    <row r="2154" spans="1:67" x14ac:dyDescent="0.25">
      <c r="A2154" s="4"/>
      <c r="B2154" s="4"/>
      <c r="C2154" s="4"/>
      <c r="D2154" s="4"/>
      <c r="E2154" s="4"/>
      <c r="F2154" s="4"/>
      <c r="G2154" s="4"/>
      <c r="H2154" s="4"/>
      <c r="I2154" s="4"/>
      <c r="J2154" s="4"/>
      <c r="K2154" s="4"/>
      <c r="L2154" s="4"/>
      <c r="M2154" s="17"/>
      <c r="N2154" s="16"/>
      <c r="O2154" s="17"/>
      <c r="P2154" s="17"/>
      <c r="Q2154" s="17"/>
      <c r="R2154" s="17"/>
      <c r="S2154" s="4"/>
      <c r="T2154" s="4"/>
      <c r="U2154" s="4"/>
      <c r="V2154" s="4"/>
      <c r="W2154" s="4"/>
      <c r="X2154" s="4"/>
      <c r="Y2154" s="4"/>
      <c r="Z2154" s="4"/>
      <c r="AA2154" s="4"/>
      <c r="AB2154" s="4"/>
      <c r="AC2154" s="4"/>
      <c r="AD2154" s="4"/>
      <c r="AE2154" s="4"/>
      <c r="AF2154" s="4"/>
      <c r="AG2154" s="4"/>
      <c r="AH2154" s="4"/>
      <c r="AI2154" s="4"/>
      <c r="AJ2154" s="4"/>
      <c r="AK2154" s="4"/>
      <c r="AL2154" s="4"/>
      <c r="AM2154" s="4"/>
      <c r="AN2154" s="4"/>
      <c r="AO2154" s="4"/>
      <c r="AP2154" s="4"/>
      <c r="AQ2154" s="4"/>
      <c r="AR2154" s="4"/>
      <c r="AS2154" s="4"/>
      <c r="AT2154" s="4"/>
      <c r="AU2154" s="4"/>
      <c r="AV2154" s="4"/>
      <c r="AW2154" s="4"/>
      <c r="AX2154" s="4"/>
      <c r="AY2154" s="4"/>
      <c r="AZ2154" s="4"/>
      <c r="BA2154" s="4"/>
      <c r="BB2154" s="4"/>
      <c r="BC2154" s="4"/>
      <c r="BD2154" s="4"/>
      <c r="BE2154" s="4"/>
      <c r="BF2154" s="4"/>
      <c r="BG2154" s="4"/>
      <c r="BH2154" s="4"/>
      <c r="BI2154" s="4"/>
      <c r="BJ2154" s="4"/>
      <c r="BK2154" s="4"/>
      <c r="BL2154" s="4"/>
      <c r="BM2154" s="4"/>
      <c r="BN2154" s="4"/>
      <c r="BO2154" s="4"/>
    </row>
    <row r="2155" spans="1:67" x14ac:dyDescent="0.25">
      <c r="A2155" s="4"/>
      <c r="B2155" s="4"/>
      <c r="C2155" s="4"/>
      <c r="D2155" s="4"/>
      <c r="E2155" s="4"/>
      <c r="F2155" s="4"/>
      <c r="G2155" s="4"/>
      <c r="H2155" s="4"/>
      <c r="I2155" s="4"/>
      <c r="J2155" s="4"/>
      <c r="K2155" s="4"/>
      <c r="L2155" s="4"/>
      <c r="M2155" s="17"/>
      <c r="N2155" s="16"/>
      <c r="O2155" s="17"/>
      <c r="P2155" s="17"/>
      <c r="Q2155" s="17"/>
      <c r="R2155" s="17"/>
      <c r="S2155" s="4"/>
      <c r="T2155" s="4"/>
      <c r="U2155" s="4"/>
      <c r="V2155" s="4"/>
      <c r="W2155" s="4"/>
      <c r="X2155" s="4"/>
      <c r="Y2155" s="4"/>
      <c r="Z2155" s="4"/>
      <c r="AA2155" s="4"/>
      <c r="AB2155" s="4"/>
      <c r="AC2155" s="4"/>
      <c r="AD2155" s="4"/>
      <c r="AE2155" s="4"/>
      <c r="AF2155" s="4"/>
      <c r="AG2155" s="4"/>
      <c r="AH2155" s="4"/>
      <c r="AI2155" s="4"/>
      <c r="AJ2155" s="4"/>
      <c r="AK2155" s="4"/>
      <c r="AL2155" s="4"/>
      <c r="AM2155" s="4"/>
      <c r="AN2155" s="4"/>
      <c r="AO2155" s="4"/>
      <c r="AP2155" s="4"/>
      <c r="AQ2155" s="4"/>
      <c r="AR2155" s="4"/>
      <c r="AS2155" s="4"/>
      <c r="AT2155" s="4"/>
      <c r="AU2155" s="4"/>
      <c r="AV2155" s="4"/>
      <c r="AW2155" s="4"/>
      <c r="AX2155" s="4"/>
      <c r="AY2155" s="4"/>
      <c r="AZ2155" s="4"/>
      <c r="BA2155" s="4"/>
      <c r="BB2155" s="4"/>
      <c r="BC2155" s="4"/>
      <c r="BD2155" s="4"/>
      <c r="BE2155" s="4"/>
      <c r="BF2155" s="4"/>
      <c r="BG2155" s="4"/>
      <c r="BH2155" s="4"/>
      <c r="BI2155" s="4"/>
      <c r="BJ2155" s="4"/>
      <c r="BK2155" s="4"/>
      <c r="BL2155" s="4"/>
      <c r="BM2155" s="4"/>
      <c r="BN2155" s="4"/>
      <c r="BO2155" s="4"/>
    </row>
    <row r="2156" spans="1:67" x14ac:dyDescent="0.25">
      <c r="A2156" s="4"/>
      <c r="B2156" s="4"/>
      <c r="C2156" s="4"/>
      <c r="D2156" s="4"/>
      <c r="E2156" s="4"/>
      <c r="F2156" s="4"/>
      <c r="G2156" s="4"/>
      <c r="H2156" s="4"/>
      <c r="I2156" s="4"/>
      <c r="J2156" s="4"/>
      <c r="K2156" s="4"/>
      <c r="L2156" s="4"/>
      <c r="M2156" s="17"/>
      <c r="N2156" s="16"/>
      <c r="O2156" s="17"/>
      <c r="P2156" s="17"/>
      <c r="Q2156" s="17"/>
      <c r="R2156" s="17"/>
      <c r="S2156" s="4"/>
      <c r="T2156" s="4"/>
      <c r="U2156" s="4"/>
      <c r="V2156" s="4"/>
      <c r="W2156" s="4"/>
      <c r="X2156" s="4"/>
      <c r="Y2156" s="4"/>
      <c r="Z2156" s="4"/>
      <c r="AA2156" s="4"/>
      <c r="AB2156" s="4"/>
      <c r="AC2156" s="4"/>
      <c r="AD2156" s="4"/>
      <c r="AE2156" s="4"/>
      <c r="AF2156" s="4"/>
      <c r="AG2156" s="4"/>
      <c r="AH2156" s="4"/>
      <c r="AI2156" s="4"/>
      <c r="AJ2156" s="4"/>
      <c r="AK2156" s="4"/>
      <c r="AL2156" s="4"/>
      <c r="AM2156" s="4"/>
      <c r="AN2156" s="4"/>
      <c r="AO2156" s="4"/>
      <c r="AP2156" s="4"/>
      <c r="AQ2156" s="4"/>
      <c r="AR2156" s="4"/>
      <c r="AS2156" s="4"/>
      <c r="AT2156" s="4"/>
      <c r="AU2156" s="4"/>
      <c r="AV2156" s="4"/>
      <c r="AW2156" s="4"/>
      <c r="AX2156" s="4"/>
      <c r="AY2156" s="4"/>
      <c r="AZ2156" s="4"/>
      <c r="BA2156" s="4"/>
      <c r="BB2156" s="4"/>
      <c r="BC2156" s="4"/>
      <c r="BD2156" s="4"/>
      <c r="BE2156" s="4"/>
      <c r="BF2156" s="4"/>
      <c r="BG2156" s="4"/>
      <c r="BH2156" s="4"/>
      <c r="BI2156" s="4"/>
      <c r="BJ2156" s="4"/>
      <c r="BK2156" s="4"/>
      <c r="BL2156" s="4"/>
      <c r="BM2156" s="4"/>
      <c r="BN2156" s="4"/>
      <c r="BO2156" s="4"/>
    </row>
    <row r="2157" spans="1:67" x14ac:dyDescent="0.25">
      <c r="A2157" s="4"/>
      <c r="B2157" s="4"/>
      <c r="C2157" s="4"/>
      <c r="D2157" s="4"/>
      <c r="E2157" s="4"/>
      <c r="F2157" s="4"/>
      <c r="G2157" s="4"/>
      <c r="H2157" s="4"/>
      <c r="I2157" s="4"/>
      <c r="J2157" s="4"/>
      <c r="K2157" s="4"/>
      <c r="L2157" s="4"/>
      <c r="M2157" s="17"/>
      <c r="N2157" s="16"/>
      <c r="O2157" s="17"/>
      <c r="P2157" s="17"/>
      <c r="Q2157" s="17"/>
      <c r="R2157" s="17"/>
      <c r="S2157" s="4"/>
      <c r="T2157" s="4"/>
      <c r="U2157" s="4"/>
      <c r="V2157" s="4"/>
      <c r="W2157" s="4"/>
      <c r="X2157" s="4"/>
      <c r="Y2157" s="4"/>
      <c r="Z2157" s="4"/>
      <c r="AA2157" s="4"/>
      <c r="AB2157" s="4"/>
      <c r="AC2157" s="4"/>
      <c r="AD2157" s="4"/>
      <c r="AE2157" s="4"/>
      <c r="AF2157" s="4"/>
      <c r="AG2157" s="4"/>
      <c r="AH2157" s="4"/>
      <c r="AI2157" s="4"/>
      <c r="AJ2157" s="4"/>
      <c r="AK2157" s="4"/>
      <c r="AL2157" s="4"/>
      <c r="AM2157" s="4"/>
      <c r="AN2157" s="4"/>
      <c r="AO2157" s="4"/>
      <c r="AP2157" s="4"/>
      <c r="AQ2157" s="4"/>
      <c r="AR2157" s="4"/>
      <c r="AS2157" s="4"/>
      <c r="AT2157" s="4"/>
      <c r="AU2157" s="4"/>
      <c r="AV2157" s="4"/>
      <c r="AW2157" s="4"/>
      <c r="AX2157" s="4"/>
      <c r="AY2157" s="4"/>
      <c r="AZ2157" s="4"/>
      <c r="BA2157" s="4"/>
      <c r="BB2157" s="4"/>
      <c r="BC2157" s="4"/>
      <c r="BD2157" s="4"/>
      <c r="BE2157" s="4"/>
      <c r="BF2157" s="4"/>
      <c r="BG2157" s="4"/>
      <c r="BH2157" s="4"/>
      <c r="BI2157" s="4"/>
      <c r="BJ2157" s="4"/>
      <c r="BK2157" s="4"/>
      <c r="BL2157" s="4"/>
      <c r="BM2157" s="4"/>
      <c r="BN2157" s="4"/>
      <c r="BO2157" s="4"/>
    </row>
    <row r="2158" spans="1:67" x14ac:dyDescent="0.25">
      <c r="A2158" s="4"/>
      <c r="B2158" s="4"/>
      <c r="C2158" s="4"/>
      <c r="D2158" s="4"/>
      <c r="E2158" s="4"/>
      <c r="F2158" s="4"/>
      <c r="G2158" s="4"/>
      <c r="H2158" s="4"/>
      <c r="I2158" s="4"/>
      <c r="J2158" s="4"/>
      <c r="K2158" s="4"/>
      <c r="L2158" s="4"/>
      <c r="M2158" s="17"/>
      <c r="N2158" s="16"/>
      <c r="O2158" s="17"/>
      <c r="P2158" s="17"/>
      <c r="Q2158" s="17"/>
      <c r="R2158" s="17"/>
      <c r="S2158" s="4"/>
      <c r="T2158" s="4"/>
      <c r="U2158" s="4"/>
      <c r="V2158" s="4"/>
      <c r="W2158" s="4"/>
      <c r="X2158" s="4"/>
      <c r="Y2158" s="4"/>
      <c r="Z2158" s="4"/>
      <c r="AA2158" s="4"/>
      <c r="AB2158" s="4"/>
      <c r="AC2158" s="4"/>
      <c r="AD2158" s="4"/>
      <c r="AE2158" s="4"/>
      <c r="AF2158" s="4"/>
      <c r="AG2158" s="4"/>
      <c r="AH2158" s="4"/>
      <c r="AI2158" s="4"/>
      <c r="AJ2158" s="4"/>
      <c r="AK2158" s="4"/>
      <c r="AL2158" s="4"/>
      <c r="AM2158" s="4"/>
      <c r="AN2158" s="4"/>
      <c r="AO2158" s="4"/>
      <c r="AP2158" s="4"/>
      <c r="AQ2158" s="4"/>
      <c r="AR2158" s="4"/>
      <c r="AS2158" s="4"/>
      <c r="AT2158" s="4"/>
      <c r="AU2158" s="4"/>
      <c r="AV2158" s="4"/>
      <c r="AW2158" s="4"/>
      <c r="AX2158" s="4"/>
      <c r="AY2158" s="4"/>
      <c r="AZ2158" s="4"/>
      <c r="BA2158" s="4"/>
      <c r="BB2158" s="4"/>
      <c r="BC2158" s="4"/>
      <c r="BD2158" s="4"/>
      <c r="BE2158" s="4"/>
      <c r="BF2158" s="4"/>
      <c r="BG2158" s="4"/>
      <c r="BH2158" s="4"/>
      <c r="BI2158" s="4"/>
      <c r="BJ2158" s="4"/>
      <c r="BK2158" s="4"/>
      <c r="BL2158" s="4"/>
      <c r="BM2158" s="4"/>
      <c r="BN2158" s="4"/>
      <c r="BO2158" s="4"/>
    </row>
    <row r="2159" spans="1:67" x14ac:dyDescent="0.25">
      <c r="A2159" s="4"/>
      <c r="B2159" s="4"/>
      <c r="C2159" s="4"/>
      <c r="D2159" s="4"/>
      <c r="E2159" s="4"/>
      <c r="F2159" s="4"/>
      <c r="G2159" s="4"/>
      <c r="H2159" s="4"/>
      <c r="I2159" s="4"/>
      <c r="J2159" s="4"/>
      <c r="K2159" s="4"/>
      <c r="L2159" s="4"/>
      <c r="M2159" s="17"/>
      <c r="N2159" s="16"/>
      <c r="O2159" s="17"/>
      <c r="P2159" s="17"/>
      <c r="Q2159" s="17"/>
      <c r="R2159" s="17"/>
      <c r="S2159" s="4"/>
      <c r="T2159" s="4"/>
      <c r="U2159" s="4"/>
      <c r="V2159" s="4"/>
      <c r="W2159" s="4"/>
      <c r="X2159" s="4"/>
      <c r="Y2159" s="4"/>
      <c r="Z2159" s="4"/>
      <c r="AA2159" s="4"/>
      <c r="AB2159" s="4"/>
      <c r="AC2159" s="4"/>
      <c r="AD2159" s="4"/>
      <c r="AE2159" s="4"/>
      <c r="AF2159" s="4"/>
      <c r="AG2159" s="4"/>
      <c r="AH2159" s="4"/>
      <c r="AI2159" s="4"/>
      <c r="AJ2159" s="4"/>
      <c r="AK2159" s="4"/>
      <c r="AL2159" s="4"/>
      <c r="AM2159" s="4"/>
      <c r="AN2159" s="4"/>
      <c r="AO2159" s="4"/>
      <c r="AP2159" s="4"/>
      <c r="AQ2159" s="4"/>
      <c r="AR2159" s="4"/>
      <c r="AS2159" s="4"/>
      <c r="AT2159" s="4"/>
      <c r="AU2159" s="4"/>
      <c r="AV2159" s="4"/>
      <c r="AW2159" s="4"/>
      <c r="AX2159" s="4"/>
      <c r="AY2159" s="4"/>
      <c r="AZ2159" s="4"/>
      <c r="BA2159" s="4"/>
      <c r="BB2159" s="4"/>
      <c r="BC2159" s="4"/>
      <c r="BD2159" s="4"/>
      <c r="BE2159" s="4"/>
      <c r="BF2159" s="4"/>
      <c r="BG2159" s="4"/>
      <c r="BH2159" s="4"/>
      <c r="BI2159" s="4"/>
      <c r="BJ2159" s="4"/>
      <c r="BK2159" s="4"/>
      <c r="BL2159" s="4"/>
      <c r="BM2159" s="4"/>
      <c r="BN2159" s="4"/>
      <c r="BO2159" s="4"/>
    </row>
    <row r="2160" spans="1:67" x14ac:dyDescent="0.25">
      <c r="A2160" s="4"/>
      <c r="B2160" s="4"/>
      <c r="C2160" s="4"/>
      <c r="D2160" s="4"/>
      <c r="E2160" s="4"/>
      <c r="F2160" s="4"/>
      <c r="G2160" s="4"/>
      <c r="H2160" s="4"/>
      <c r="I2160" s="4"/>
      <c r="J2160" s="4"/>
      <c r="K2160" s="4"/>
      <c r="L2160" s="4"/>
      <c r="M2160" s="17"/>
      <c r="N2160" s="16"/>
      <c r="O2160" s="17"/>
      <c r="P2160" s="17"/>
      <c r="Q2160" s="17"/>
      <c r="R2160" s="17"/>
      <c r="S2160" s="4"/>
      <c r="T2160" s="4"/>
      <c r="U2160" s="4"/>
      <c r="V2160" s="4"/>
      <c r="W2160" s="4"/>
      <c r="X2160" s="4"/>
      <c r="Y2160" s="4"/>
      <c r="Z2160" s="4"/>
      <c r="AA2160" s="4"/>
      <c r="AB2160" s="4"/>
      <c r="AC2160" s="4"/>
      <c r="AD2160" s="4"/>
      <c r="AE2160" s="4"/>
      <c r="AF2160" s="4"/>
      <c r="AG2160" s="4"/>
      <c r="AH2160" s="4"/>
      <c r="AI2160" s="4"/>
      <c r="AJ2160" s="4"/>
      <c r="AK2160" s="4"/>
      <c r="AL2160" s="4"/>
      <c r="AM2160" s="4"/>
      <c r="AN2160" s="4"/>
      <c r="AO2160" s="4"/>
      <c r="AP2160" s="4"/>
      <c r="AQ2160" s="4"/>
      <c r="AR2160" s="4"/>
      <c r="AS2160" s="4"/>
      <c r="AT2160" s="4"/>
      <c r="AU2160" s="4"/>
      <c r="AV2160" s="4"/>
      <c r="AW2160" s="4"/>
      <c r="AX2160" s="4"/>
      <c r="AY2160" s="4"/>
      <c r="AZ2160" s="4"/>
      <c r="BA2160" s="4"/>
      <c r="BB2160" s="4"/>
      <c r="BC2160" s="4"/>
      <c r="BD2160" s="4"/>
      <c r="BE2160" s="4"/>
      <c r="BF2160" s="4"/>
      <c r="BG2160" s="4"/>
      <c r="BH2160" s="4"/>
      <c r="BI2160" s="4"/>
      <c r="BJ2160" s="4"/>
      <c r="BK2160" s="4"/>
      <c r="BL2160" s="4"/>
      <c r="BM2160" s="4"/>
      <c r="BN2160" s="4"/>
      <c r="BO2160" s="4"/>
    </row>
    <row r="2161" spans="1:67" x14ac:dyDescent="0.25">
      <c r="A2161" s="4"/>
      <c r="B2161" s="4"/>
      <c r="C2161" s="4"/>
      <c r="D2161" s="4"/>
      <c r="E2161" s="4"/>
      <c r="F2161" s="4"/>
      <c r="G2161" s="4"/>
      <c r="H2161" s="4"/>
      <c r="I2161" s="4"/>
      <c r="J2161" s="4"/>
      <c r="K2161" s="4"/>
      <c r="L2161" s="4"/>
      <c r="M2161" s="17"/>
      <c r="N2161" s="16"/>
      <c r="O2161" s="17"/>
      <c r="P2161" s="17"/>
      <c r="Q2161" s="17"/>
      <c r="R2161" s="17"/>
      <c r="S2161" s="4"/>
      <c r="T2161" s="4"/>
      <c r="U2161" s="4"/>
      <c r="V2161" s="4"/>
      <c r="W2161" s="4"/>
      <c r="X2161" s="4"/>
      <c r="Y2161" s="4"/>
      <c r="Z2161" s="4"/>
      <c r="AA2161" s="4"/>
      <c r="AB2161" s="4"/>
      <c r="AC2161" s="4"/>
      <c r="AD2161" s="4"/>
      <c r="AE2161" s="4"/>
      <c r="AF2161" s="4"/>
      <c r="AG2161" s="4"/>
      <c r="AH2161" s="4"/>
      <c r="AI2161" s="4"/>
      <c r="AJ2161" s="4"/>
      <c r="AK2161" s="4"/>
      <c r="AL2161" s="4"/>
      <c r="AM2161" s="4"/>
      <c r="AN2161" s="4"/>
      <c r="AO2161" s="4"/>
      <c r="AP2161" s="4"/>
      <c r="AQ2161" s="4"/>
      <c r="AR2161" s="4"/>
      <c r="AS2161" s="4"/>
      <c r="AT2161" s="4"/>
      <c r="AU2161" s="4"/>
      <c r="AV2161" s="4"/>
      <c r="AW2161" s="4"/>
      <c r="AX2161" s="4"/>
      <c r="AY2161" s="4"/>
      <c r="AZ2161" s="4"/>
      <c r="BA2161" s="4"/>
      <c r="BB2161" s="4"/>
      <c r="BC2161" s="4"/>
      <c r="BD2161" s="4"/>
      <c r="BE2161" s="4"/>
      <c r="BF2161" s="4"/>
      <c r="BG2161" s="4"/>
      <c r="BH2161" s="4"/>
      <c r="BI2161" s="4"/>
      <c r="BJ2161" s="4"/>
      <c r="BK2161" s="4"/>
      <c r="BL2161" s="4"/>
      <c r="BM2161" s="4"/>
      <c r="BN2161" s="4"/>
      <c r="BO2161" s="4"/>
    </row>
    <row r="2162" spans="1:67" x14ac:dyDescent="0.25">
      <c r="A2162" s="4"/>
      <c r="B2162" s="4"/>
      <c r="C2162" s="4"/>
      <c r="D2162" s="4"/>
      <c r="E2162" s="4"/>
      <c r="F2162" s="4"/>
      <c r="G2162" s="4"/>
      <c r="H2162" s="4"/>
      <c r="I2162" s="4"/>
      <c r="J2162" s="4"/>
      <c r="K2162" s="4"/>
      <c r="L2162" s="4"/>
      <c r="M2162" s="17"/>
      <c r="N2162" s="16"/>
      <c r="O2162" s="17"/>
      <c r="P2162" s="17"/>
      <c r="Q2162" s="17"/>
      <c r="R2162" s="17"/>
      <c r="S2162" s="4"/>
      <c r="T2162" s="4"/>
      <c r="U2162" s="4"/>
      <c r="V2162" s="4"/>
      <c r="W2162" s="4"/>
      <c r="X2162" s="4"/>
      <c r="Y2162" s="4"/>
      <c r="Z2162" s="4"/>
      <c r="AA2162" s="4"/>
      <c r="AB2162" s="4"/>
      <c r="AC2162" s="4"/>
      <c r="AD2162" s="4"/>
      <c r="AE2162" s="4"/>
      <c r="AF2162" s="4"/>
      <c r="AG2162" s="4"/>
      <c r="AH2162" s="4"/>
      <c r="AI2162" s="4"/>
      <c r="AJ2162" s="4"/>
      <c r="AK2162" s="4"/>
      <c r="AL2162" s="4"/>
      <c r="AM2162" s="4"/>
      <c r="AN2162" s="4"/>
      <c r="AO2162" s="4"/>
      <c r="AP2162" s="4"/>
      <c r="AQ2162" s="4"/>
      <c r="AR2162" s="4"/>
      <c r="AS2162" s="4"/>
      <c r="AT2162" s="4"/>
      <c r="AU2162" s="4"/>
      <c r="AV2162" s="4"/>
      <c r="AW2162" s="4"/>
      <c r="AX2162" s="4"/>
      <c r="AY2162" s="4"/>
      <c r="AZ2162" s="4"/>
      <c r="BA2162" s="4"/>
      <c r="BB2162" s="4"/>
      <c r="BC2162" s="4"/>
      <c r="BD2162" s="4"/>
      <c r="BE2162" s="4"/>
      <c r="BF2162" s="4"/>
      <c r="BG2162" s="4"/>
      <c r="BH2162" s="4"/>
      <c r="BI2162" s="4"/>
      <c r="BJ2162" s="4"/>
      <c r="BK2162" s="4"/>
      <c r="BL2162" s="4"/>
      <c r="BM2162" s="4"/>
      <c r="BN2162" s="4"/>
      <c r="BO2162" s="4"/>
    </row>
    <row r="2163" spans="1:67" x14ac:dyDescent="0.25">
      <c r="A2163" s="4"/>
      <c r="B2163" s="4"/>
      <c r="C2163" s="4"/>
      <c r="D2163" s="4"/>
      <c r="E2163" s="4"/>
      <c r="F2163" s="4"/>
      <c r="G2163" s="4"/>
      <c r="H2163" s="4"/>
      <c r="I2163" s="4"/>
      <c r="J2163" s="4"/>
      <c r="K2163" s="4"/>
      <c r="L2163" s="4"/>
      <c r="M2163" s="17"/>
      <c r="N2163" s="16"/>
      <c r="O2163" s="17"/>
      <c r="P2163" s="17"/>
      <c r="Q2163" s="17"/>
      <c r="R2163" s="17"/>
      <c r="S2163" s="4"/>
      <c r="T2163" s="4"/>
      <c r="U2163" s="4"/>
      <c r="V2163" s="4"/>
      <c r="W2163" s="4"/>
      <c r="X2163" s="4"/>
      <c r="Y2163" s="4"/>
      <c r="Z2163" s="4"/>
      <c r="AA2163" s="4"/>
      <c r="AB2163" s="4"/>
      <c r="AC2163" s="4"/>
      <c r="AD2163" s="4"/>
      <c r="AE2163" s="4"/>
      <c r="AF2163" s="4"/>
      <c r="AG2163" s="4"/>
      <c r="AH2163" s="4"/>
      <c r="AI2163" s="4"/>
      <c r="AJ2163" s="4"/>
      <c r="AK2163" s="4"/>
      <c r="AL2163" s="4"/>
      <c r="AM2163" s="4"/>
      <c r="AN2163" s="4"/>
      <c r="AO2163" s="4"/>
      <c r="AP2163" s="4"/>
      <c r="AQ2163" s="4"/>
      <c r="AR2163" s="4"/>
      <c r="AS2163" s="4"/>
      <c r="AT2163" s="4"/>
      <c r="AU2163" s="4"/>
      <c r="AV2163" s="4"/>
      <c r="AW2163" s="4"/>
      <c r="AX2163" s="4"/>
      <c r="AY2163" s="4"/>
      <c r="AZ2163" s="4"/>
      <c r="BA2163" s="4"/>
      <c r="BB2163" s="4"/>
      <c r="BC2163" s="4"/>
      <c r="BD2163" s="4"/>
      <c r="BE2163" s="4"/>
      <c r="BF2163" s="4"/>
      <c r="BG2163" s="4"/>
      <c r="BH2163" s="4"/>
      <c r="BI2163" s="4"/>
      <c r="BJ2163" s="4"/>
      <c r="BK2163" s="4"/>
      <c r="BL2163" s="4"/>
      <c r="BM2163" s="4"/>
      <c r="BN2163" s="4"/>
      <c r="BO2163" s="4"/>
    </row>
    <row r="2164" spans="1:67" x14ac:dyDescent="0.25">
      <c r="A2164" s="4"/>
      <c r="B2164" s="4"/>
      <c r="C2164" s="4"/>
      <c r="D2164" s="4"/>
      <c r="E2164" s="4"/>
      <c r="F2164" s="4"/>
      <c r="G2164" s="4"/>
      <c r="H2164" s="4"/>
      <c r="I2164" s="4"/>
      <c r="J2164" s="4"/>
      <c r="K2164" s="4"/>
      <c r="L2164" s="4"/>
      <c r="M2164" s="17"/>
      <c r="N2164" s="16"/>
      <c r="O2164" s="17"/>
      <c r="P2164" s="17"/>
      <c r="Q2164" s="17"/>
      <c r="R2164" s="17"/>
      <c r="S2164" s="4"/>
      <c r="T2164" s="4"/>
      <c r="U2164" s="4"/>
      <c r="V2164" s="4"/>
      <c r="W2164" s="4"/>
      <c r="X2164" s="4"/>
      <c r="Y2164" s="4"/>
      <c r="Z2164" s="4"/>
      <c r="AA2164" s="4"/>
      <c r="AB2164" s="4"/>
      <c r="AC2164" s="4"/>
      <c r="AD2164" s="4"/>
      <c r="AE2164" s="4"/>
      <c r="AF2164" s="4"/>
      <c r="AG2164" s="4"/>
      <c r="AH2164" s="4"/>
      <c r="AI2164" s="4"/>
      <c r="AJ2164" s="4"/>
      <c r="AK2164" s="4"/>
      <c r="AL2164" s="4"/>
      <c r="AM2164" s="4"/>
      <c r="AN2164" s="4"/>
      <c r="AO2164" s="4"/>
      <c r="AP2164" s="4"/>
      <c r="AQ2164" s="4"/>
      <c r="AR2164" s="4"/>
      <c r="AS2164" s="4"/>
      <c r="AT2164" s="4"/>
      <c r="AU2164" s="4"/>
      <c r="AV2164" s="4"/>
      <c r="AW2164" s="4"/>
      <c r="AX2164" s="4"/>
      <c r="AY2164" s="4"/>
      <c r="AZ2164" s="4"/>
      <c r="BA2164" s="4"/>
      <c r="BB2164" s="4"/>
      <c r="BC2164" s="4"/>
      <c r="BD2164" s="4"/>
      <c r="BE2164" s="4"/>
      <c r="BF2164" s="4"/>
      <c r="BG2164" s="4"/>
      <c r="BH2164" s="4"/>
      <c r="BI2164" s="4"/>
      <c r="BJ2164" s="4"/>
      <c r="BK2164" s="4"/>
      <c r="BL2164" s="4"/>
      <c r="BM2164" s="4"/>
      <c r="BN2164" s="4"/>
      <c r="BO2164" s="4"/>
    </row>
    <row r="2165" spans="1:67" x14ac:dyDescent="0.25">
      <c r="A2165" s="4"/>
      <c r="B2165" s="4"/>
      <c r="C2165" s="4"/>
      <c r="D2165" s="4"/>
      <c r="E2165" s="4"/>
      <c r="F2165" s="4"/>
      <c r="G2165" s="4"/>
      <c r="H2165" s="4"/>
      <c r="I2165" s="4"/>
      <c r="J2165" s="4"/>
      <c r="K2165" s="4"/>
      <c r="L2165" s="4"/>
      <c r="M2165" s="17"/>
      <c r="N2165" s="16"/>
      <c r="O2165" s="17"/>
      <c r="P2165" s="17"/>
      <c r="Q2165" s="17"/>
      <c r="R2165" s="17"/>
      <c r="S2165" s="4"/>
      <c r="T2165" s="4"/>
      <c r="U2165" s="4"/>
      <c r="V2165" s="4"/>
      <c r="W2165" s="4"/>
      <c r="X2165" s="4"/>
      <c r="Y2165" s="4"/>
      <c r="Z2165" s="4"/>
      <c r="AA2165" s="4"/>
      <c r="AB2165" s="4"/>
      <c r="AC2165" s="4"/>
      <c r="AD2165" s="4"/>
      <c r="AE2165" s="4"/>
      <c r="AF2165" s="4"/>
      <c r="AG2165" s="4"/>
      <c r="AH2165" s="4"/>
      <c r="AI2165" s="4"/>
      <c r="AJ2165" s="4"/>
      <c r="AK2165" s="4"/>
      <c r="AL2165" s="4"/>
      <c r="AM2165" s="4"/>
      <c r="AN2165" s="4"/>
      <c r="AO2165" s="4"/>
      <c r="AP2165" s="4"/>
      <c r="AQ2165" s="4"/>
      <c r="AR2165" s="4"/>
      <c r="AS2165" s="4"/>
      <c r="AT2165" s="4"/>
      <c r="AU2165" s="4"/>
      <c r="AV2165" s="4"/>
      <c r="AW2165" s="4"/>
      <c r="AX2165" s="4"/>
      <c r="AY2165" s="4"/>
      <c r="AZ2165" s="4"/>
      <c r="BA2165" s="4"/>
      <c r="BB2165" s="4"/>
      <c r="BC2165" s="4"/>
      <c r="BD2165" s="4"/>
      <c r="BE2165" s="4"/>
      <c r="BF2165" s="4"/>
      <c r="BG2165" s="4"/>
      <c r="BH2165" s="4"/>
      <c r="BI2165" s="4"/>
      <c r="BJ2165" s="4"/>
      <c r="BK2165" s="4"/>
      <c r="BL2165" s="4"/>
      <c r="BM2165" s="4"/>
      <c r="BN2165" s="4"/>
      <c r="BO2165" s="4"/>
    </row>
    <row r="2166" spans="1:67" x14ac:dyDescent="0.25">
      <c r="A2166" s="4"/>
      <c r="B2166" s="4"/>
      <c r="C2166" s="4"/>
      <c r="D2166" s="4"/>
      <c r="E2166" s="4"/>
      <c r="F2166" s="4"/>
      <c r="G2166" s="4"/>
      <c r="H2166" s="4"/>
      <c r="I2166" s="4"/>
      <c r="J2166" s="4"/>
      <c r="K2166" s="4"/>
      <c r="L2166" s="4"/>
      <c r="M2166" s="17"/>
      <c r="N2166" s="16"/>
      <c r="O2166" s="17"/>
      <c r="P2166" s="17"/>
      <c r="Q2166" s="17"/>
      <c r="R2166" s="17"/>
      <c r="S2166" s="4"/>
      <c r="T2166" s="4"/>
      <c r="U2166" s="4"/>
      <c r="V2166" s="4"/>
      <c r="W2166" s="4"/>
      <c r="X2166" s="4"/>
      <c r="Y2166" s="4"/>
      <c r="Z2166" s="4"/>
      <c r="AA2166" s="4"/>
      <c r="AB2166" s="4"/>
      <c r="AC2166" s="4"/>
      <c r="AD2166" s="4"/>
      <c r="AE2166" s="4"/>
      <c r="AF2166" s="4"/>
      <c r="AG2166" s="4"/>
      <c r="AH2166" s="4"/>
      <c r="AI2166" s="4"/>
      <c r="AJ2166" s="4"/>
      <c r="AK2166" s="4"/>
      <c r="AL2166" s="4"/>
      <c r="AM2166" s="4"/>
      <c r="AN2166" s="4"/>
      <c r="AO2166" s="4"/>
      <c r="AP2166" s="4"/>
      <c r="AQ2166" s="4"/>
      <c r="AR2166" s="4"/>
      <c r="AS2166" s="4"/>
      <c r="AT2166" s="4"/>
      <c r="AU2166" s="4"/>
      <c r="AV2166" s="4"/>
      <c r="AW2166" s="4"/>
      <c r="AX2166" s="4"/>
      <c r="AY2166" s="4"/>
      <c r="AZ2166" s="4"/>
      <c r="BA2166" s="4"/>
      <c r="BB2166" s="4"/>
      <c r="BC2166" s="4"/>
      <c r="BD2166" s="4"/>
      <c r="BE2166" s="4"/>
      <c r="BF2166" s="4"/>
      <c r="BG2166" s="4"/>
      <c r="BH2166" s="4"/>
      <c r="BI2166" s="4"/>
      <c r="BJ2166" s="4"/>
      <c r="BK2166" s="4"/>
      <c r="BL2166" s="4"/>
      <c r="BM2166" s="4"/>
      <c r="BN2166" s="4"/>
      <c r="BO2166" s="4"/>
    </row>
    <row r="2167" spans="1:67" x14ac:dyDescent="0.25">
      <c r="A2167" s="4"/>
      <c r="B2167" s="4"/>
      <c r="C2167" s="4"/>
      <c r="D2167" s="4"/>
      <c r="E2167" s="4"/>
      <c r="F2167" s="4"/>
      <c r="G2167" s="4"/>
      <c r="H2167" s="4"/>
      <c r="I2167" s="4"/>
      <c r="J2167" s="4"/>
      <c r="K2167" s="4"/>
      <c r="L2167" s="4"/>
      <c r="M2167" s="17"/>
      <c r="N2167" s="16"/>
      <c r="O2167" s="17"/>
      <c r="P2167" s="17"/>
      <c r="Q2167" s="17"/>
      <c r="R2167" s="17"/>
      <c r="S2167" s="4"/>
      <c r="T2167" s="4"/>
      <c r="U2167" s="4"/>
      <c r="V2167" s="4"/>
      <c r="W2167" s="4"/>
      <c r="X2167" s="4"/>
      <c r="Y2167" s="4"/>
      <c r="Z2167" s="4"/>
      <c r="AA2167" s="4"/>
      <c r="AB2167" s="4"/>
      <c r="AC2167" s="4"/>
      <c r="AD2167" s="4"/>
      <c r="AE2167" s="4"/>
      <c r="AF2167" s="4"/>
      <c r="AG2167" s="4"/>
      <c r="AH2167" s="4"/>
      <c r="AI2167" s="4"/>
      <c r="AJ2167" s="4"/>
      <c r="AK2167" s="4"/>
      <c r="AL2167" s="4"/>
      <c r="AM2167" s="4"/>
      <c r="AN2167" s="4"/>
      <c r="AO2167" s="4"/>
      <c r="AP2167" s="4"/>
      <c r="AQ2167" s="4"/>
      <c r="AR2167" s="4"/>
      <c r="AS2167" s="4"/>
      <c r="AT2167" s="4"/>
      <c r="AU2167" s="4"/>
      <c r="AV2167" s="4"/>
      <c r="AW2167" s="4"/>
      <c r="AX2167" s="4"/>
      <c r="AY2167" s="4"/>
      <c r="AZ2167" s="4"/>
      <c r="BA2167" s="4"/>
      <c r="BB2167" s="4"/>
      <c r="BC2167" s="4"/>
      <c r="BD2167" s="4"/>
      <c r="BE2167" s="4"/>
      <c r="BF2167" s="4"/>
      <c r="BG2167" s="4"/>
      <c r="BH2167" s="4"/>
      <c r="BI2167" s="4"/>
      <c r="BJ2167" s="4"/>
      <c r="BK2167" s="4"/>
      <c r="BL2167" s="4"/>
      <c r="BM2167" s="4"/>
      <c r="BN2167" s="4"/>
      <c r="BO2167" s="4"/>
    </row>
    <row r="2168" spans="1:67" x14ac:dyDescent="0.25">
      <c r="A2168" s="4"/>
      <c r="B2168" s="4"/>
      <c r="C2168" s="4"/>
      <c r="D2168" s="4"/>
      <c r="E2168" s="4"/>
      <c r="F2168" s="4"/>
      <c r="G2168" s="4"/>
      <c r="H2168" s="4"/>
      <c r="I2168" s="4"/>
      <c r="J2168" s="4"/>
      <c r="K2168" s="4"/>
      <c r="L2168" s="4"/>
      <c r="M2168" s="17"/>
      <c r="N2168" s="16"/>
      <c r="O2168" s="17"/>
      <c r="P2168" s="17"/>
      <c r="Q2168" s="17"/>
      <c r="R2168" s="17"/>
      <c r="S2168" s="4"/>
      <c r="T2168" s="4"/>
      <c r="U2168" s="4"/>
      <c r="V2168" s="4"/>
      <c r="W2168" s="4"/>
      <c r="X2168" s="4"/>
      <c r="Y2168" s="4"/>
      <c r="Z2168" s="4"/>
      <c r="AA2168" s="4"/>
      <c r="AB2168" s="4"/>
      <c r="AC2168" s="4"/>
      <c r="AD2168" s="4"/>
      <c r="AE2168" s="4"/>
      <c r="AF2168" s="4"/>
      <c r="AG2168" s="4"/>
      <c r="AH2168" s="4"/>
      <c r="AI2168" s="4"/>
      <c r="AJ2168" s="4"/>
      <c r="AK2168" s="4"/>
      <c r="AL2168" s="4"/>
      <c r="AM2168" s="4"/>
      <c r="AN2168" s="4"/>
      <c r="AO2168" s="4"/>
      <c r="AP2168" s="4"/>
      <c r="AQ2168" s="4"/>
      <c r="AR2168" s="4"/>
      <c r="AS2168" s="4"/>
      <c r="AT2168" s="4"/>
      <c r="AU2168" s="4"/>
      <c r="AV2168" s="4"/>
      <c r="AW2168" s="4"/>
      <c r="AX2168" s="4"/>
      <c r="AY2168" s="4"/>
      <c r="AZ2168" s="4"/>
      <c r="BA2168" s="4"/>
      <c r="BB2168" s="4"/>
      <c r="BC2168" s="4"/>
      <c r="BD2168" s="4"/>
      <c r="BE2168" s="4"/>
      <c r="BF2168" s="4"/>
      <c r="BG2168" s="4"/>
      <c r="BH2168" s="4"/>
      <c r="BI2168" s="4"/>
      <c r="BJ2168" s="4"/>
      <c r="BK2168" s="4"/>
      <c r="BL2168" s="4"/>
      <c r="BM2168" s="4"/>
      <c r="BN2168" s="4"/>
      <c r="BO2168" s="4"/>
    </row>
    <row r="2169" spans="1:67" x14ac:dyDescent="0.25">
      <c r="A2169" s="4"/>
      <c r="B2169" s="4"/>
      <c r="C2169" s="4"/>
      <c r="D2169" s="4"/>
      <c r="E2169" s="4"/>
      <c r="F2169" s="4"/>
      <c r="G2169" s="4"/>
      <c r="H2169" s="4"/>
      <c r="I2169" s="4"/>
      <c r="J2169" s="4"/>
      <c r="K2169" s="4"/>
      <c r="L2169" s="4"/>
      <c r="M2169" s="17"/>
      <c r="N2169" s="16"/>
      <c r="O2169" s="17"/>
      <c r="P2169" s="17"/>
      <c r="Q2169" s="17"/>
      <c r="R2169" s="17"/>
      <c r="S2169" s="4"/>
      <c r="T2169" s="4"/>
      <c r="U2169" s="4"/>
      <c r="V2169" s="4"/>
      <c r="W2169" s="4"/>
      <c r="X2169" s="4"/>
      <c r="Y2169" s="4"/>
      <c r="Z2169" s="4"/>
      <c r="AA2169" s="4"/>
      <c r="AB2169" s="4"/>
      <c r="AC2169" s="4"/>
      <c r="AD2169" s="4"/>
      <c r="AE2169" s="4"/>
      <c r="AF2169" s="4"/>
      <c r="AG2169" s="4"/>
      <c r="AH2169" s="4"/>
      <c r="AI2169" s="4"/>
      <c r="AJ2169" s="4"/>
      <c r="AK2169" s="4"/>
      <c r="AL2169" s="4"/>
      <c r="AM2169" s="4"/>
      <c r="AN2169" s="4"/>
      <c r="AO2169" s="4"/>
      <c r="AP2169" s="4"/>
      <c r="AQ2169" s="4"/>
      <c r="AR2169" s="4"/>
      <c r="AS2169" s="4"/>
      <c r="AT2169" s="4"/>
      <c r="AU2169" s="4"/>
      <c r="AV2169" s="4"/>
      <c r="AW2169" s="4"/>
      <c r="AX2169" s="4"/>
      <c r="AY2169" s="4"/>
      <c r="AZ2169" s="4"/>
      <c r="BA2169" s="4"/>
      <c r="BB2169" s="4"/>
      <c r="BC2169" s="4"/>
      <c r="BD2169" s="4"/>
      <c r="BE2169" s="4"/>
      <c r="BF2169" s="4"/>
      <c r="BG2169" s="4"/>
      <c r="BH2169" s="4"/>
      <c r="BI2169" s="4"/>
      <c r="BJ2169" s="4"/>
      <c r="BK2169" s="4"/>
      <c r="BL2169" s="4"/>
      <c r="BM2169" s="4"/>
      <c r="BN2169" s="4"/>
      <c r="BO2169" s="4"/>
    </row>
    <row r="2170" spans="1:67" x14ac:dyDescent="0.25">
      <c r="A2170" s="4"/>
      <c r="B2170" s="4"/>
      <c r="C2170" s="4"/>
      <c r="D2170" s="4"/>
      <c r="E2170" s="4"/>
      <c r="F2170" s="4"/>
      <c r="G2170" s="4"/>
      <c r="H2170" s="4"/>
      <c r="I2170" s="4"/>
      <c r="J2170" s="4"/>
      <c r="K2170" s="4"/>
      <c r="L2170" s="4"/>
      <c r="M2170" s="17"/>
      <c r="N2170" s="16"/>
      <c r="O2170" s="17"/>
      <c r="P2170" s="17"/>
      <c r="Q2170" s="17"/>
      <c r="R2170" s="17"/>
      <c r="S2170" s="4"/>
      <c r="T2170" s="4"/>
      <c r="U2170" s="4"/>
      <c r="V2170" s="4"/>
      <c r="W2170" s="4"/>
      <c r="X2170" s="4"/>
      <c r="Y2170" s="4"/>
      <c r="Z2170" s="4"/>
      <c r="AA2170" s="4"/>
      <c r="AB2170" s="4"/>
      <c r="AC2170" s="4"/>
      <c r="AD2170" s="4"/>
      <c r="AE2170" s="4"/>
      <c r="AF2170" s="4"/>
      <c r="AG2170" s="4"/>
      <c r="AH2170" s="4"/>
      <c r="AI2170" s="4"/>
      <c r="AJ2170" s="4"/>
      <c r="AK2170" s="4"/>
      <c r="AL2170" s="4"/>
      <c r="AM2170" s="4"/>
      <c r="AN2170" s="4"/>
      <c r="AO2170" s="4"/>
      <c r="AP2170" s="4"/>
      <c r="AQ2170" s="4"/>
      <c r="AR2170" s="4"/>
      <c r="AS2170" s="4"/>
      <c r="AT2170" s="4"/>
      <c r="AU2170" s="4"/>
      <c r="AV2170" s="4"/>
      <c r="AW2170" s="4"/>
      <c r="AX2170" s="4"/>
      <c r="AY2170" s="4"/>
      <c r="AZ2170" s="4"/>
      <c r="BA2170" s="4"/>
      <c r="BB2170" s="4"/>
      <c r="BC2170" s="4"/>
      <c r="BD2170" s="4"/>
      <c r="BE2170" s="4"/>
      <c r="BF2170" s="4"/>
      <c r="BG2170" s="4"/>
      <c r="BH2170" s="4"/>
      <c r="BI2170" s="4"/>
      <c r="BJ2170" s="4"/>
      <c r="BK2170" s="4"/>
      <c r="BL2170" s="4"/>
      <c r="BM2170" s="4"/>
      <c r="BN2170" s="4"/>
      <c r="BO2170" s="4"/>
    </row>
    <row r="2171" spans="1:67" x14ac:dyDescent="0.25">
      <c r="A2171" s="4"/>
      <c r="B2171" s="4"/>
      <c r="C2171" s="4"/>
      <c r="D2171" s="4"/>
      <c r="E2171" s="4"/>
      <c r="F2171" s="4"/>
      <c r="G2171" s="4"/>
      <c r="H2171" s="4"/>
      <c r="I2171" s="4"/>
      <c r="J2171" s="4"/>
      <c r="K2171" s="4"/>
      <c r="L2171" s="4"/>
      <c r="M2171" s="17"/>
      <c r="N2171" s="16"/>
      <c r="O2171" s="17"/>
      <c r="P2171" s="17"/>
      <c r="Q2171" s="17"/>
      <c r="R2171" s="17"/>
      <c r="S2171" s="4"/>
      <c r="T2171" s="4"/>
      <c r="U2171" s="4"/>
      <c r="V2171" s="4"/>
      <c r="W2171" s="4"/>
      <c r="X2171" s="4"/>
      <c r="Y2171" s="4"/>
      <c r="Z2171" s="4"/>
      <c r="AA2171" s="4"/>
      <c r="AB2171" s="4"/>
      <c r="AC2171" s="4"/>
      <c r="AD2171" s="4"/>
      <c r="AE2171" s="4"/>
      <c r="AF2171" s="4"/>
      <c r="AG2171" s="4"/>
      <c r="AH2171" s="4"/>
      <c r="AI2171" s="4"/>
      <c r="AJ2171" s="4"/>
      <c r="AK2171" s="4"/>
      <c r="AL2171" s="4"/>
      <c r="AM2171" s="4"/>
      <c r="AN2171" s="4"/>
      <c r="AO2171" s="4"/>
      <c r="AP2171" s="4"/>
      <c r="AQ2171" s="4"/>
      <c r="AR2171" s="4"/>
      <c r="AS2171" s="4"/>
      <c r="AT2171" s="4"/>
      <c r="AU2171" s="4"/>
      <c r="AV2171" s="4"/>
      <c r="AW2171" s="4"/>
      <c r="AX2171" s="4"/>
      <c r="AY2171" s="4"/>
      <c r="AZ2171" s="4"/>
      <c r="BA2171" s="4"/>
      <c r="BB2171" s="4"/>
      <c r="BC2171" s="4"/>
      <c r="BD2171" s="4"/>
      <c r="BE2171" s="4"/>
      <c r="BF2171" s="4"/>
      <c r="BG2171" s="4"/>
      <c r="BH2171" s="4"/>
      <c r="BI2171" s="4"/>
      <c r="BJ2171" s="4"/>
      <c r="BK2171" s="4"/>
      <c r="BL2171" s="4"/>
      <c r="BM2171" s="4"/>
      <c r="BN2171" s="4"/>
      <c r="BO2171" s="4"/>
    </row>
    <row r="2172" spans="1:67" x14ac:dyDescent="0.25">
      <c r="A2172" s="4"/>
      <c r="B2172" s="4"/>
      <c r="C2172" s="4"/>
      <c r="D2172" s="4"/>
      <c r="E2172" s="4"/>
      <c r="F2172" s="4"/>
      <c r="G2172" s="4"/>
      <c r="H2172" s="4"/>
      <c r="I2172" s="4"/>
      <c r="J2172" s="4"/>
      <c r="K2172" s="4"/>
      <c r="L2172" s="4"/>
      <c r="M2172" s="17"/>
      <c r="N2172" s="16"/>
      <c r="O2172" s="17"/>
      <c r="P2172" s="17"/>
      <c r="Q2172" s="17"/>
      <c r="R2172" s="17"/>
      <c r="S2172" s="4"/>
      <c r="T2172" s="4"/>
      <c r="U2172" s="4"/>
      <c r="V2172" s="4"/>
      <c r="W2172" s="4"/>
      <c r="X2172" s="4"/>
      <c r="Y2172" s="4"/>
      <c r="Z2172" s="4"/>
      <c r="AA2172" s="4"/>
      <c r="AB2172" s="4"/>
      <c r="AC2172" s="4"/>
      <c r="AD2172" s="4"/>
      <c r="AE2172" s="4"/>
      <c r="AF2172" s="4"/>
      <c r="AG2172" s="4"/>
      <c r="AH2172" s="4"/>
      <c r="AI2172" s="4"/>
      <c r="AJ2172" s="4"/>
      <c r="AK2172" s="4"/>
      <c r="AL2172" s="4"/>
      <c r="AM2172" s="4"/>
      <c r="AN2172" s="4"/>
      <c r="AO2172" s="4"/>
      <c r="AP2172" s="4"/>
      <c r="AQ2172" s="4"/>
      <c r="AR2172" s="4"/>
      <c r="AS2172" s="4"/>
      <c r="AT2172" s="4"/>
      <c r="AU2172" s="4"/>
      <c r="AV2172" s="4"/>
      <c r="AW2172" s="4"/>
      <c r="AX2172" s="4"/>
      <c r="AY2172" s="4"/>
      <c r="AZ2172" s="4"/>
      <c r="BA2172" s="4"/>
      <c r="BB2172" s="4"/>
      <c r="BC2172" s="4"/>
      <c r="BD2172" s="4"/>
      <c r="BE2172" s="4"/>
      <c r="BF2172" s="4"/>
      <c r="BG2172" s="4"/>
      <c r="BH2172" s="4"/>
      <c r="BI2172" s="4"/>
      <c r="BJ2172" s="4"/>
      <c r="BK2172" s="4"/>
      <c r="BL2172" s="4"/>
      <c r="BM2172" s="4"/>
      <c r="BN2172" s="4"/>
      <c r="BO2172" s="4"/>
    </row>
    <row r="2173" spans="1:67" x14ac:dyDescent="0.25">
      <c r="A2173" s="4"/>
      <c r="B2173" s="4"/>
      <c r="C2173" s="4"/>
      <c r="D2173" s="4"/>
      <c r="E2173" s="4"/>
      <c r="F2173" s="4"/>
      <c r="G2173" s="4"/>
      <c r="H2173" s="4"/>
      <c r="I2173" s="4"/>
      <c r="J2173" s="4"/>
      <c r="K2173" s="4"/>
      <c r="L2173" s="4"/>
      <c r="M2173" s="17"/>
      <c r="N2173" s="16"/>
      <c r="O2173" s="17"/>
      <c r="P2173" s="17"/>
      <c r="Q2173" s="17"/>
      <c r="R2173" s="17"/>
      <c r="S2173" s="4"/>
      <c r="T2173" s="4"/>
      <c r="U2173" s="4"/>
      <c r="V2173" s="4"/>
      <c r="W2173" s="4"/>
      <c r="X2173" s="4"/>
      <c r="Y2173" s="4"/>
      <c r="Z2173" s="4"/>
      <c r="AA2173" s="4"/>
      <c r="AB2173" s="4"/>
      <c r="AC2173" s="4"/>
      <c r="AD2173" s="4"/>
      <c r="AE2173" s="4"/>
      <c r="AF2173" s="4"/>
      <c r="AG2173" s="4"/>
      <c r="AH2173" s="4"/>
      <c r="AI2173" s="4"/>
      <c r="AJ2173" s="4"/>
      <c r="AK2173" s="4"/>
      <c r="AL2173" s="4"/>
      <c r="AM2173" s="4"/>
      <c r="AN2173" s="4"/>
      <c r="AO2173" s="4"/>
      <c r="AP2173" s="4"/>
      <c r="AQ2173" s="4"/>
      <c r="AR2173" s="4"/>
      <c r="AS2173" s="4"/>
      <c r="AT2173" s="4"/>
      <c r="AU2173" s="4"/>
      <c r="AV2173" s="4"/>
      <c r="AW2173" s="4"/>
      <c r="AX2173" s="4"/>
      <c r="AY2173" s="4"/>
      <c r="AZ2173" s="4"/>
      <c r="BA2173" s="4"/>
      <c r="BB2173" s="4"/>
      <c r="BC2173" s="4"/>
      <c r="BD2173" s="4"/>
      <c r="BE2173" s="4"/>
      <c r="BF2173" s="4"/>
      <c r="BG2173" s="4"/>
      <c r="BH2173" s="4"/>
      <c r="BI2173" s="4"/>
      <c r="BJ2173" s="4"/>
      <c r="BK2173" s="4"/>
      <c r="BL2173" s="4"/>
      <c r="BM2173" s="4"/>
      <c r="BN2173" s="4"/>
      <c r="BO2173" s="4"/>
    </row>
    <row r="2174" spans="1:67" x14ac:dyDescent="0.25">
      <c r="A2174" s="4"/>
      <c r="B2174" s="4"/>
      <c r="C2174" s="4"/>
      <c r="D2174" s="4"/>
      <c r="E2174" s="4"/>
      <c r="F2174" s="4"/>
      <c r="G2174" s="4"/>
      <c r="H2174" s="4"/>
      <c r="I2174" s="4"/>
      <c r="J2174" s="4"/>
      <c r="K2174" s="4"/>
      <c r="L2174" s="4"/>
      <c r="M2174" s="17"/>
      <c r="N2174" s="16"/>
      <c r="O2174" s="17"/>
      <c r="P2174" s="17"/>
      <c r="Q2174" s="17"/>
      <c r="R2174" s="17"/>
      <c r="S2174" s="4"/>
      <c r="T2174" s="4"/>
      <c r="U2174" s="4"/>
      <c r="V2174" s="4"/>
      <c r="W2174" s="4"/>
      <c r="X2174" s="4"/>
      <c r="Y2174" s="4"/>
      <c r="Z2174" s="4"/>
      <c r="AA2174" s="4"/>
      <c r="AB2174" s="4"/>
      <c r="AC2174" s="4"/>
      <c r="AD2174" s="4"/>
      <c r="AE2174" s="4"/>
      <c r="AF2174" s="4"/>
      <c r="AG2174" s="4"/>
      <c r="AH2174" s="4"/>
      <c r="AI2174" s="4"/>
      <c r="AJ2174" s="4"/>
      <c r="AK2174" s="4"/>
      <c r="AL2174" s="4"/>
      <c r="AM2174" s="4"/>
      <c r="AN2174" s="4"/>
      <c r="AO2174" s="4"/>
      <c r="AP2174" s="4"/>
      <c r="AQ2174" s="4"/>
      <c r="AR2174" s="4"/>
      <c r="AS2174" s="4"/>
      <c r="AT2174" s="4"/>
      <c r="AU2174" s="4"/>
      <c r="AV2174" s="4"/>
      <c r="AW2174" s="4"/>
      <c r="AX2174" s="4"/>
      <c r="AY2174" s="4"/>
      <c r="AZ2174" s="4"/>
      <c r="BA2174" s="4"/>
      <c r="BB2174" s="4"/>
      <c r="BC2174" s="4"/>
      <c r="BD2174" s="4"/>
      <c r="BE2174" s="4"/>
      <c r="BF2174" s="4"/>
      <c r="BG2174" s="4"/>
      <c r="BH2174" s="4"/>
      <c r="BI2174" s="4"/>
      <c r="BJ2174" s="4"/>
      <c r="BK2174" s="4"/>
      <c r="BL2174" s="4"/>
      <c r="BM2174" s="4"/>
      <c r="BN2174" s="4"/>
      <c r="BO2174" s="4"/>
    </row>
    <row r="2175" spans="1:67" x14ac:dyDescent="0.25">
      <c r="A2175" s="4"/>
      <c r="B2175" s="4"/>
      <c r="C2175" s="4"/>
      <c r="D2175" s="4"/>
      <c r="E2175" s="4"/>
      <c r="F2175" s="4"/>
      <c r="G2175" s="4"/>
      <c r="H2175" s="4"/>
      <c r="I2175" s="4"/>
      <c r="J2175" s="4"/>
      <c r="K2175" s="4"/>
      <c r="L2175" s="4"/>
      <c r="M2175" s="17"/>
      <c r="N2175" s="16"/>
      <c r="O2175" s="17"/>
      <c r="P2175" s="17"/>
      <c r="Q2175" s="17"/>
      <c r="R2175" s="17"/>
      <c r="S2175" s="4"/>
      <c r="T2175" s="4"/>
      <c r="U2175" s="4"/>
      <c r="V2175" s="4"/>
      <c r="W2175" s="4"/>
      <c r="X2175" s="4"/>
      <c r="Y2175" s="4"/>
      <c r="Z2175" s="4"/>
      <c r="AA2175" s="4"/>
      <c r="AB2175" s="4"/>
      <c r="AC2175" s="4"/>
      <c r="AD2175" s="4"/>
      <c r="AE2175" s="4"/>
      <c r="AF2175" s="4"/>
      <c r="AG2175" s="4"/>
      <c r="AH2175" s="4"/>
      <c r="AI2175" s="4"/>
      <c r="AJ2175" s="4"/>
      <c r="AK2175" s="4"/>
      <c r="AL2175" s="4"/>
      <c r="AM2175" s="4"/>
      <c r="AN2175" s="4"/>
      <c r="AO2175" s="4"/>
      <c r="AP2175" s="4"/>
      <c r="AQ2175" s="4"/>
      <c r="AR2175" s="4"/>
      <c r="AS2175" s="4"/>
      <c r="AT2175" s="4"/>
      <c r="AU2175" s="4"/>
      <c r="AV2175" s="4"/>
      <c r="AW2175" s="4"/>
      <c r="AX2175" s="4"/>
      <c r="AY2175" s="4"/>
      <c r="AZ2175" s="4"/>
      <c r="BA2175" s="4"/>
      <c r="BB2175" s="4"/>
      <c r="BC2175" s="4"/>
      <c r="BD2175" s="4"/>
      <c r="BE2175" s="4"/>
      <c r="BF2175" s="4"/>
      <c r="BG2175" s="4"/>
      <c r="BH2175" s="4"/>
      <c r="BI2175" s="4"/>
      <c r="BJ2175" s="4"/>
      <c r="BK2175" s="4"/>
      <c r="BL2175" s="4"/>
      <c r="BM2175" s="4"/>
      <c r="BN2175" s="4"/>
      <c r="BO2175" s="4"/>
    </row>
    <row r="2176" spans="1:67" x14ac:dyDescent="0.25">
      <c r="A2176" s="4"/>
      <c r="B2176" s="4"/>
      <c r="C2176" s="4"/>
      <c r="D2176" s="4"/>
      <c r="E2176" s="4"/>
      <c r="F2176" s="4"/>
      <c r="G2176" s="4"/>
      <c r="H2176" s="4"/>
      <c r="I2176" s="4"/>
      <c r="J2176" s="4"/>
      <c r="K2176" s="4"/>
      <c r="L2176" s="4"/>
      <c r="M2176" s="17"/>
      <c r="N2176" s="16"/>
      <c r="O2176" s="17"/>
      <c r="P2176" s="17"/>
      <c r="Q2176" s="17"/>
      <c r="R2176" s="17"/>
      <c r="S2176" s="4"/>
      <c r="T2176" s="4"/>
      <c r="U2176" s="4"/>
      <c r="V2176" s="4"/>
      <c r="W2176" s="4"/>
      <c r="X2176" s="4"/>
      <c r="Y2176" s="4"/>
      <c r="Z2176" s="4"/>
      <c r="AA2176" s="4"/>
      <c r="AB2176" s="4"/>
      <c r="AC2176" s="4"/>
      <c r="AD2176" s="4"/>
      <c r="AE2176" s="4"/>
      <c r="AF2176" s="4"/>
      <c r="AG2176" s="4"/>
      <c r="AH2176" s="4"/>
      <c r="AI2176" s="4"/>
      <c r="AJ2176" s="4"/>
      <c r="AK2176" s="4"/>
      <c r="AL2176" s="4"/>
      <c r="AM2176" s="4"/>
      <c r="AN2176" s="4"/>
      <c r="AO2176" s="4"/>
      <c r="AP2176" s="4"/>
      <c r="AQ2176" s="4"/>
      <c r="AR2176" s="4"/>
      <c r="AS2176" s="4"/>
      <c r="AT2176" s="4"/>
      <c r="AU2176" s="4"/>
      <c r="AV2176" s="4"/>
      <c r="AW2176" s="4"/>
      <c r="AX2176" s="4"/>
      <c r="AY2176" s="4"/>
      <c r="AZ2176" s="4"/>
      <c r="BA2176" s="4"/>
      <c r="BB2176" s="4"/>
      <c r="BC2176" s="4"/>
      <c r="BD2176" s="4"/>
      <c r="BE2176" s="4"/>
      <c r="BF2176" s="4"/>
      <c r="BG2176" s="4"/>
      <c r="BH2176" s="4"/>
      <c r="BI2176" s="4"/>
      <c r="BJ2176" s="4"/>
      <c r="BK2176" s="4"/>
      <c r="BL2176" s="4"/>
      <c r="BM2176" s="4"/>
      <c r="BN2176" s="4"/>
      <c r="BO2176" s="4"/>
    </row>
    <row r="2177" spans="1:67" x14ac:dyDescent="0.25">
      <c r="A2177" s="4"/>
      <c r="B2177" s="4"/>
      <c r="C2177" s="4"/>
      <c r="D2177" s="4"/>
      <c r="E2177" s="4"/>
      <c r="F2177" s="4"/>
      <c r="G2177" s="4"/>
      <c r="H2177" s="4"/>
      <c r="I2177" s="4"/>
      <c r="J2177" s="4"/>
      <c r="K2177" s="4"/>
      <c r="L2177" s="4"/>
      <c r="M2177" s="17"/>
      <c r="N2177" s="16"/>
      <c r="O2177" s="17"/>
      <c r="P2177" s="17"/>
      <c r="Q2177" s="17"/>
      <c r="R2177" s="17"/>
      <c r="S2177" s="4"/>
      <c r="T2177" s="4"/>
      <c r="U2177" s="4"/>
      <c r="V2177" s="4"/>
      <c r="W2177" s="4"/>
      <c r="X2177" s="4"/>
      <c r="Y2177" s="4"/>
      <c r="Z2177" s="4"/>
      <c r="AA2177" s="4"/>
      <c r="AB2177" s="4"/>
      <c r="AC2177" s="4"/>
      <c r="AD2177" s="4"/>
      <c r="AE2177" s="4"/>
      <c r="AF2177" s="4"/>
      <c r="AG2177" s="4"/>
      <c r="AH2177" s="4"/>
      <c r="AI2177" s="4"/>
      <c r="AJ2177" s="4"/>
      <c r="AK2177" s="4"/>
      <c r="AL2177" s="4"/>
      <c r="AM2177" s="4"/>
      <c r="AN2177" s="4"/>
      <c r="AO2177" s="4"/>
      <c r="AP2177" s="4"/>
      <c r="AQ2177" s="4"/>
      <c r="AR2177" s="4"/>
      <c r="AS2177" s="4"/>
      <c r="AT2177" s="4"/>
      <c r="AU2177" s="4"/>
      <c r="AV2177" s="4"/>
      <c r="AW2177" s="4"/>
      <c r="AX2177" s="4"/>
      <c r="AY2177" s="4"/>
      <c r="AZ2177" s="4"/>
      <c r="BA2177" s="4"/>
      <c r="BB2177" s="4"/>
      <c r="BC2177" s="4"/>
      <c r="BD2177" s="4"/>
      <c r="BE2177" s="4"/>
      <c r="BF2177" s="4"/>
      <c r="BG2177" s="4"/>
      <c r="BH2177" s="4"/>
      <c r="BI2177" s="4"/>
      <c r="BJ2177" s="4"/>
      <c r="BK2177" s="4"/>
      <c r="BL2177" s="4"/>
      <c r="BM2177" s="4"/>
      <c r="BN2177" s="4"/>
      <c r="BO2177" s="4"/>
    </row>
    <row r="2178" spans="1:67" x14ac:dyDescent="0.25">
      <c r="A2178" s="4"/>
      <c r="B2178" s="4"/>
      <c r="C2178" s="4"/>
      <c r="D2178" s="4"/>
      <c r="E2178" s="4"/>
      <c r="F2178" s="4"/>
      <c r="G2178" s="4"/>
      <c r="H2178" s="4"/>
      <c r="I2178" s="4"/>
      <c r="J2178" s="4"/>
      <c r="K2178" s="4"/>
      <c r="L2178" s="4"/>
      <c r="M2178" s="17"/>
      <c r="N2178" s="16"/>
      <c r="O2178" s="17"/>
      <c r="P2178" s="17"/>
      <c r="Q2178" s="17"/>
      <c r="R2178" s="17"/>
      <c r="S2178" s="4"/>
      <c r="T2178" s="4"/>
      <c r="U2178" s="4"/>
      <c r="V2178" s="4"/>
      <c r="W2178" s="4"/>
      <c r="X2178" s="4"/>
      <c r="Y2178" s="4"/>
      <c r="Z2178" s="4"/>
      <c r="AA2178" s="4"/>
      <c r="AB2178" s="4"/>
      <c r="AC2178" s="4"/>
      <c r="AD2178" s="4"/>
      <c r="AE2178" s="4"/>
      <c r="AF2178" s="4"/>
      <c r="AG2178" s="4"/>
      <c r="AH2178" s="4"/>
      <c r="AI2178" s="4"/>
      <c r="AJ2178" s="4"/>
      <c r="AK2178" s="4"/>
      <c r="AL2178" s="4"/>
      <c r="AM2178" s="4"/>
      <c r="AN2178" s="4"/>
      <c r="AO2178" s="4"/>
      <c r="AP2178" s="4"/>
      <c r="AQ2178" s="4"/>
      <c r="AR2178" s="4"/>
      <c r="AS2178" s="4"/>
      <c r="AT2178" s="4"/>
      <c r="AU2178" s="4"/>
      <c r="AV2178" s="4"/>
      <c r="AW2178" s="4"/>
      <c r="AX2178" s="4"/>
      <c r="AY2178" s="4"/>
      <c r="AZ2178" s="4"/>
      <c r="BA2178" s="4"/>
      <c r="BB2178" s="4"/>
      <c r="BC2178" s="4"/>
      <c r="BD2178" s="4"/>
      <c r="BE2178" s="4"/>
      <c r="BF2178" s="4"/>
      <c r="BG2178" s="4"/>
      <c r="BH2178" s="4"/>
      <c r="BI2178" s="4"/>
      <c r="BJ2178" s="4"/>
      <c r="BK2178" s="4"/>
      <c r="BL2178" s="4"/>
      <c r="BM2178" s="4"/>
      <c r="BN2178" s="4"/>
      <c r="BO2178" s="4"/>
    </row>
    <row r="2179" spans="1:67" x14ac:dyDescent="0.25">
      <c r="A2179" s="4"/>
      <c r="B2179" s="4"/>
      <c r="C2179" s="4"/>
      <c r="D2179" s="4"/>
      <c r="E2179" s="4"/>
      <c r="F2179" s="4"/>
      <c r="G2179" s="4"/>
      <c r="H2179" s="4"/>
      <c r="I2179" s="4"/>
      <c r="J2179" s="4"/>
      <c r="K2179" s="4"/>
      <c r="L2179" s="4"/>
      <c r="M2179" s="17"/>
      <c r="N2179" s="16"/>
      <c r="O2179" s="17"/>
      <c r="P2179" s="17"/>
      <c r="Q2179" s="17"/>
      <c r="R2179" s="17"/>
      <c r="S2179" s="4"/>
      <c r="T2179" s="4"/>
      <c r="U2179" s="4"/>
      <c r="V2179" s="4"/>
      <c r="W2179" s="4"/>
      <c r="X2179" s="4"/>
      <c r="Y2179" s="4"/>
      <c r="Z2179" s="4"/>
      <c r="AA2179" s="4"/>
      <c r="AB2179" s="4"/>
      <c r="AC2179" s="4"/>
      <c r="AD2179" s="4"/>
      <c r="AE2179" s="4"/>
      <c r="AF2179" s="4"/>
      <c r="AG2179" s="4"/>
      <c r="AH2179" s="4"/>
      <c r="AI2179" s="4"/>
      <c r="AJ2179" s="4"/>
      <c r="AK2179" s="4"/>
      <c r="AL2179" s="4"/>
      <c r="AM2179" s="4"/>
      <c r="AN2179" s="4"/>
      <c r="AO2179" s="4"/>
      <c r="AP2179" s="4"/>
      <c r="AQ2179" s="4"/>
      <c r="AR2179" s="4"/>
      <c r="AS2179" s="4"/>
      <c r="AT2179" s="4"/>
      <c r="AU2179" s="4"/>
      <c r="AV2179" s="4"/>
      <c r="AW2179" s="4"/>
      <c r="AX2179" s="4"/>
      <c r="AY2179" s="4"/>
      <c r="AZ2179" s="4"/>
      <c r="BA2179" s="4"/>
      <c r="BB2179" s="4"/>
      <c r="BC2179" s="4"/>
      <c r="BD2179" s="4"/>
      <c r="BE2179" s="4"/>
      <c r="BF2179" s="4"/>
      <c r="BG2179" s="4"/>
      <c r="BH2179" s="4"/>
      <c r="BI2179" s="4"/>
      <c r="BJ2179" s="4"/>
      <c r="BK2179" s="4"/>
      <c r="BL2179" s="4"/>
      <c r="BM2179" s="4"/>
      <c r="BN2179" s="4"/>
      <c r="BO2179" s="4"/>
    </row>
    <row r="2180" spans="1:67" x14ac:dyDescent="0.25">
      <c r="A2180" s="4"/>
      <c r="B2180" s="4"/>
      <c r="C2180" s="4"/>
      <c r="D2180" s="4"/>
      <c r="E2180" s="4"/>
      <c r="F2180" s="4"/>
      <c r="G2180" s="4"/>
      <c r="H2180" s="4"/>
      <c r="I2180" s="4"/>
      <c r="J2180" s="4"/>
      <c r="K2180" s="4"/>
      <c r="L2180" s="4"/>
      <c r="M2180" s="17"/>
      <c r="N2180" s="16"/>
      <c r="O2180" s="17"/>
      <c r="P2180" s="17"/>
      <c r="Q2180" s="17"/>
      <c r="R2180" s="17"/>
      <c r="S2180" s="4"/>
      <c r="T2180" s="4"/>
      <c r="U2180" s="4"/>
      <c r="V2180" s="4"/>
      <c r="W2180" s="4"/>
      <c r="X2180" s="4"/>
      <c r="Y2180" s="4"/>
      <c r="Z2180" s="4"/>
      <c r="AA2180" s="4"/>
      <c r="AB2180" s="4"/>
      <c r="AC2180" s="4"/>
      <c r="AD2180" s="4"/>
      <c r="AE2180" s="4"/>
      <c r="AF2180" s="4"/>
      <c r="AG2180" s="4"/>
      <c r="AH2180" s="4"/>
      <c r="AI2180" s="4"/>
      <c r="AJ2180" s="4"/>
      <c r="AK2180" s="4"/>
      <c r="AL2180" s="4"/>
      <c r="AM2180" s="4"/>
      <c r="AN2180" s="4"/>
      <c r="AO2180" s="4"/>
      <c r="AP2180" s="4"/>
      <c r="AQ2180" s="4"/>
      <c r="AR2180" s="4"/>
      <c r="AS2180" s="4"/>
      <c r="AT2180" s="4"/>
      <c r="AU2180" s="4"/>
      <c r="AV2180" s="4"/>
      <c r="AW2180" s="4"/>
      <c r="AX2180" s="4"/>
      <c r="AY2180" s="4"/>
      <c r="AZ2180" s="4"/>
      <c r="BA2180" s="4"/>
      <c r="BB2180" s="4"/>
      <c r="BC2180" s="4"/>
      <c r="BD2180" s="4"/>
      <c r="BE2180" s="4"/>
      <c r="BF2180" s="4"/>
      <c r="BG2180" s="4"/>
      <c r="BH2180" s="4"/>
      <c r="BI2180" s="4"/>
      <c r="BJ2180" s="4"/>
      <c r="BK2180" s="4"/>
      <c r="BL2180" s="4"/>
      <c r="BM2180" s="4"/>
      <c r="BN2180" s="4"/>
      <c r="BO2180" s="4"/>
    </row>
    <row r="2181" spans="1:67" x14ac:dyDescent="0.25">
      <c r="A2181" s="4"/>
      <c r="B2181" s="4"/>
      <c r="C2181" s="4"/>
      <c r="D2181" s="4"/>
      <c r="E2181" s="4"/>
      <c r="F2181" s="4"/>
      <c r="G2181" s="4"/>
      <c r="H2181" s="4"/>
      <c r="I2181" s="4"/>
      <c r="J2181" s="4"/>
      <c r="K2181" s="4"/>
      <c r="L2181" s="4"/>
      <c r="M2181" s="17"/>
      <c r="N2181" s="16"/>
      <c r="O2181" s="17"/>
      <c r="P2181" s="17"/>
      <c r="Q2181" s="17"/>
      <c r="R2181" s="17"/>
      <c r="S2181" s="4"/>
      <c r="T2181" s="4"/>
      <c r="U2181" s="4"/>
      <c r="V2181" s="4"/>
      <c r="W2181" s="4"/>
      <c r="X2181" s="4"/>
      <c r="Y2181" s="4"/>
      <c r="Z2181" s="4"/>
      <c r="AA2181" s="4"/>
      <c r="AB2181" s="4"/>
      <c r="AC2181" s="4"/>
      <c r="AD2181" s="4"/>
      <c r="AE2181" s="4"/>
      <c r="AF2181" s="4"/>
      <c r="AG2181" s="4"/>
      <c r="AH2181" s="4"/>
      <c r="AI2181" s="4"/>
      <c r="AJ2181" s="4"/>
      <c r="AK2181" s="4"/>
      <c r="AL2181" s="4"/>
      <c r="AM2181" s="4"/>
      <c r="AN2181" s="4"/>
      <c r="AO2181" s="4"/>
      <c r="AP2181" s="4"/>
      <c r="AQ2181" s="4"/>
      <c r="AR2181" s="4"/>
      <c r="AS2181" s="4"/>
      <c r="AT2181" s="4"/>
      <c r="AU2181" s="4"/>
      <c r="AV2181" s="4"/>
      <c r="AW2181" s="4"/>
      <c r="AX2181" s="4"/>
      <c r="AY2181" s="4"/>
      <c r="AZ2181" s="4"/>
      <c r="BA2181" s="4"/>
      <c r="BB2181" s="4"/>
      <c r="BC2181" s="4"/>
      <c r="BD2181" s="4"/>
      <c r="BE2181" s="4"/>
      <c r="BF2181" s="4"/>
      <c r="BG2181" s="4"/>
      <c r="BH2181" s="4"/>
      <c r="BI2181" s="4"/>
      <c r="BJ2181" s="4"/>
      <c r="BK2181" s="4"/>
      <c r="BL2181" s="4"/>
      <c r="BM2181" s="4"/>
      <c r="BN2181" s="4"/>
      <c r="BO2181" s="4"/>
    </row>
    <row r="2182" spans="1:67" x14ac:dyDescent="0.25">
      <c r="A2182" s="4"/>
      <c r="B2182" s="4"/>
      <c r="C2182" s="4"/>
      <c r="D2182" s="4"/>
      <c r="E2182" s="4"/>
      <c r="F2182" s="4"/>
      <c r="G2182" s="4"/>
      <c r="H2182" s="4"/>
      <c r="I2182" s="4"/>
      <c r="J2182" s="4"/>
      <c r="K2182" s="4"/>
      <c r="L2182" s="4"/>
      <c r="M2182" s="17"/>
      <c r="N2182" s="16"/>
      <c r="O2182" s="17"/>
      <c r="P2182" s="17"/>
      <c r="Q2182" s="17"/>
      <c r="R2182" s="17"/>
      <c r="S2182" s="4"/>
      <c r="T2182" s="4"/>
      <c r="U2182" s="4"/>
      <c r="V2182" s="4"/>
      <c r="W2182" s="4"/>
      <c r="X2182" s="4"/>
      <c r="Y2182" s="4"/>
      <c r="Z2182" s="4"/>
      <c r="AA2182" s="4"/>
      <c r="AB2182" s="4"/>
      <c r="AC2182" s="4"/>
      <c r="AD2182" s="4"/>
      <c r="AE2182" s="4"/>
      <c r="AF2182" s="4"/>
      <c r="AG2182" s="4"/>
      <c r="AH2182" s="4"/>
      <c r="AI2182" s="4"/>
      <c r="AJ2182" s="4"/>
      <c r="AK2182" s="4"/>
      <c r="AL2182" s="4"/>
      <c r="AM2182" s="4"/>
      <c r="AN2182" s="4"/>
      <c r="AO2182" s="4"/>
      <c r="AP2182" s="4"/>
      <c r="AQ2182" s="4"/>
      <c r="AR2182" s="4"/>
      <c r="AS2182" s="4"/>
      <c r="AT2182" s="4"/>
      <c r="AU2182" s="4"/>
      <c r="AV2182" s="4"/>
      <c r="AW2182" s="4"/>
      <c r="AX2182" s="4"/>
      <c r="AY2182" s="4"/>
      <c r="AZ2182" s="4"/>
      <c r="BA2182" s="4"/>
      <c r="BB2182" s="4"/>
      <c r="BC2182" s="4"/>
      <c r="BD2182" s="4"/>
      <c r="BE2182" s="4"/>
      <c r="BF2182" s="4"/>
      <c r="BG2182" s="4"/>
      <c r="BH2182" s="4"/>
      <c r="BI2182" s="4"/>
      <c r="BJ2182" s="4"/>
      <c r="BK2182" s="4"/>
      <c r="BL2182" s="4"/>
      <c r="BM2182" s="4"/>
      <c r="BN2182" s="4"/>
      <c r="BO2182" s="4"/>
    </row>
    <row r="2183" spans="1:67" x14ac:dyDescent="0.25">
      <c r="A2183" s="4"/>
      <c r="B2183" s="4"/>
      <c r="C2183" s="4"/>
      <c r="D2183" s="4"/>
      <c r="E2183" s="4"/>
      <c r="F2183" s="4"/>
      <c r="G2183" s="4"/>
      <c r="H2183" s="4"/>
      <c r="I2183" s="4"/>
      <c r="J2183" s="4"/>
      <c r="K2183" s="4"/>
      <c r="L2183" s="4"/>
      <c r="M2183" s="17"/>
      <c r="N2183" s="16"/>
      <c r="O2183" s="17"/>
      <c r="P2183" s="17"/>
      <c r="Q2183" s="17"/>
      <c r="R2183" s="17"/>
      <c r="S2183" s="4"/>
      <c r="T2183" s="4"/>
      <c r="U2183" s="4"/>
      <c r="V2183" s="4"/>
      <c r="W2183" s="4"/>
      <c r="X2183" s="4"/>
      <c r="Y2183" s="4"/>
      <c r="Z2183" s="4"/>
      <c r="AA2183" s="4"/>
      <c r="AB2183" s="4"/>
      <c r="AC2183" s="4"/>
      <c r="AD2183" s="4"/>
      <c r="AE2183" s="4"/>
      <c r="AF2183" s="4"/>
      <c r="AG2183" s="4"/>
      <c r="AH2183" s="4"/>
      <c r="AI2183" s="4"/>
      <c r="AJ2183" s="4"/>
      <c r="AK2183" s="4"/>
      <c r="AL2183" s="4"/>
      <c r="AM2183" s="4"/>
      <c r="AN2183" s="4"/>
      <c r="AO2183" s="4"/>
      <c r="AP2183" s="4"/>
      <c r="AQ2183" s="4"/>
      <c r="AR2183" s="4"/>
      <c r="AS2183" s="4"/>
      <c r="AT2183" s="4"/>
      <c r="AU2183" s="4"/>
      <c r="AV2183" s="4"/>
      <c r="AW2183" s="4"/>
      <c r="AX2183" s="4"/>
      <c r="AY2183" s="4"/>
      <c r="AZ2183" s="4"/>
      <c r="BA2183" s="4"/>
      <c r="BB2183" s="4"/>
      <c r="BC2183" s="4"/>
      <c r="BD2183" s="4"/>
      <c r="BE2183" s="4"/>
      <c r="BF2183" s="4"/>
      <c r="BG2183" s="4"/>
      <c r="BH2183" s="4"/>
      <c r="BI2183" s="4"/>
      <c r="BJ2183" s="4"/>
      <c r="BK2183" s="4"/>
      <c r="BL2183" s="4"/>
      <c r="BM2183" s="4"/>
      <c r="BN2183" s="4"/>
      <c r="BO2183" s="4"/>
    </row>
    <row r="2184" spans="1:67" x14ac:dyDescent="0.25">
      <c r="A2184" s="4"/>
      <c r="B2184" s="4"/>
      <c r="C2184" s="4"/>
      <c r="D2184" s="4"/>
      <c r="E2184" s="4"/>
      <c r="F2184" s="4"/>
      <c r="G2184" s="4"/>
      <c r="H2184" s="4"/>
      <c r="I2184" s="4"/>
      <c r="J2184" s="4"/>
      <c r="K2184" s="4"/>
      <c r="L2184" s="4"/>
      <c r="M2184" s="17"/>
      <c r="N2184" s="16"/>
      <c r="O2184" s="17"/>
      <c r="P2184" s="17"/>
      <c r="Q2184" s="17"/>
      <c r="R2184" s="17"/>
      <c r="S2184" s="4"/>
      <c r="T2184" s="4"/>
      <c r="U2184" s="4"/>
      <c r="V2184" s="4"/>
      <c r="W2184" s="4"/>
      <c r="X2184" s="4"/>
      <c r="Y2184" s="4"/>
      <c r="Z2184" s="4"/>
      <c r="AA2184" s="4"/>
      <c r="AB2184" s="4"/>
      <c r="AC2184" s="4"/>
      <c r="AD2184" s="4"/>
      <c r="AE2184" s="4"/>
      <c r="AF2184" s="4"/>
      <c r="AG2184" s="4"/>
      <c r="AH2184" s="4"/>
      <c r="AI2184" s="4"/>
      <c r="AJ2184" s="4"/>
      <c r="AK2184" s="4"/>
      <c r="AL2184" s="4"/>
      <c r="AM2184" s="4"/>
      <c r="AN2184" s="4"/>
      <c r="AO2184" s="4"/>
      <c r="AP2184" s="4"/>
      <c r="AQ2184" s="4"/>
      <c r="AR2184" s="4"/>
      <c r="AS2184" s="4"/>
      <c r="AT2184" s="4"/>
      <c r="AU2184" s="4"/>
      <c r="AV2184" s="4"/>
      <c r="AW2184" s="4"/>
      <c r="AX2184" s="4"/>
      <c r="AY2184" s="4"/>
      <c r="AZ2184" s="4"/>
      <c r="BA2184" s="4"/>
      <c r="BB2184" s="4"/>
      <c r="BC2184" s="4"/>
      <c r="BD2184" s="4"/>
      <c r="BE2184" s="4"/>
      <c r="BF2184" s="4"/>
      <c r="BG2184" s="4"/>
      <c r="BH2184" s="4"/>
      <c r="BI2184" s="4"/>
      <c r="BJ2184" s="4"/>
      <c r="BK2184" s="4"/>
      <c r="BL2184" s="4"/>
      <c r="BM2184" s="4"/>
      <c r="BN2184" s="4"/>
      <c r="BO2184" s="4"/>
    </row>
    <row r="2185" spans="1:67" x14ac:dyDescent="0.25">
      <c r="A2185" s="4"/>
      <c r="B2185" s="4"/>
      <c r="C2185" s="4"/>
      <c r="D2185" s="4"/>
      <c r="E2185" s="4"/>
      <c r="F2185" s="4"/>
      <c r="G2185" s="4"/>
      <c r="H2185" s="4"/>
      <c r="I2185" s="4"/>
      <c r="J2185" s="4"/>
      <c r="K2185" s="4"/>
      <c r="L2185" s="4"/>
      <c r="M2185" s="17"/>
      <c r="N2185" s="16"/>
      <c r="O2185" s="17"/>
      <c r="P2185" s="17"/>
      <c r="Q2185" s="17"/>
      <c r="R2185" s="17"/>
      <c r="S2185" s="4"/>
      <c r="T2185" s="4"/>
      <c r="U2185" s="4"/>
      <c r="V2185" s="4"/>
      <c r="W2185" s="4"/>
      <c r="X2185" s="4"/>
      <c r="Y2185" s="4"/>
      <c r="Z2185" s="4"/>
      <c r="AA2185" s="4"/>
      <c r="AB2185" s="4"/>
      <c r="AC2185" s="4"/>
      <c r="AD2185" s="4"/>
      <c r="AE2185" s="4"/>
      <c r="AF2185" s="4"/>
      <c r="AG2185" s="4"/>
      <c r="AH2185" s="4"/>
      <c r="AI2185" s="4"/>
      <c r="AJ2185" s="4"/>
      <c r="AK2185" s="4"/>
      <c r="AL2185" s="4"/>
      <c r="AM2185" s="4"/>
      <c r="AN2185" s="4"/>
      <c r="AO2185" s="4"/>
      <c r="AP2185" s="4"/>
      <c r="AQ2185" s="4"/>
      <c r="AR2185" s="4"/>
      <c r="AS2185" s="4"/>
      <c r="AT2185" s="4"/>
      <c r="AU2185" s="4"/>
      <c r="AV2185" s="4"/>
      <c r="AW2185" s="4"/>
      <c r="AX2185" s="4"/>
      <c r="AY2185" s="4"/>
      <c r="AZ2185" s="4"/>
      <c r="BA2185" s="4"/>
      <c r="BB2185" s="4"/>
      <c r="BC2185" s="4"/>
      <c r="BD2185" s="4"/>
      <c r="BE2185" s="4"/>
      <c r="BF2185" s="4"/>
      <c r="BG2185" s="4"/>
      <c r="BH2185" s="4"/>
      <c r="BI2185" s="4"/>
      <c r="BJ2185" s="4"/>
      <c r="BK2185" s="4"/>
      <c r="BL2185" s="4"/>
      <c r="BM2185" s="4"/>
      <c r="BN2185" s="4"/>
      <c r="BO2185" s="4"/>
    </row>
    <row r="2186" spans="1:67" x14ac:dyDescent="0.25">
      <c r="A2186" s="4"/>
      <c r="B2186" s="4"/>
      <c r="C2186" s="4"/>
      <c r="D2186" s="4"/>
      <c r="E2186" s="4"/>
      <c r="F2186" s="4"/>
      <c r="G2186" s="4"/>
      <c r="H2186" s="4"/>
      <c r="I2186" s="4"/>
      <c r="J2186" s="4"/>
      <c r="K2186" s="4"/>
      <c r="L2186" s="4"/>
      <c r="M2186" s="17"/>
      <c r="N2186" s="16"/>
      <c r="O2186" s="17"/>
      <c r="P2186" s="17"/>
      <c r="Q2186" s="17"/>
      <c r="R2186" s="17"/>
      <c r="S2186" s="4"/>
      <c r="T2186" s="4"/>
      <c r="U2186" s="4"/>
      <c r="V2186" s="4"/>
      <c r="W2186" s="4"/>
      <c r="X2186" s="4"/>
      <c r="Y2186" s="4"/>
      <c r="Z2186" s="4"/>
      <c r="AA2186" s="4"/>
      <c r="AB2186" s="4"/>
      <c r="AC2186" s="4"/>
      <c r="AD2186" s="4"/>
      <c r="AE2186" s="4"/>
      <c r="AF2186" s="4"/>
      <c r="AG2186" s="4"/>
      <c r="AH2186" s="4"/>
      <c r="AI2186" s="4"/>
      <c r="AJ2186" s="4"/>
      <c r="AK2186" s="4"/>
      <c r="AL2186" s="4"/>
      <c r="AM2186" s="4"/>
      <c r="AN2186" s="4"/>
      <c r="AO2186" s="4"/>
      <c r="AP2186" s="4"/>
      <c r="AQ2186" s="4"/>
      <c r="AR2186" s="4"/>
      <c r="AS2186" s="4"/>
      <c r="AT2186" s="4"/>
      <c r="AU2186" s="4"/>
      <c r="AV2186" s="4"/>
      <c r="AW2186" s="4"/>
      <c r="AX2186" s="4"/>
      <c r="AY2186" s="4"/>
      <c r="AZ2186" s="4"/>
      <c r="BA2186" s="4"/>
      <c r="BB2186" s="4"/>
      <c r="BC2186" s="4"/>
      <c r="BD2186" s="4"/>
      <c r="BE2186" s="4"/>
      <c r="BF2186" s="4"/>
      <c r="BG2186" s="4"/>
      <c r="BH2186" s="4"/>
      <c r="BI2186" s="4"/>
      <c r="BJ2186" s="4"/>
      <c r="BK2186" s="4"/>
      <c r="BL2186" s="4"/>
      <c r="BM2186" s="4"/>
      <c r="BN2186" s="4"/>
      <c r="BO2186" s="4"/>
    </row>
    <row r="2187" spans="1:67" x14ac:dyDescent="0.25">
      <c r="A2187" s="4"/>
      <c r="B2187" s="4"/>
      <c r="C2187" s="4"/>
      <c r="D2187" s="4"/>
      <c r="E2187" s="4"/>
      <c r="F2187" s="4"/>
      <c r="G2187" s="4"/>
      <c r="H2187" s="4"/>
      <c r="I2187" s="4"/>
      <c r="J2187" s="4"/>
      <c r="K2187" s="4"/>
      <c r="L2187" s="4"/>
      <c r="M2187" s="17"/>
      <c r="N2187" s="16"/>
      <c r="O2187" s="17"/>
      <c r="P2187" s="17"/>
      <c r="Q2187" s="17"/>
      <c r="R2187" s="17"/>
      <c r="S2187" s="4"/>
      <c r="T2187" s="4"/>
      <c r="U2187" s="4"/>
      <c r="V2187" s="4"/>
      <c r="W2187" s="4"/>
      <c r="X2187" s="4"/>
      <c r="Y2187" s="4"/>
      <c r="Z2187" s="4"/>
      <c r="AA2187" s="4"/>
      <c r="AB2187" s="4"/>
      <c r="AC2187" s="4"/>
      <c r="AD2187" s="4"/>
      <c r="AE2187" s="4"/>
      <c r="AF2187" s="4"/>
      <c r="AG2187" s="4"/>
      <c r="AH2187" s="4"/>
      <c r="AI2187" s="4"/>
      <c r="AJ2187" s="4"/>
      <c r="AK2187" s="4"/>
      <c r="AL2187" s="4"/>
      <c r="AM2187" s="4"/>
      <c r="AN2187" s="4"/>
      <c r="AO2187" s="4"/>
      <c r="AP2187" s="4"/>
      <c r="AQ2187" s="4"/>
      <c r="AR2187" s="4"/>
      <c r="AS2187" s="4"/>
      <c r="AT2187" s="4"/>
      <c r="AU2187" s="4"/>
      <c r="AV2187" s="4"/>
      <c r="AW2187" s="4"/>
      <c r="AX2187" s="4"/>
      <c r="AY2187" s="4"/>
      <c r="AZ2187" s="4"/>
      <c r="BA2187" s="4"/>
      <c r="BB2187" s="4"/>
      <c r="BC2187" s="4"/>
      <c r="BD2187" s="4"/>
      <c r="BE2187" s="4"/>
      <c r="BF2187" s="4"/>
      <c r="BG2187" s="4"/>
      <c r="BH2187" s="4"/>
      <c r="BI2187" s="4"/>
      <c r="BJ2187" s="4"/>
      <c r="BK2187" s="4"/>
      <c r="BL2187" s="4"/>
      <c r="BM2187" s="4"/>
      <c r="BN2187" s="4"/>
      <c r="BO2187" s="4"/>
    </row>
    <row r="2188" spans="1:67" x14ac:dyDescent="0.25">
      <c r="A2188" s="4"/>
      <c r="B2188" s="4"/>
      <c r="C2188" s="4"/>
      <c r="D2188" s="4"/>
      <c r="E2188" s="4"/>
      <c r="F2188" s="4"/>
      <c r="G2188" s="4"/>
      <c r="H2188" s="4"/>
      <c r="I2188" s="4"/>
      <c r="J2188" s="4"/>
      <c r="K2188" s="4"/>
      <c r="L2188" s="4"/>
      <c r="M2188" s="17"/>
      <c r="N2188" s="16"/>
      <c r="O2188" s="17"/>
      <c r="P2188" s="17"/>
      <c r="Q2188" s="17"/>
      <c r="R2188" s="17"/>
      <c r="S2188" s="4"/>
      <c r="T2188" s="4"/>
      <c r="U2188" s="4"/>
      <c r="V2188" s="4"/>
      <c r="W2188" s="4"/>
      <c r="X2188" s="4"/>
      <c r="Y2188" s="4"/>
      <c r="Z2188" s="4"/>
      <c r="AA2188" s="4"/>
      <c r="AB2188" s="4"/>
      <c r="AC2188" s="4"/>
      <c r="AD2188" s="4"/>
      <c r="AE2188" s="4"/>
      <c r="AF2188" s="4"/>
      <c r="AG2188" s="4"/>
      <c r="AH2188" s="4"/>
      <c r="AI2188" s="4"/>
      <c r="AJ2188" s="4"/>
      <c r="AK2188" s="4"/>
      <c r="AL2188" s="4"/>
      <c r="AM2188" s="4"/>
      <c r="AN2188" s="4"/>
      <c r="AO2188" s="4"/>
      <c r="AP2188" s="4"/>
      <c r="AQ2188" s="4"/>
      <c r="AR2188" s="4"/>
      <c r="AS2188" s="4"/>
      <c r="AT2188" s="4"/>
      <c r="AU2188" s="4"/>
      <c r="AV2188" s="4"/>
      <c r="AW2188" s="4"/>
      <c r="AX2188" s="4"/>
      <c r="AY2188" s="4"/>
      <c r="AZ2188" s="4"/>
      <c r="BA2188" s="4"/>
      <c r="BB2188" s="4"/>
      <c r="BC2188" s="4"/>
      <c r="BD2188" s="4"/>
      <c r="BE2188" s="4"/>
      <c r="BF2188" s="4"/>
      <c r="BG2188" s="4"/>
      <c r="BH2188" s="4"/>
      <c r="BI2188" s="4"/>
      <c r="BJ2188" s="4"/>
      <c r="BK2188" s="4"/>
      <c r="BL2188" s="4"/>
      <c r="BM2188" s="4"/>
      <c r="BN2188" s="4"/>
      <c r="BO2188" s="4"/>
    </row>
    <row r="2189" spans="1:67" x14ac:dyDescent="0.25">
      <c r="A2189" s="4"/>
      <c r="B2189" s="4"/>
      <c r="C2189" s="4"/>
      <c r="D2189" s="4"/>
      <c r="E2189" s="4"/>
      <c r="F2189" s="4"/>
      <c r="G2189" s="4"/>
      <c r="H2189" s="4"/>
      <c r="I2189" s="4"/>
      <c r="J2189" s="4"/>
      <c r="K2189" s="4"/>
      <c r="L2189" s="4"/>
      <c r="M2189" s="17"/>
      <c r="N2189" s="16"/>
      <c r="O2189" s="17"/>
      <c r="P2189" s="17"/>
      <c r="Q2189" s="17"/>
      <c r="R2189" s="17"/>
      <c r="S2189" s="4"/>
      <c r="T2189" s="4"/>
      <c r="U2189" s="4"/>
      <c r="V2189" s="4"/>
      <c r="W2189" s="4"/>
      <c r="X2189" s="4"/>
      <c r="Y2189" s="4"/>
      <c r="Z2189" s="4"/>
      <c r="AA2189" s="4"/>
      <c r="AB2189" s="4"/>
      <c r="AC2189" s="4"/>
      <c r="AD2189" s="4"/>
      <c r="AE2189" s="4"/>
      <c r="AF2189" s="4"/>
      <c r="AG2189" s="4"/>
      <c r="AH2189" s="4"/>
      <c r="AI2189" s="4"/>
      <c r="AJ2189" s="4"/>
      <c r="AK2189" s="4"/>
      <c r="AL2189" s="4"/>
      <c r="AM2189" s="4"/>
      <c r="AN2189" s="4"/>
      <c r="AO2189" s="4"/>
      <c r="AP2189" s="4"/>
      <c r="AQ2189" s="4"/>
      <c r="AR2189" s="4"/>
      <c r="AS2189" s="4"/>
      <c r="AT2189" s="4"/>
      <c r="AU2189" s="4"/>
      <c r="AV2189" s="4"/>
      <c r="AW2189" s="4"/>
      <c r="AX2189" s="4"/>
      <c r="AY2189" s="4"/>
      <c r="AZ2189" s="4"/>
      <c r="BA2189" s="4"/>
      <c r="BB2189" s="4"/>
      <c r="BC2189" s="4"/>
      <c r="BD2189" s="4"/>
      <c r="BE2189" s="4"/>
      <c r="BF2189" s="4"/>
      <c r="BG2189" s="4"/>
      <c r="BH2189" s="4"/>
      <c r="BI2189" s="4"/>
      <c r="BJ2189" s="4"/>
      <c r="BK2189" s="4"/>
      <c r="BL2189" s="4"/>
      <c r="BM2189" s="4"/>
      <c r="BN2189" s="4"/>
      <c r="BO2189" s="4"/>
    </row>
    <row r="2190" spans="1:67" x14ac:dyDescent="0.25">
      <c r="A2190" s="4"/>
      <c r="B2190" s="4"/>
      <c r="C2190" s="4"/>
      <c r="D2190" s="4"/>
      <c r="E2190" s="4"/>
      <c r="F2190" s="4"/>
      <c r="G2190" s="4"/>
      <c r="H2190" s="4"/>
      <c r="I2190" s="4"/>
      <c r="J2190" s="4"/>
      <c r="K2190" s="4"/>
      <c r="L2190" s="4"/>
      <c r="M2190" s="17"/>
      <c r="N2190" s="16"/>
      <c r="O2190" s="17"/>
      <c r="P2190" s="17"/>
      <c r="Q2190" s="17"/>
      <c r="R2190" s="17"/>
      <c r="S2190" s="4"/>
      <c r="T2190" s="4"/>
      <c r="U2190" s="4"/>
      <c r="V2190" s="4"/>
      <c r="W2190" s="4"/>
      <c r="X2190" s="4"/>
      <c r="Y2190" s="4"/>
      <c r="Z2190" s="4"/>
      <c r="AA2190" s="4"/>
      <c r="AB2190" s="4"/>
      <c r="AC2190" s="4"/>
      <c r="AD2190" s="4"/>
      <c r="AE2190" s="4"/>
      <c r="AF2190" s="4"/>
      <c r="AG2190" s="4"/>
      <c r="AH2190" s="4"/>
      <c r="AI2190" s="4"/>
      <c r="AJ2190" s="4"/>
      <c r="AK2190" s="4"/>
      <c r="AL2190" s="4"/>
      <c r="AM2190" s="4"/>
      <c r="AN2190" s="4"/>
      <c r="AO2190" s="4"/>
      <c r="AP2190" s="4"/>
      <c r="AQ2190" s="4"/>
      <c r="AR2190" s="4"/>
      <c r="AS2190" s="4"/>
      <c r="AT2190" s="4"/>
      <c r="AU2190" s="4"/>
      <c r="AV2190" s="4"/>
      <c r="AW2190" s="4"/>
      <c r="AX2190" s="4"/>
      <c r="AY2190" s="4"/>
      <c r="AZ2190" s="4"/>
      <c r="BA2190" s="4"/>
      <c r="BB2190" s="4"/>
      <c r="BC2190" s="4"/>
      <c r="BD2190" s="4"/>
      <c r="BE2190" s="4"/>
      <c r="BF2190" s="4"/>
      <c r="BG2190" s="4"/>
      <c r="BH2190" s="4"/>
      <c r="BI2190" s="4"/>
      <c r="BJ2190" s="4"/>
      <c r="BK2190" s="4"/>
      <c r="BL2190" s="4"/>
      <c r="BM2190" s="4"/>
      <c r="BN2190" s="4"/>
      <c r="BO2190" s="4"/>
    </row>
    <row r="2191" spans="1:67" x14ac:dyDescent="0.25">
      <c r="A2191" s="4"/>
      <c r="B2191" s="4"/>
      <c r="C2191" s="4"/>
      <c r="D2191" s="4"/>
      <c r="E2191" s="4"/>
      <c r="F2191" s="4"/>
      <c r="G2191" s="4"/>
      <c r="H2191" s="4"/>
      <c r="I2191" s="4"/>
      <c r="J2191" s="4"/>
      <c r="K2191" s="4"/>
      <c r="L2191" s="4"/>
      <c r="M2191" s="17"/>
      <c r="N2191" s="16"/>
      <c r="O2191" s="17"/>
      <c r="P2191" s="17"/>
      <c r="Q2191" s="17"/>
      <c r="R2191" s="17"/>
      <c r="S2191" s="4"/>
      <c r="T2191" s="4"/>
      <c r="U2191" s="4"/>
      <c r="V2191" s="4"/>
      <c r="W2191" s="4"/>
      <c r="X2191" s="4"/>
      <c r="Y2191" s="4"/>
      <c r="Z2191" s="4"/>
      <c r="AA2191" s="4"/>
      <c r="AB2191" s="4"/>
      <c r="AC2191" s="4"/>
      <c r="AD2191" s="4"/>
      <c r="AE2191" s="4"/>
      <c r="AF2191" s="4"/>
      <c r="AG2191" s="4"/>
      <c r="AH2191" s="4"/>
      <c r="AI2191" s="4"/>
      <c r="AJ2191" s="4"/>
      <c r="AK2191" s="4"/>
      <c r="AL2191" s="4"/>
      <c r="AM2191" s="4"/>
      <c r="AN2191" s="4"/>
      <c r="AO2191" s="4"/>
      <c r="AP2191" s="4"/>
      <c r="AQ2191" s="4"/>
      <c r="AR2191" s="4"/>
      <c r="AS2191" s="4"/>
      <c r="AT2191" s="4"/>
      <c r="AU2191" s="4"/>
      <c r="AV2191" s="4"/>
      <c r="AW2191" s="4"/>
      <c r="AX2191" s="4"/>
      <c r="AY2191" s="4"/>
      <c r="AZ2191" s="4"/>
      <c r="BA2191" s="4"/>
      <c r="BB2191" s="4"/>
      <c r="BC2191" s="4"/>
      <c r="BD2191" s="4"/>
      <c r="BE2191" s="4"/>
      <c r="BF2191" s="4"/>
      <c r="BG2191" s="4"/>
      <c r="BH2191" s="4"/>
      <c r="BI2191" s="4"/>
      <c r="BJ2191" s="4"/>
      <c r="BK2191" s="4"/>
      <c r="BL2191" s="4"/>
      <c r="BM2191" s="4"/>
      <c r="BN2191" s="4"/>
      <c r="BO2191" s="4"/>
    </row>
    <row r="2192" spans="1:67" x14ac:dyDescent="0.25">
      <c r="A2192" s="4"/>
      <c r="B2192" s="4"/>
      <c r="C2192" s="4"/>
      <c r="D2192" s="4"/>
      <c r="E2192" s="4"/>
      <c r="F2192" s="4"/>
      <c r="G2192" s="4"/>
      <c r="H2192" s="4"/>
      <c r="I2192" s="4"/>
      <c r="J2192" s="4"/>
      <c r="K2192" s="4"/>
      <c r="L2192" s="4"/>
      <c r="M2192" s="17"/>
      <c r="N2192" s="16"/>
      <c r="O2192" s="17"/>
      <c r="P2192" s="17"/>
      <c r="Q2192" s="17"/>
      <c r="R2192" s="17"/>
      <c r="S2192" s="4"/>
      <c r="T2192" s="4"/>
      <c r="U2192" s="4"/>
      <c r="V2192" s="4"/>
      <c r="W2192" s="4"/>
      <c r="X2192" s="4"/>
      <c r="Y2192" s="4"/>
      <c r="Z2192" s="4"/>
      <c r="AA2192" s="4"/>
      <c r="AB2192" s="4"/>
      <c r="AC2192" s="4"/>
      <c r="AD2192" s="4"/>
      <c r="AE2192" s="4"/>
      <c r="AF2192" s="4"/>
      <c r="AG2192" s="4"/>
      <c r="AH2192" s="4"/>
      <c r="AI2192" s="4"/>
      <c r="AJ2192" s="4"/>
      <c r="AK2192" s="4"/>
      <c r="AL2192" s="4"/>
      <c r="AM2192" s="4"/>
      <c r="AN2192" s="4"/>
      <c r="AO2192" s="4"/>
      <c r="AP2192" s="4"/>
      <c r="AQ2192" s="4"/>
      <c r="AR2192" s="4"/>
      <c r="AS2192" s="4"/>
      <c r="AT2192" s="4"/>
      <c r="AU2192" s="4"/>
      <c r="AV2192" s="4"/>
      <c r="AW2192" s="4"/>
      <c r="AX2192" s="4"/>
      <c r="AY2192" s="4"/>
      <c r="AZ2192" s="4"/>
      <c r="BA2192" s="4"/>
      <c r="BB2192" s="4"/>
      <c r="BC2192" s="4"/>
      <c r="BD2192" s="4"/>
      <c r="BE2192" s="4"/>
      <c r="BF2192" s="4"/>
      <c r="BG2192" s="4"/>
      <c r="BH2192" s="4"/>
      <c r="BI2192" s="4"/>
      <c r="BJ2192" s="4"/>
      <c r="BK2192" s="4"/>
      <c r="BL2192" s="4"/>
      <c r="BM2192" s="4"/>
      <c r="BN2192" s="4"/>
      <c r="BO2192" s="4"/>
    </row>
    <row r="2193" spans="1:67" x14ac:dyDescent="0.25">
      <c r="A2193" s="4"/>
      <c r="B2193" s="4"/>
      <c r="C2193" s="4"/>
      <c r="D2193" s="4"/>
      <c r="E2193" s="4"/>
      <c r="F2193" s="4"/>
      <c r="G2193" s="4"/>
      <c r="H2193" s="4"/>
      <c r="I2193" s="4"/>
      <c r="J2193" s="4"/>
      <c r="K2193" s="4"/>
      <c r="L2193" s="4"/>
      <c r="M2193" s="17"/>
      <c r="N2193" s="16"/>
      <c r="O2193" s="17"/>
      <c r="P2193" s="17"/>
      <c r="Q2193" s="17"/>
      <c r="R2193" s="17"/>
      <c r="S2193" s="4"/>
      <c r="T2193" s="4"/>
      <c r="U2193" s="4"/>
      <c r="V2193" s="4"/>
      <c r="W2193" s="4"/>
      <c r="X2193" s="4"/>
      <c r="Y2193" s="4"/>
      <c r="Z2193" s="4"/>
      <c r="AA2193" s="4"/>
      <c r="AB2193" s="4"/>
      <c r="AC2193" s="4"/>
      <c r="AD2193" s="4"/>
      <c r="AE2193" s="4"/>
      <c r="AF2193" s="4"/>
      <c r="AG2193" s="4"/>
      <c r="AH2193" s="4"/>
      <c r="AI2193" s="4"/>
      <c r="AJ2193" s="4"/>
      <c r="AK2193" s="4"/>
      <c r="AL2193" s="4"/>
      <c r="AM2193" s="4"/>
      <c r="AN2193" s="4"/>
      <c r="AO2193" s="4"/>
      <c r="AP2193" s="4"/>
      <c r="AQ2193" s="4"/>
      <c r="AR2193" s="4"/>
      <c r="AS2193" s="4"/>
      <c r="AT2193" s="4"/>
      <c r="AU2193" s="4"/>
      <c r="AV2193" s="4"/>
      <c r="AW2193" s="4"/>
      <c r="AX2193" s="4"/>
      <c r="AY2193" s="4"/>
      <c r="AZ2193" s="4"/>
      <c r="BA2193" s="4"/>
      <c r="BB2193" s="4"/>
      <c r="BC2193" s="4"/>
      <c r="BD2193" s="4"/>
      <c r="BE2193" s="4"/>
      <c r="BF2193" s="4"/>
      <c r="BG2193" s="4"/>
      <c r="BH2193" s="4"/>
      <c r="BI2193" s="4"/>
      <c r="BJ2193" s="4"/>
      <c r="BK2193" s="4"/>
      <c r="BL2193" s="4"/>
      <c r="BM2193" s="4"/>
      <c r="BN2193" s="4"/>
      <c r="BO2193" s="4"/>
    </row>
    <row r="2194" spans="1:67" x14ac:dyDescent="0.25">
      <c r="A2194" s="4"/>
      <c r="B2194" s="4"/>
      <c r="C2194" s="4"/>
      <c r="D2194" s="4"/>
      <c r="E2194" s="4"/>
      <c r="F2194" s="4"/>
      <c r="G2194" s="4"/>
      <c r="H2194" s="4"/>
      <c r="I2194" s="4"/>
      <c r="J2194" s="4"/>
      <c r="K2194" s="4"/>
      <c r="L2194" s="4"/>
      <c r="M2194" s="17"/>
      <c r="N2194" s="16"/>
      <c r="O2194" s="17"/>
      <c r="P2194" s="17"/>
      <c r="Q2194" s="17"/>
      <c r="R2194" s="17"/>
      <c r="S2194" s="4"/>
      <c r="T2194" s="4"/>
      <c r="U2194" s="4"/>
      <c r="V2194" s="4"/>
      <c r="W2194" s="4"/>
      <c r="X2194" s="4"/>
      <c r="Y2194" s="4"/>
      <c r="Z2194" s="4"/>
      <c r="AA2194" s="4"/>
      <c r="AB2194" s="4"/>
      <c r="AC2194" s="4"/>
      <c r="AD2194" s="4"/>
      <c r="AE2194" s="4"/>
      <c r="AF2194" s="4"/>
      <c r="AG2194" s="4"/>
      <c r="AH2194" s="4"/>
      <c r="AI2194" s="4"/>
      <c r="AJ2194" s="4"/>
      <c r="AK2194" s="4"/>
      <c r="AL2194" s="4"/>
      <c r="AM2194" s="4"/>
      <c r="AN2194" s="4"/>
      <c r="AO2194" s="4"/>
      <c r="AP2194" s="4"/>
      <c r="AQ2194" s="4"/>
      <c r="AR2194" s="4"/>
      <c r="AS2194" s="4"/>
      <c r="AT2194" s="4"/>
      <c r="AU2194" s="4"/>
      <c r="AV2194" s="4"/>
      <c r="AW2194" s="4"/>
      <c r="AX2194" s="4"/>
      <c r="AY2194" s="4"/>
      <c r="AZ2194" s="4"/>
      <c r="BA2194" s="4"/>
      <c r="BB2194" s="4"/>
      <c r="BC2194" s="4"/>
      <c r="BD2194" s="4"/>
      <c r="BE2194" s="4"/>
      <c r="BF2194" s="4"/>
      <c r="BG2194" s="4"/>
      <c r="BH2194" s="4"/>
      <c r="BI2194" s="4"/>
      <c r="BJ2194" s="4"/>
      <c r="BK2194" s="4"/>
      <c r="BL2194" s="4"/>
      <c r="BM2194" s="4"/>
      <c r="BN2194" s="4"/>
      <c r="BO2194" s="4"/>
    </row>
    <row r="2195" spans="1:67" x14ac:dyDescent="0.25">
      <c r="A2195" s="4"/>
      <c r="B2195" s="4"/>
      <c r="C2195" s="4"/>
      <c r="D2195" s="4"/>
      <c r="E2195" s="4"/>
      <c r="F2195" s="4"/>
      <c r="G2195" s="4"/>
      <c r="H2195" s="4"/>
      <c r="I2195" s="4"/>
      <c r="J2195" s="4"/>
      <c r="K2195" s="4"/>
      <c r="L2195" s="4"/>
      <c r="M2195" s="17"/>
      <c r="N2195" s="16"/>
      <c r="O2195" s="17"/>
      <c r="P2195" s="17"/>
      <c r="Q2195" s="17"/>
      <c r="R2195" s="17"/>
      <c r="S2195" s="4"/>
      <c r="T2195" s="4"/>
      <c r="U2195" s="4"/>
      <c r="V2195" s="4"/>
      <c r="W2195" s="4"/>
      <c r="X2195" s="4"/>
      <c r="Y2195" s="4"/>
      <c r="Z2195" s="4"/>
      <c r="AA2195" s="4"/>
      <c r="AB2195" s="4"/>
      <c r="AC2195" s="4"/>
      <c r="AD2195" s="4"/>
      <c r="AE2195" s="4"/>
      <c r="AF2195" s="4"/>
      <c r="AG2195" s="4"/>
      <c r="AH2195" s="4"/>
      <c r="AI2195" s="4"/>
      <c r="AJ2195" s="4"/>
      <c r="AK2195" s="4"/>
      <c r="AL2195" s="4"/>
      <c r="AM2195" s="4"/>
      <c r="AN2195" s="4"/>
      <c r="AO2195" s="4"/>
      <c r="AP2195" s="4"/>
      <c r="AQ2195" s="4"/>
      <c r="AR2195" s="4"/>
      <c r="AS2195" s="4"/>
      <c r="AT2195" s="4"/>
      <c r="AU2195" s="4"/>
      <c r="AV2195" s="4"/>
      <c r="AW2195" s="4"/>
      <c r="AX2195" s="4"/>
      <c r="AY2195" s="4"/>
      <c r="AZ2195" s="4"/>
      <c r="BA2195" s="4"/>
      <c r="BB2195" s="4"/>
      <c r="BC2195" s="4"/>
      <c r="BD2195" s="4"/>
      <c r="BE2195" s="4"/>
      <c r="BF2195" s="4"/>
      <c r="BG2195" s="4"/>
      <c r="BH2195" s="4"/>
      <c r="BI2195" s="4"/>
      <c r="BJ2195" s="4"/>
      <c r="BK2195" s="4"/>
      <c r="BL2195" s="4"/>
      <c r="BM2195" s="4"/>
      <c r="BN2195" s="4"/>
      <c r="BO2195" s="4"/>
    </row>
    <row r="2196" spans="1:67" x14ac:dyDescent="0.25">
      <c r="A2196" s="4"/>
      <c r="B2196" s="4"/>
      <c r="C2196" s="4"/>
      <c r="D2196" s="4"/>
      <c r="E2196" s="4"/>
      <c r="F2196" s="4"/>
      <c r="G2196" s="4"/>
      <c r="H2196" s="4"/>
      <c r="I2196" s="4"/>
      <c r="J2196" s="4"/>
      <c r="K2196" s="4"/>
      <c r="L2196" s="4"/>
      <c r="M2196" s="17"/>
      <c r="N2196" s="16"/>
      <c r="O2196" s="17"/>
      <c r="P2196" s="17"/>
      <c r="Q2196" s="17"/>
      <c r="R2196" s="17"/>
      <c r="S2196" s="4"/>
      <c r="T2196" s="4"/>
      <c r="U2196" s="4"/>
      <c r="V2196" s="4"/>
      <c r="W2196" s="4"/>
      <c r="X2196" s="4"/>
      <c r="Y2196" s="4"/>
      <c r="Z2196" s="4"/>
      <c r="AA2196" s="4"/>
      <c r="AB2196" s="4"/>
      <c r="AC2196" s="4"/>
      <c r="AD2196" s="4"/>
      <c r="AE2196" s="4"/>
      <c r="AF2196" s="4"/>
      <c r="AG2196" s="4"/>
      <c r="AH2196" s="4"/>
      <c r="AI2196" s="4"/>
      <c r="AJ2196" s="4"/>
      <c r="AK2196" s="4"/>
      <c r="AL2196" s="4"/>
      <c r="AM2196" s="4"/>
      <c r="AN2196" s="4"/>
      <c r="AO2196" s="4"/>
      <c r="AP2196" s="4"/>
      <c r="AQ2196" s="4"/>
      <c r="AR2196" s="4"/>
      <c r="AS2196" s="4"/>
      <c r="AT2196" s="4"/>
      <c r="AU2196" s="4"/>
      <c r="AV2196" s="4"/>
      <c r="AW2196" s="4"/>
      <c r="AX2196" s="4"/>
      <c r="AY2196" s="4"/>
      <c r="AZ2196" s="4"/>
      <c r="BA2196" s="4"/>
      <c r="BB2196" s="4"/>
      <c r="BC2196" s="4"/>
      <c r="BD2196" s="4"/>
      <c r="BE2196" s="4"/>
      <c r="BF2196" s="4"/>
      <c r="BG2196" s="4"/>
      <c r="BH2196" s="4"/>
      <c r="BI2196" s="4"/>
      <c r="BJ2196" s="4"/>
      <c r="BK2196" s="4"/>
      <c r="BL2196" s="4"/>
      <c r="BM2196" s="4"/>
      <c r="BN2196" s="4"/>
      <c r="BO2196" s="4"/>
    </row>
    <row r="2197" spans="1:67" x14ac:dyDescent="0.25">
      <c r="A2197" s="4"/>
      <c r="B2197" s="4"/>
      <c r="C2197" s="4"/>
      <c r="D2197" s="4"/>
      <c r="E2197" s="4"/>
      <c r="F2197" s="4"/>
      <c r="G2197" s="4"/>
      <c r="H2197" s="4"/>
      <c r="I2197" s="4"/>
      <c r="J2197" s="4"/>
      <c r="K2197" s="4"/>
      <c r="L2197" s="4"/>
      <c r="M2197" s="17"/>
      <c r="N2197" s="16"/>
      <c r="O2197" s="17"/>
      <c r="P2197" s="17"/>
      <c r="Q2197" s="17"/>
      <c r="R2197" s="17"/>
      <c r="S2197" s="4"/>
      <c r="T2197" s="4"/>
      <c r="U2197" s="4"/>
      <c r="V2197" s="4"/>
      <c r="W2197" s="4"/>
      <c r="X2197" s="4"/>
      <c r="Y2197" s="4"/>
      <c r="Z2197" s="4"/>
      <c r="AA2197" s="4"/>
      <c r="AB2197" s="4"/>
      <c r="AC2197" s="4"/>
      <c r="AD2197" s="4"/>
      <c r="AE2197" s="4"/>
      <c r="AF2197" s="4"/>
      <c r="AG2197" s="4"/>
      <c r="AH2197" s="4"/>
      <c r="AI2197" s="4"/>
      <c r="AJ2197" s="4"/>
      <c r="AK2197" s="4"/>
      <c r="AL2197" s="4"/>
      <c r="AM2197" s="4"/>
      <c r="AN2197" s="4"/>
      <c r="AO2197" s="4"/>
      <c r="AP2197" s="4"/>
      <c r="AQ2197" s="4"/>
      <c r="AR2197" s="4"/>
      <c r="AS2197" s="4"/>
      <c r="AT2197" s="4"/>
      <c r="AU2197" s="4"/>
      <c r="AV2197" s="4"/>
      <c r="AW2197" s="4"/>
      <c r="AX2197" s="4"/>
      <c r="AY2197" s="4"/>
      <c r="AZ2197" s="4"/>
      <c r="BA2197" s="4"/>
      <c r="BB2197" s="4"/>
      <c r="BC2197" s="4"/>
      <c r="BD2197" s="4"/>
      <c r="BE2197" s="4"/>
      <c r="BF2197" s="4"/>
      <c r="BG2197" s="4"/>
      <c r="BH2197" s="4"/>
      <c r="BI2197" s="4"/>
      <c r="BJ2197" s="4"/>
      <c r="BK2197" s="4"/>
      <c r="BL2197" s="4"/>
      <c r="BM2197" s="4"/>
      <c r="BN2197" s="4"/>
      <c r="BO2197" s="4"/>
    </row>
    <row r="2198" spans="1:67" x14ac:dyDescent="0.25">
      <c r="A2198" s="4"/>
      <c r="B2198" s="4"/>
      <c r="C2198" s="4"/>
      <c r="D2198" s="4"/>
      <c r="E2198" s="4"/>
      <c r="F2198" s="4"/>
      <c r="G2198" s="4"/>
      <c r="H2198" s="4"/>
      <c r="I2198" s="4"/>
      <c r="J2198" s="4"/>
      <c r="K2198" s="4"/>
      <c r="L2198" s="4"/>
      <c r="M2198" s="17"/>
      <c r="N2198" s="16"/>
      <c r="O2198" s="17"/>
      <c r="P2198" s="17"/>
      <c r="Q2198" s="17"/>
      <c r="R2198" s="17"/>
      <c r="S2198" s="4"/>
      <c r="T2198" s="4"/>
      <c r="U2198" s="4"/>
      <c r="V2198" s="4"/>
      <c r="W2198" s="4"/>
      <c r="X2198" s="4"/>
      <c r="Y2198" s="4"/>
      <c r="Z2198" s="4"/>
      <c r="AA2198" s="4"/>
      <c r="AB2198" s="4"/>
      <c r="AC2198" s="4"/>
      <c r="AD2198" s="4"/>
      <c r="AE2198" s="4"/>
      <c r="AF2198" s="4"/>
      <c r="AG2198" s="4"/>
      <c r="AH2198" s="4"/>
      <c r="AI2198" s="4"/>
      <c r="AJ2198" s="4"/>
      <c r="AK2198" s="4"/>
      <c r="AL2198" s="4"/>
      <c r="AM2198" s="4"/>
      <c r="AN2198" s="4"/>
      <c r="AO2198" s="4"/>
      <c r="AP2198" s="4"/>
      <c r="AQ2198" s="4"/>
      <c r="AR2198" s="4"/>
      <c r="AS2198" s="4"/>
      <c r="AT2198" s="4"/>
      <c r="AU2198" s="4"/>
      <c r="AV2198" s="4"/>
      <c r="AW2198" s="4"/>
      <c r="AX2198" s="4"/>
      <c r="AY2198" s="4"/>
      <c r="AZ2198" s="4"/>
      <c r="BA2198" s="4"/>
      <c r="BB2198" s="4"/>
      <c r="BC2198" s="4"/>
      <c r="BD2198" s="4"/>
      <c r="BE2198" s="4"/>
      <c r="BF2198" s="4"/>
      <c r="BG2198" s="4"/>
      <c r="BH2198" s="4"/>
      <c r="BI2198" s="4"/>
      <c r="BJ2198" s="4"/>
      <c r="BK2198" s="4"/>
      <c r="BL2198" s="4"/>
      <c r="BM2198" s="4"/>
      <c r="BN2198" s="4"/>
      <c r="BO2198" s="4"/>
    </row>
    <row r="2199" spans="1:67" x14ac:dyDescent="0.25">
      <c r="A2199" s="4"/>
      <c r="B2199" s="4"/>
      <c r="C2199" s="4"/>
      <c r="D2199" s="4"/>
      <c r="E2199" s="4"/>
      <c r="F2199" s="4"/>
      <c r="G2199" s="4"/>
      <c r="H2199" s="4"/>
      <c r="I2199" s="4"/>
      <c r="J2199" s="4"/>
      <c r="K2199" s="4"/>
      <c r="L2199" s="4"/>
      <c r="M2199" s="17"/>
      <c r="N2199" s="16"/>
      <c r="O2199" s="17"/>
      <c r="P2199" s="17"/>
      <c r="Q2199" s="17"/>
      <c r="R2199" s="17"/>
      <c r="S2199" s="4"/>
      <c r="T2199" s="4"/>
      <c r="U2199" s="4"/>
      <c r="V2199" s="4"/>
      <c r="W2199" s="4"/>
      <c r="X2199" s="4"/>
      <c r="Y2199" s="4"/>
      <c r="Z2199" s="4"/>
      <c r="AA2199" s="4"/>
      <c r="AB2199" s="4"/>
      <c r="AC2199" s="4"/>
      <c r="AD2199" s="4"/>
      <c r="AE2199" s="4"/>
      <c r="AF2199" s="4"/>
      <c r="AG2199" s="4"/>
      <c r="AH2199" s="4"/>
      <c r="AI2199" s="4"/>
      <c r="AJ2199" s="4"/>
      <c r="AK2199" s="4"/>
      <c r="AL2199" s="4"/>
      <c r="AM2199" s="4"/>
      <c r="AN2199" s="4"/>
      <c r="AO2199" s="4"/>
      <c r="AP2199" s="4"/>
      <c r="AQ2199" s="4"/>
      <c r="AR2199" s="4"/>
      <c r="AS2199" s="4"/>
      <c r="AT2199" s="4"/>
      <c r="AU2199" s="4"/>
      <c r="AV2199" s="4"/>
      <c r="AW2199" s="4"/>
      <c r="AX2199" s="4"/>
      <c r="AY2199" s="4"/>
      <c r="AZ2199" s="4"/>
      <c r="BA2199" s="4"/>
      <c r="BB2199" s="4"/>
      <c r="BC2199" s="4"/>
      <c r="BD2199" s="4"/>
      <c r="BE2199" s="4"/>
      <c r="BF2199" s="4"/>
      <c r="BG2199" s="4"/>
      <c r="BH2199" s="4"/>
      <c r="BI2199" s="4"/>
      <c r="BJ2199" s="4"/>
      <c r="BK2199" s="4"/>
      <c r="BL2199" s="4"/>
      <c r="BM2199" s="4"/>
      <c r="BN2199" s="4"/>
      <c r="BO2199" s="4"/>
    </row>
    <row r="2200" spans="1:67" x14ac:dyDescent="0.25">
      <c r="A2200" s="4"/>
      <c r="B2200" s="4"/>
      <c r="C2200" s="4"/>
      <c r="D2200" s="4"/>
      <c r="E2200" s="4"/>
      <c r="F2200" s="4"/>
      <c r="G2200" s="4"/>
      <c r="H2200" s="4"/>
      <c r="I2200" s="4"/>
      <c r="J2200" s="4"/>
      <c r="K2200" s="4"/>
      <c r="L2200" s="4"/>
      <c r="M2200" s="17"/>
      <c r="N2200" s="16"/>
      <c r="O2200" s="17"/>
      <c r="P2200" s="17"/>
      <c r="Q2200" s="17"/>
      <c r="R2200" s="17"/>
      <c r="S2200" s="4"/>
      <c r="T2200" s="4"/>
      <c r="U2200" s="4"/>
      <c r="V2200" s="4"/>
      <c r="W2200" s="4"/>
      <c r="X2200" s="4"/>
      <c r="Y2200" s="4"/>
      <c r="Z2200" s="4"/>
      <c r="AA2200" s="4"/>
      <c r="AB2200" s="4"/>
      <c r="AC2200" s="4"/>
      <c r="AD2200" s="4"/>
      <c r="AE2200" s="4"/>
      <c r="AF2200" s="4"/>
      <c r="AG2200" s="4"/>
      <c r="AH2200" s="4"/>
      <c r="AI2200" s="4"/>
      <c r="AJ2200" s="4"/>
      <c r="AK2200" s="4"/>
      <c r="AL2200" s="4"/>
      <c r="AM2200" s="4"/>
      <c r="AN2200" s="4"/>
      <c r="AO2200" s="4"/>
      <c r="AP2200" s="4"/>
      <c r="AQ2200" s="4"/>
      <c r="AR2200" s="4"/>
      <c r="AS2200" s="4"/>
      <c r="AT2200" s="4"/>
      <c r="AU2200" s="4"/>
      <c r="AV2200" s="4"/>
      <c r="AW2200" s="4"/>
      <c r="AX2200" s="4"/>
      <c r="AY2200" s="4"/>
      <c r="AZ2200" s="4"/>
      <c r="BA2200" s="4"/>
      <c r="BB2200" s="4"/>
      <c r="BC2200" s="4"/>
      <c r="BD2200" s="4"/>
      <c r="BE2200" s="4"/>
      <c r="BF2200" s="4"/>
      <c r="BG2200" s="4"/>
      <c r="BH2200" s="4"/>
      <c r="BI2200" s="4"/>
      <c r="BJ2200" s="4"/>
      <c r="BK2200" s="4"/>
      <c r="BL2200" s="4"/>
      <c r="BM2200" s="4"/>
      <c r="BN2200" s="4"/>
      <c r="BO2200" s="4"/>
    </row>
    <row r="2201" spans="1:67" x14ac:dyDescent="0.25">
      <c r="A2201" s="4"/>
      <c r="B2201" s="4"/>
      <c r="C2201" s="4"/>
      <c r="D2201" s="4"/>
      <c r="E2201" s="4"/>
      <c r="F2201" s="4"/>
      <c r="G2201" s="4"/>
      <c r="H2201" s="4"/>
      <c r="I2201" s="4"/>
      <c r="J2201" s="4"/>
      <c r="K2201" s="4"/>
      <c r="L2201" s="4"/>
      <c r="M2201" s="17"/>
      <c r="N2201" s="16"/>
      <c r="O2201" s="17"/>
      <c r="P2201" s="17"/>
      <c r="Q2201" s="17"/>
      <c r="R2201" s="17"/>
      <c r="S2201" s="4"/>
      <c r="T2201" s="4"/>
      <c r="U2201" s="4"/>
      <c r="V2201" s="4"/>
      <c r="W2201" s="4"/>
      <c r="X2201" s="4"/>
      <c r="Y2201" s="4"/>
      <c r="Z2201" s="4"/>
      <c r="AA2201" s="4"/>
      <c r="AB2201" s="4"/>
      <c r="AC2201" s="4"/>
      <c r="AD2201" s="4"/>
      <c r="AE2201" s="4"/>
      <c r="AF2201" s="4"/>
      <c r="AG2201" s="4"/>
      <c r="AH2201" s="4"/>
      <c r="AI2201" s="4"/>
      <c r="AJ2201" s="4"/>
      <c r="AK2201" s="4"/>
      <c r="AL2201" s="4"/>
      <c r="AM2201" s="4"/>
      <c r="AN2201" s="4"/>
      <c r="AO2201" s="4"/>
      <c r="AP2201" s="4"/>
      <c r="AQ2201" s="4"/>
      <c r="AR2201" s="4"/>
      <c r="AS2201" s="4"/>
      <c r="AT2201" s="4"/>
      <c r="AU2201" s="4"/>
      <c r="AV2201" s="4"/>
      <c r="AW2201" s="4"/>
      <c r="AX2201" s="4"/>
      <c r="AY2201" s="4"/>
      <c r="AZ2201" s="4"/>
      <c r="BA2201" s="4"/>
      <c r="BB2201" s="4"/>
      <c r="BC2201" s="4"/>
      <c r="BD2201" s="4"/>
      <c r="BE2201" s="4"/>
      <c r="BF2201" s="4"/>
      <c r="BG2201" s="4"/>
      <c r="BH2201" s="4"/>
      <c r="BI2201" s="4"/>
      <c r="BJ2201" s="4"/>
      <c r="BK2201" s="4"/>
      <c r="BL2201" s="4"/>
      <c r="BM2201" s="4"/>
      <c r="BN2201" s="4"/>
      <c r="BO2201" s="4"/>
    </row>
    <row r="2202" spans="1:67" x14ac:dyDescent="0.25">
      <c r="A2202" s="4"/>
      <c r="B2202" s="4"/>
      <c r="C2202" s="4"/>
      <c r="D2202" s="4"/>
      <c r="E2202" s="4"/>
      <c r="F2202" s="4"/>
      <c r="G2202" s="4"/>
      <c r="H2202" s="4"/>
      <c r="I2202" s="4"/>
      <c r="J2202" s="4"/>
      <c r="K2202" s="4"/>
      <c r="L2202" s="4"/>
      <c r="M2202" s="17"/>
      <c r="N2202" s="16"/>
      <c r="O2202" s="17"/>
      <c r="P2202" s="17"/>
      <c r="Q2202" s="17"/>
      <c r="R2202" s="17"/>
      <c r="S2202" s="4"/>
      <c r="T2202" s="4"/>
      <c r="U2202" s="4"/>
      <c r="V2202" s="4"/>
      <c r="W2202" s="4"/>
      <c r="X2202" s="4"/>
      <c r="Y2202" s="4"/>
      <c r="Z2202" s="4"/>
      <c r="AA2202" s="4"/>
      <c r="AB2202" s="4"/>
      <c r="AC2202" s="4"/>
      <c r="AD2202" s="4"/>
      <c r="AE2202" s="4"/>
      <c r="AF2202" s="4"/>
      <c r="AG2202" s="4"/>
      <c r="AH2202" s="4"/>
      <c r="AI2202" s="4"/>
      <c r="AJ2202" s="4"/>
      <c r="AK2202" s="4"/>
      <c r="AL2202" s="4"/>
      <c r="AM2202" s="4"/>
      <c r="AN2202" s="4"/>
      <c r="AO2202" s="4"/>
      <c r="AP2202" s="4"/>
      <c r="AQ2202" s="4"/>
      <c r="AR2202" s="4"/>
      <c r="AS2202" s="4"/>
      <c r="AT2202" s="4"/>
      <c r="AU2202" s="4"/>
      <c r="AV2202" s="4"/>
      <c r="AW2202" s="4"/>
      <c r="AX2202" s="4"/>
      <c r="AY2202" s="4"/>
      <c r="AZ2202" s="4"/>
      <c r="BA2202" s="4"/>
      <c r="BB2202" s="4"/>
      <c r="BC2202" s="4"/>
      <c r="BD2202" s="4"/>
      <c r="BE2202" s="4"/>
      <c r="BF2202" s="4"/>
      <c r="BG2202" s="4"/>
      <c r="BH2202" s="4"/>
      <c r="BI2202" s="4"/>
      <c r="BJ2202" s="4"/>
      <c r="BK2202" s="4"/>
      <c r="BL2202" s="4"/>
      <c r="BM2202" s="4"/>
      <c r="BN2202" s="4"/>
      <c r="BO2202" s="4"/>
    </row>
    <row r="2203" spans="1:67" x14ac:dyDescent="0.25">
      <c r="A2203" s="4"/>
      <c r="B2203" s="4"/>
      <c r="C2203" s="4"/>
      <c r="D2203" s="4"/>
      <c r="E2203" s="4"/>
      <c r="F2203" s="4"/>
      <c r="G2203" s="4"/>
      <c r="H2203" s="4"/>
      <c r="I2203" s="4"/>
      <c r="J2203" s="4"/>
      <c r="K2203" s="4"/>
      <c r="L2203" s="4"/>
      <c r="M2203" s="17"/>
      <c r="N2203" s="16"/>
      <c r="O2203" s="17"/>
      <c r="P2203" s="17"/>
      <c r="Q2203" s="17"/>
      <c r="R2203" s="17"/>
      <c r="S2203" s="4"/>
      <c r="T2203" s="4"/>
      <c r="U2203" s="4"/>
      <c r="V2203" s="4"/>
      <c r="W2203" s="4"/>
      <c r="X2203" s="4"/>
      <c r="Y2203" s="4"/>
      <c r="Z2203" s="4"/>
      <c r="AA2203" s="4"/>
      <c r="AB2203" s="4"/>
      <c r="AC2203" s="4"/>
      <c r="AD2203" s="4"/>
      <c r="AE2203" s="4"/>
      <c r="AF2203" s="4"/>
      <c r="AG2203" s="4"/>
      <c r="AH2203" s="4"/>
      <c r="AI2203" s="4"/>
      <c r="AJ2203" s="4"/>
      <c r="AK2203" s="4"/>
      <c r="AL2203" s="4"/>
      <c r="AM2203" s="4"/>
      <c r="AN2203" s="4"/>
      <c r="AO2203" s="4"/>
      <c r="AP2203" s="4"/>
      <c r="AQ2203" s="4"/>
      <c r="AR2203" s="4"/>
      <c r="AS2203" s="4"/>
      <c r="AT2203" s="4"/>
      <c r="AU2203" s="4"/>
      <c r="AV2203" s="4"/>
      <c r="AW2203" s="4"/>
      <c r="AX2203" s="4"/>
      <c r="AY2203" s="4"/>
      <c r="AZ2203" s="4"/>
      <c r="BA2203" s="4"/>
      <c r="BB2203" s="4"/>
      <c r="BC2203" s="4"/>
      <c r="BD2203" s="4"/>
      <c r="BE2203" s="4"/>
      <c r="BF2203" s="4"/>
      <c r="BG2203" s="4"/>
      <c r="BH2203" s="4"/>
      <c r="BI2203" s="4"/>
      <c r="BJ2203" s="4"/>
      <c r="BK2203" s="4"/>
      <c r="BL2203" s="4"/>
      <c r="BM2203" s="4"/>
      <c r="BN2203" s="4"/>
      <c r="BO2203" s="4"/>
    </row>
    <row r="2204" spans="1:67" x14ac:dyDescent="0.25">
      <c r="A2204" s="4"/>
      <c r="B2204" s="4"/>
      <c r="C2204" s="4"/>
      <c r="D2204" s="4"/>
      <c r="E2204" s="4"/>
      <c r="F2204" s="4"/>
      <c r="G2204" s="4"/>
      <c r="H2204" s="4"/>
      <c r="I2204" s="4"/>
      <c r="J2204" s="4"/>
      <c r="K2204" s="4"/>
      <c r="L2204" s="4"/>
      <c r="M2204" s="17"/>
      <c r="N2204" s="16"/>
      <c r="O2204" s="17"/>
      <c r="P2204" s="17"/>
      <c r="Q2204" s="17"/>
      <c r="R2204" s="17"/>
      <c r="S2204" s="4"/>
      <c r="T2204" s="4"/>
      <c r="U2204" s="4"/>
      <c r="V2204" s="4"/>
      <c r="W2204" s="4"/>
      <c r="X2204" s="4"/>
      <c r="Y2204" s="4"/>
      <c r="Z2204" s="4"/>
      <c r="AA2204" s="4"/>
      <c r="AB2204" s="4"/>
      <c r="AC2204" s="4"/>
      <c r="AD2204" s="4"/>
      <c r="AE2204" s="4"/>
      <c r="AF2204" s="4"/>
      <c r="AG2204" s="4"/>
      <c r="AH2204" s="4"/>
      <c r="AI2204" s="4"/>
      <c r="AJ2204" s="4"/>
      <c r="AK2204" s="4"/>
      <c r="AL2204" s="4"/>
      <c r="AM2204" s="4"/>
      <c r="AN2204" s="4"/>
      <c r="AO2204" s="4"/>
      <c r="AP2204" s="4"/>
      <c r="AQ2204" s="4"/>
      <c r="AR2204" s="4"/>
      <c r="AS2204" s="4"/>
      <c r="AT2204" s="4"/>
      <c r="AU2204" s="4"/>
      <c r="AV2204" s="4"/>
      <c r="AW2204" s="4"/>
      <c r="AX2204" s="4"/>
      <c r="AY2204" s="4"/>
      <c r="AZ2204" s="4"/>
      <c r="BA2204" s="4"/>
      <c r="BB2204" s="4"/>
      <c r="BC2204" s="4"/>
      <c r="BD2204" s="4"/>
      <c r="BE2204" s="4"/>
      <c r="BF2204" s="4"/>
      <c r="BG2204" s="4"/>
      <c r="BH2204" s="4"/>
      <c r="BI2204" s="4"/>
      <c r="BJ2204" s="4"/>
      <c r="BK2204" s="4"/>
      <c r="BL2204" s="4"/>
      <c r="BM2204" s="4"/>
      <c r="BN2204" s="4"/>
      <c r="BO2204" s="4"/>
    </row>
    <row r="2205" spans="1:67" x14ac:dyDescent="0.25">
      <c r="A2205" s="4"/>
      <c r="B2205" s="4"/>
      <c r="C2205" s="4"/>
      <c r="D2205" s="4"/>
      <c r="E2205" s="4"/>
      <c r="F2205" s="4"/>
      <c r="G2205" s="4"/>
      <c r="H2205" s="4"/>
      <c r="I2205" s="4"/>
      <c r="J2205" s="4"/>
      <c r="K2205" s="4"/>
      <c r="L2205" s="4"/>
      <c r="M2205" s="17"/>
      <c r="N2205" s="16"/>
      <c r="O2205" s="17"/>
      <c r="P2205" s="17"/>
      <c r="Q2205" s="17"/>
      <c r="R2205" s="17"/>
      <c r="S2205" s="4"/>
      <c r="T2205" s="4"/>
      <c r="U2205" s="4"/>
      <c r="V2205" s="4"/>
      <c r="W2205" s="4"/>
      <c r="X2205" s="4"/>
      <c r="Y2205" s="4"/>
      <c r="Z2205" s="4"/>
      <c r="AA2205" s="4"/>
      <c r="AB2205" s="4"/>
      <c r="AC2205" s="4"/>
      <c r="AD2205" s="4"/>
      <c r="AE2205" s="4"/>
      <c r="AF2205" s="4"/>
      <c r="AG2205" s="4"/>
      <c r="AH2205" s="4"/>
      <c r="AI2205" s="4"/>
      <c r="AJ2205" s="4"/>
      <c r="AK2205" s="4"/>
      <c r="AL2205" s="4"/>
      <c r="AM2205" s="4"/>
      <c r="AN2205" s="4"/>
      <c r="AO2205" s="4"/>
      <c r="AP2205" s="4"/>
      <c r="AQ2205" s="4"/>
      <c r="AR2205" s="4"/>
      <c r="AS2205" s="4"/>
      <c r="AT2205" s="4"/>
      <c r="AU2205" s="4"/>
      <c r="AV2205" s="4"/>
      <c r="AW2205" s="4"/>
      <c r="AX2205" s="4"/>
      <c r="AY2205" s="4"/>
      <c r="AZ2205" s="4"/>
      <c r="BA2205" s="4"/>
      <c r="BB2205" s="4"/>
      <c r="BC2205" s="4"/>
      <c r="BD2205" s="4"/>
      <c r="BE2205" s="4"/>
      <c r="BF2205" s="4"/>
      <c r="BG2205" s="4"/>
      <c r="BH2205" s="4"/>
      <c r="BI2205" s="4"/>
      <c r="BJ2205" s="4"/>
      <c r="BK2205" s="4"/>
      <c r="BL2205" s="4"/>
      <c r="BM2205" s="4"/>
      <c r="BN2205" s="4"/>
      <c r="BO2205" s="4"/>
    </row>
    <row r="2206" spans="1:67" x14ac:dyDescent="0.25">
      <c r="A2206" s="4"/>
      <c r="B2206" s="4"/>
      <c r="C2206" s="4"/>
      <c r="D2206" s="4"/>
      <c r="E2206" s="4"/>
      <c r="F2206" s="4"/>
      <c r="G2206" s="4"/>
      <c r="H2206" s="4"/>
      <c r="I2206" s="4"/>
      <c r="J2206" s="4"/>
      <c r="K2206" s="4"/>
      <c r="L2206" s="4"/>
      <c r="M2206" s="17"/>
      <c r="N2206" s="16"/>
      <c r="O2206" s="17"/>
      <c r="P2206" s="17"/>
      <c r="Q2206" s="17"/>
      <c r="R2206" s="17"/>
      <c r="S2206" s="4"/>
      <c r="T2206" s="4"/>
      <c r="U2206" s="4"/>
      <c r="V2206" s="4"/>
      <c r="W2206" s="4"/>
      <c r="X2206" s="4"/>
      <c r="Y2206" s="4"/>
      <c r="Z2206" s="4"/>
      <c r="AA2206" s="4"/>
      <c r="AB2206" s="4"/>
      <c r="AC2206" s="4"/>
      <c r="AD2206" s="4"/>
      <c r="AE2206" s="4"/>
      <c r="AF2206" s="4"/>
      <c r="AG2206" s="4"/>
      <c r="AH2206" s="4"/>
      <c r="AI2206" s="4"/>
      <c r="AJ2206" s="4"/>
      <c r="AK2206" s="4"/>
      <c r="AL2206" s="4"/>
      <c r="AM2206" s="4"/>
      <c r="AN2206" s="4"/>
      <c r="AO2206" s="4"/>
      <c r="AP2206" s="4"/>
      <c r="AQ2206" s="4"/>
      <c r="AR2206" s="4"/>
      <c r="AS2206" s="4"/>
      <c r="AT2206" s="4"/>
      <c r="AU2206" s="4"/>
      <c r="AV2206" s="4"/>
      <c r="AW2206" s="4"/>
      <c r="AX2206" s="4"/>
      <c r="AY2206" s="4"/>
      <c r="AZ2206" s="4"/>
      <c r="BA2206" s="4"/>
      <c r="BB2206" s="4"/>
      <c r="BC2206" s="4"/>
      <c r="BD2206" s="4"/>
      <c r="BE2206" s="4"/>
      <c r="BF2206" s="4"/>
      <c r="BG2206" s="4"/>
      <c r="BH2206" s="4"/>
      <c r="BI2206" s="4"/>
      <c r="BJ2206" s="4"/>
      <c r="BK2206" s="4"/>
      <c r="BL2206" s="4"/>
      <c r="BM2206" s="4"/>
      <c r="BN2206" s="4"/>
      <c r="BO2206" s="4"/>
    </row>
    <row r="2207" spans="1:67" x14ac:dyDescent="0.25">
      <c r="A2207" s="4"/>
      <c r="B2207" s="4"/>
      <c r="C2207" s="4"/>
      <c r="D2207" s="4"/>
      <c r="E2207" s="4"/>
      <c r="F2207" s="4"/>
      <c r="G2207" s="4"/>
      <c r="H2207" s="4"/>
      <c r="I2207" s="4"/>
      <c r="J2207" s="4"/>
      <c r="K2207" s="4"/>
      <c r="L2207" s="4"/>
      <c r="M2207" s="17"/>
      <c r="N2207" s="16"/>
      <c r="O2207" s="17"/>
      <c r="P2207" s="17"/>
      <c r="Q2207" s="17"/>
      <c r="R2207" s="17"/>
      <c r="S2207" s="4"/>
      <c r="T2207" s="4"/>
      <c r="U2207" s="4"/>
      <c r="V2207" s="4"/>
      <c r="W2207" s="4"/>
      <c r="X2207" s="4"/>
      <c r="Y2207" s="4"/>
      <c r="Z2207" s="4"/>
      <c r="AA2207" s="4"/>
      <c r="AB2207" s="4"/>
      <c r="AC2207" s="4"/>
      <c r="AD2207" s="4"/>
      <c r="AE2207" s="4"/>
      <c r="AF2207" s="4"/>
      <c r="AG2207" s="4"/>
      <c r="AH2207" s="4"/>
      <c r="AI2207" s="4"/>
      <c r="AJ2207" s="4"/>
      <c r="AK2207" s="4"/>
      <c r="AL2207" s="4"/>
      <c r="AM2207" s="4"/>
      <c r="AN2207" s="4"/>
      <c r="AO2207" s="4"/>
      <c r="AP2207" s="4"/>
      <c r="AQ2207" s="4"/>
      <c r="AR2207" s="4"/>
      <c r="AS2207" s="4"/>
      <c r="AT2207" s="4"/>
      <c r="AU2207" s="4"/>
      <c r="AV2207" s="4"/>
      <c r="AW2207" s="4"/>
      <c r="AX2207" s="4"/>
      <c r="AY2207" s="4"/>
      <c r="AZ2207" s="4"/>
      <c r="BA2207" s="4"/>
      <c r="BB2207" s="4"/>
      <c r="BC2207" s="4"/>
      <c r="BD2207" s="4"/>
      <c r="BE2207" s="4"/>
      <c r="BF2207" s="4"/>
      <c r="BG2207" s="4"/>
      <c r="BH2207" s="4"/>
      <c r="BI2207" s="4"/>
      <c r="BJ2207" s="4"/>
      <c r="BK2207" s="4"/>
      <c r="BL2207" s="4"/>
      <c r="BM2207" s="4"/>
      <c r="BN2207" s="4"/>
      <c r="BO2207" s="4"/>
    </row>
    <row r="2208" spans="1:67" x14ac:dyDescent="0.25">
      <c r="A2208" s="4"/>
      <c r="B2208" s="4"/>
      <c r="C2208" s="4"/>
      <c r="D2208" s="4"/>
      <c r="E2208" s="4"/>
      <c r="F2208" s="4"/>
      <c r="G2208" s="4"/>
      <c r="H2208" s="4"/>
      <c r="I2208" s="4"/>
      <c r="J2208" s="4"/>
      <c r="K2208" s="4"/>
      <c r="L2208" s="4"/>
      <c r="M2208" s="17"/>
      <c r="N2208" s="16"/>
      <c r="O2208" s="17"/>
      <c r="P2208" s="17"/>
      <c r="Q2208" s="17"/>
      <c r="R2208" s="17"/>
      <c r="S2208" s="4"/>
      <c r="T2208" s="4"/>
      <c r="U2208" s="4"/>
      <c r="V2208" s="4"/>
      <c r="W2208" s="4"/>
      <c r="X2208" s="4"/>
      <c r="Y2208" s="4"/>
      <c r="Z2208" s="4"/>
      <c r="AA2208" s="4"/>
      <c r="AB2208" s="4"/>
      <c r="AC2208" s="4"/>
      <c r="AD2208" s="4"/>
      <c r="AE2208" s="4"/>
      <c r="AF2208" s="4"/>
      <c r="AG2208" s="4"/>
      <c r="AH2208" s="4"/>
      <c r="AI2208" s="4"/>
      <c r="AJ2208" s="4"/>
      <c r="AK2208" s="4"/>
      <c r="AL2208" s="4"/>
      <c r="AM2208" s="4"/>
      <c r="AN2208" s="4"/>
      <c r="AO2208" s="4"/>
      <c r="AP2208" s="4"/>
      <c r="AQ2208" s="4"/>
      <c r="AR2208" s="4"/>
      <c r="AS2208" s="4"/>
      <c r="AT2208" s="4"/>
      <c r="AU2208" s="4"/>
      <c r="AV2208" s="4"/>
      <c r="AW2208" s="4"/>
      <c r="AX2208" s="4"/>
      <c r="AY2208" s="4"/>
      <c r="AZ2208" s="4"/>
      <c r="BA2208" s="4"/>
      <c r="BB2208" s="4"/>
      <c r="BC2208" s="4"/>
      <c r="BD2208" s="4"/>
      <c r="BE2208" s="4"/>
      <c r="BF2208" s="4"/>
      <c r="BG2208" s="4"/>
      <c r="BH2208" s="4"/>
      <c r="BI2208" s="4"/>
      <c r="BJ2208" s="4"/>
      <c r="BK2208" s="4"/>
      <c r="BL2208" s="4"/>
      <c r="BM2208" s="4"/>
      <c r="BN2208" s="4"/>
      <c r="BO2208" s="4"/>
    </row>
    <row r="2209" spans="1:67" x14ac:dyDescent="0.25">
      <c r="A2209" s="4"/>
      <c r="B2209" s="4"/>
      <c r="C2209" s="4"/>
      <c r="D2209" s="4"/>
      <c r="E2209" s="4"/>
      <c r="F2209" s="4"/>
      <c r="G2209" s="4"/>
      <c r="H2209" s="4"/>
      <c r="I2209" s="4"/>
      <c r="J2209" s="4"/>
      <c r="K2209" s="4"/>
      <c r="L2209" s="4"/>
      <c r="M2209" s="17"/>
      <c r="N2209" s="16"/>
      <c r="O2209" s="17"/>
      <c r="P2209" s="17"/>
      <c r="Q2209" s="17"/>
      <c r="R2209" s="17"/>
      <c r="S2209" s="4"/>
      <c r="T2209" s="4"/>
      <c r="U2209" s="4"/>
      <c r="V2209" s="4"/>
      <c r="W2209" s="4"/>
      <c r="X2209" s="4"/>
      <c r="Y2209" s="4"/>
      <c r="Z2209" s="4"/>
      <c r="AA2209" s="4"/>
      <c r="AB2209" s="4"/>
      <c r="AC2209" s="4"/>
      <c r="AD2209" s="4"/>
      <c r="AE2209" s="4"/>
      <c r="AF2209" s="4"/>
      <c r="AG2209" s="4"/>
      <c r="AH2209" s="4"/>
      <c r="AI2209" s="4"/>
      <c r="AJ2209" s="4"/>
      <c r="AK2209" s="4"/>
      <c r="AL2209" s="4"/>
      <c r="AM2209" s="4"/>
      <c r="AN2209" s="4"/>
      <c r="AO2209" s="4"/>
      <c r="AP2209" s="4"/>
      <c r="AQ2209" s="4"/>
      <c r="AR2209" s="4"/>
      <c r="AS2209" s="4"/>
      <c r="AT2209" s="4"/>
      <c r="AU2209" s="4"/>
      <c r="AV2209" s="4"/>
      <c r="AW2209" s="4"/>
      <c r="AX2209" s="4"/>
      <c r="AY2209" s="4"/>
      <c r="AZ2209" s="4"/>
      <c r="BA2209" s="4"/>
      <c r="BB2209" s="4"/>
      <c r="BC2209" s="4"/>
      <c r="BD2209" s="4"/>
      <c r="BE2209" s="4"/>
      <c r="BF2209" s="4"/>
      <c r="BG2209" s="4"/>
      <c r="BH2209" s="4"/>
      <c r="BI2209" s="4"/>
      <c r="BJ2209" s="4"/>
      <c r="BK2209" s="4"/>
      <c r="BL2209" s="4"/>
      <c r="BM2209" s="4"/>
      <c r="BN2209" s="4"/>
      <c r="BO2209" s="4"/>
    </row>
    <row r="2210" spans="1:67" x14ac:dyDescent="0.25">
      <c r="A2210" s="4"/>
      <c r="B2210" s="4"/>
      <c r="C2210" s="4"/>
      <c r="D2210" s="4"/>
      <c r="E2210" s="4"/>
      <c r="F2210" s="4"/>
      <c r="G2210" s="4"/>
      <c r="H2210" s="4"/>
      <c r="I2210" s="4"/>
      <c r="J2210" s="4"/>
      <c r="K2210" s="4"/>
      <c r="L2210" s="4"/>
      <c r="M2210" s="17"/>
      <c r="N2210" s="16"/>
      <c r="O2210" s="17"/>
      <c r="P2210" s="17"/>
      <c r="Q2210" s="17"/>
      <c r="R2210" s="17"/>
      <c r="S2210" s="4"/>
      <c r="T2210" s="4"/>
      <c r="U2210" s="4"/>
      <c r="V2210" s="4"/>
      <c r="W2210" s="4"/>
      <c r="X2210" s="4"/>
      <c r="Y2210" s="4"/>
      <c r="Z2210" s="4"/>
      <c r="AA2210" s="4"/>
      <c r="AB2210" s="4"/>
      <c r="AC2210" s="4"/>
      <c r="AD2210" s="4"/>
      <c r="AE2210" s="4"/>
      <c r="AF2210" s="4"/>
      <c r="AG2210" s="4"/>
      <c r="AH2210" s="4"/>
      <c r="AI2210" s="4"/>
      <c r="AJ2210" s="4"/>
      <c r="AK2210" s="4"/>
      <c r="AL2210" s="4"/>
      <c r="AM2210" s="4"/>
      <c r="AN2210" s="4"/>
      <c r="AO2210" s="4"/>
      <c r="AP2210" s="4"/>
      <c r="AQ2210" s="4"/>
      <c r="AR2210" s="4"/>
      <c r="AS2210" s="4"/>
      <c r="AT2210" s="4"/>
      <c r="AU2210" s="4"/>
      <c r="AV2210" s="4"/>
      <c r="AW2210" s="4"/>
      <c r="AX2210" s="4"/>
      <c r="AY2210" s="4"/>
      <c r="AZ2210" s="4"/>
      <c r="BA2210" s="4"/>
      <c r="BB2210" s="4"/>
      <c r="BC2210" s="4"/>
      <c r="BD2210" s="4"/>
      <c r="BE2210" s="4"/>
      <c r="BF2210" s="4"/>
      <c r="BG2210" s="4"/>
      <c r="BH2210" s="4"/>
      <c r="BI2210" s="4"/>
      <c r="BJ2210" s="4"/>
      <c r="BK2210" s="4"/>
      <c r="BL2210" s="4"/>
      <c r="BM2210" s="4"/>
      <c r="BN2210" s="4"/>
      <c r="BO2210" s="4"/>
    </row>
    <row r="2211" spans="1:67" x14ac:dyDescent="0.25">
      <c r="A2211" s="4"/>
      <c r="B2211" s="4"/>
      <c r="C2211" s="4"/>
      <c r="D2211" s="4"/>
      <c r="E2211" s="4"/>
      <c r="F2211" s="4"/>
      <c r="G2211" s="4"/>
      <c r="H2211" s="4"/>
      <c r="I2211" s="4"/>
      <c r="J2211" s="4"/>
      <c r="K2211" s="4"/>
      <c r="L2211" s="4"/>
      <c r="M2211" s="17"/>
      <c r="N2211" s="16"/>
      <c r="O2211" s="17"/>
      <c r="P2211" s="17"/>
      <c r="Q2211" s="17"/>
      <c r="R2211" s="17"/>
      <c r="S2211" s="4"/>
      <c r="T2211" s="4"/>
      <c r="U2211" s="4"/>
      <c r="V2211" s="4"/>
      <c r="W2211" s="4"/>
      <c r="X2211" s="4"/>
      <c r="Y2211" s="4"/>
      <c r="Z2211" s="4"/>
      <c r="AA2211" s="4"/>
      <c r="AB2211" s="4"/>
      <c r="AC2211" s="4"/>
      <c r="AD2211" s="4"/>
      <c r="AE2211" s="4"/>
      <c r="AF2211" s="4"/>
      <c r="AG2211" s="4"/>
      <c r="AH2211" s="4"/>
      <c r="AI2211" s="4"/>
      <c r="AJ2211" s="4"/>
      <c r="AK2211" s="4"/>
      <c r="AL2211" s="4"/>
      <c r="AM2211" s="4"/>
      <c r="AN2211" s="4"/>
      <c r="AO2211" s="4"/>
      <c r="AP2211" s="4"/>
      <c r="AQ2211" s="4"/>
      <c r="AR2211" s="4"/>
      <c r="AS2211" s="4"/>
      <c r="AT2211" s="4"/>
      <c r="AU2211" s="4"/>
      <c r="AV2211" s="4"/>
      <c r="AW2211" s="4"/>
      <c r="AX2211" s="4"/>
      <c r="AY2211" s="4"/>
      <c r="AZ2211" s="4"/>
      <c r="BA2211" s="4"/>
      <c r="BB2211" s="4"/>
      <c r="BC2211" s="4"/>
      <c r="BD2211" s="4"/>
      <c r="BE2211" s="4"/>
      <c r="BF2211" s="4"/>
      <c r="BG2211" s="4"/>
      <c r="BH2211" s="4"/>
      <c r="BI2211" s="4"/>
      <c r="BJ2211" s="4"/>
      <c r="BK2211" s="4"/>
      <c r="BL2211" s="4"/>
      <c r="BM2211" s="4"/>
      <c r="BN2211" s="4"/>
      <c r="BO2211" s="4"/>
    </row>
    <row r="2212" spans="1:67" x14ac:dyDescent="0.25">
      <c r="A2212" s="4"/>
      <c r="B2212" s="4"/>
      <c r="C2212" s="4"/>
      <c r="D2212" s="4"/>
      <c r="E2212" s="4"/>
      <c r="F2212" s="4"/>
      <c r="G2212" s="4"/>
      <c r="H2212" s="4"/>
      <c r="I2212" s="4"/>
      <c r="J2212" s="4"/>
      <c r="K2212" s="4"/>
      <c r="L2212" s="4"/>
      <c r="M2212" s="17"/>
      <c r="N2212" s="16"/>
      <c r="O2212" s="17"/>
      <c r="P2212" s="17"/>
      <c r="Q2212" s="17"/>
      <c r="R2212" s="17"/>
      <c r="S2212" s="4"/>
      <c r="T2212" s="4"/>
      <c r="U2212" s="4"/>
      <c r="V2212" s="4"/>
      <c r="W2212" s="4"/>
      <c r="X2212" s="4"/>
      <c r="Y2212" s="4"/>
      <c r="Z2212" s="4"/>
      <c r="AA2212" s="4"/>
      <c r="AB2212" s="4"/>
      <c r="AC2212" s="4"/>
      <c r="AD2212" s="4"/>
      <c r="AE2212" s="4"/>
      <c r="AF2212" s="4"/>
      <c r="AG2212" s="4"/>
      <c r="AH2212" s="4"/>
      <c r="AI2212" s="4"/>
      <c r="AJ2212" s="4"/>
      <c r="AK2212" s="4"/>
      <c r="AL2212" s="4"/>
      <c r="AM2212" s="4"/>
      <c r="AN2212" s="4"/>
      <c r="AO2212" s="4"/>
      <c r="AP2212" s="4"/>
      <c r="AQ2212" s="4"/>
      <c r="AR2212" s="4"/>
      <c r="AS2212" s="4"/>
      <c r="AT2212" s="4"/>
      <c r="AU2212" s="4"/>
      <c r="AV2212" s="4"/>
      <c r="AW2212" s="4"/>
      <c r="AX2212" s="4"/>
      <c r="AY2212" s="4"/>
      <c r="AZ2212" s="4"/>
      <c r="BA2212" s="4"/>
      <c r="BB2212" s="4"/>
      <c r="BC2212" s="4"/>
      <c r="BD2212" s="4"/>
      <c r="BE2212" s="4"/>
      <c r="BF2212" s="4"/>
      <c r="BG2212" s="4"/>
      <c r="BH2212" s="4"/>
      <c r="BI2212" s="4"/>
      <c r="BJ2212" s="4"/>
      <c r="BK2212" s="4"/>
      <c r="BL2212" s="4"/>
      <c r="BM2212" s="4"/>
      <c r="BN2212" s="4"/>
      <c r="BO2212" s="4"/>
    </row>
    <row r="2213" spans="1:67" x14ac:dyDescent="0.25">
      <c r="A2213" s="4"/>
      <c r="B2213" s="4"/>
      <c r="C2213" s="4"/>
      <c r="D2213" s="4"/>
      <c r="E2213" s="4"/>
      <c r="F2213" s="4"/>
      <c r="G2213" s="4"/>
      <c r="H2213" s="4"/>
      <c r="I2213" s="4"/>
      <c r="J2213" s="4"/>
      <c r="K2213" s="4"/>
      <c r="L2213" s="4"/>
      <c r="M2213" s="17"/>
      <c r="N2213" s="16"/>
      <c r="O2213" s="17"/>
      <c r="P2213" s="17"/>
      <c r="Q2213" s="17"/>
      <c r="R2213" s="17"/>
      <c r="S2213" s="4"/>
      <c r="T2213" s="4"/>
      <c r="U2213" s="4"/>
      <c r="V2213" s="4"/>
      <c r="W2213" s="4"/>
      <c r="X2213" s="4"/>
      <c r="Y2213" s="4"/>
      <c r="Z2213" s="4"/>
      <c r="AA2213" s="4"/>
      <c r="AB2213" s="4"/>
      <c r="AC2213" s="4"/>
      <c r="AD2213" s="4"/>
      <c r="AE2213" s="4"/>
      <c r="AF2213" s="4"/>
      <c r="AG2213" s="4"/>
      <c r="AH2213" s="4"/>
      <c r="AI2213" s="4"/>
      <c r="AJ2213" s="4"/>
      <c r="AK2213" s="4"/>
      <c r="AL2213" s="4"/>
      <c r="AM2213" s="4"/>
      <c r="AN2213" s="4"/>
      <c r="AO2213" s="4"/>
      <c r="AP2213" s="4"/>
      <c r="AQ2213" s="4"/>
      <c r="AR2213" s="4"/>
      <c r="AS2213" s="4"/>
      <c r="AT2213" s="4"/>
      <c r="AU2213" s="4"/>
      <c r="AV2213" s="4"/>
      <c r="AW2213" s="4"/>
      <c r="AX2213" s="4"/>
      <c r="AY2213" s="4"/>
      <c r="AZ2213" s="4"/>
      <c r="BA2213" s="4"/>
      <c r="BB2213" s="4"/>
      <c r="BC2213" s="4"/>
      <c r="BD2213" s="4"/>
      <c r="BE2213" s="4"/>
      <c r="BF2213" s="4"/>
      <c r="BG2213" s="4"/>
      <c r="BH2213" s="4"/>
      <c r="BI2213" s="4"/>
      <c r="BJ2213" s="4"/>
      <c r="BK2213" s="4"/>
      <c r="BL2213" s="4"/>
      <c r="BM2213" s="4"/>
      <c r="BN2213" s="4"/>
      <c r="BO2213" s="4"/>
    </row>
    <row r="2214" spans="1:67" x14ac:dyDescent="0.25">
      <c r="A2214" s="4"/>
      <c r="B2214" s="4"/>
      <c r="C2214" s="4"/>
      <c r="D2214" s="4"/>
      <c r="E2214" s="4"/>
      <c r="F2214" s="4"/>
      <c r="G2214" s="4"/>
      <c r="H2214" s="4"/>
      <c r="I2214" s="4"/>
      <c r="J2214" s="4"/>
      <c r="K2214" s="4"/>
      <c r="L2214" s="4"/>
      <c r="M2214" s="17"/>
      <c r="N2214" s="16"/>
      <c r="O2214" s="17"/>
      <c r="P2214" s="17"/>
      <c r="Q2214" s="17"/>
      <c r="R2214" s="17"/>
      <c r="S2214" s="4"/>
      <c r="T2214" s="4"/>
      <c r="U2214" s="4"/>
      <c r="V2214" s="4"/>
      <c r="W2214" s="4"/>
      <c r="X2214" s="4"/>
      <c r="Y2214" s="4"/>
      <c r="Z2214" s="4"/>
      <c r="AA2214" s="4"/>
      <c r="AB2214" s="4"/>
      <c r="AC2214" s="4"/>
      <c r="AD2214" s="4"/>
      <c r="AE2214" s="4"/>
      <c r="AF2214" s="4"/>
      <c r="AG2214" s="4"/>
      <c r="AH2214" s="4"/>
      <c r="AI2214" s="4"/>
      <c r="AJ2214" s="4"/>
      <c r="AK2214" s="4"/>
      <c r="AL2214" s="4"/>
      <c r="AM2214" s="4"/>
      <c r="AN2214" s="4"/>
      <c r="AO2214" s="4"/>
      <c r="AP2214" s="4"/>
      <c r="AQ2214" s="4"/>
      <c r="AR2214" s="4"/>
      <c r="AS2214" s="4"/>
      <c r="AT2214" s="4"/>
      <c r="AU2214" s="4"/>
      <c r="AV2214" s="4"/>
      <c r="AW2214" s="4"/>
      <c r="AX2214" s="4"/>
      <c r="AY2214" s="4"/>
      <c r="AZ2214" s="4"/>
      <c r="BA2214" s="4"/>
      <c r="BB2214" s="4"/>
      <c r="BC2214" s="4"/>
      <c r="BD2214" s="4"/>
      <c r="BE2214" s="4"/>
      <c r="BF2214" s="4"/>
      <c r="BG2214" s="4"/>
      <c r="BH2214" s="4"/>
      <c r="BI2214" s="4"/>
      <c r="BJ2214" s="4"/>
      <c r="BK2214" s="4"/>
      <c r="BL2214" s="4"/>
      <c r="BM2214" s="4"/>
      <c r="BN2214" s="4"/>
      <c r="BO2214" s="4"/>
    </row>
    <row r="2215" spans="1:67" x14ac:dyDescent="0.25">
      <c r="A2215" s="4"/>
      <c r="B2215" s="4"/>
      <c r="C2215" s="4"/>
      <c r="D2215" s="4"/>
      <c r="E2215" s="4"/>
      <c r="F2215" s="4"/>
      <c r="G2215" s="4"/>
      <c r="H2215" s="4"/>
      <c r="I2215" s="4"/>
      <c r="J2215" s="4"/>
      <c r="K2215" s="4"/>
      <c r="L2215" s="4"/>
      <c r="M2215" s="17"/>
      <c r="N2215" s="16"/>
      <c r="O2215" s="17"/>
      <c r="P2215" s="17"/>
      <c r="Q2215" s="17"/>
      <c r="R2215" s="17"/>
      <c r="S2215" s="4"/>
      <c r="T2215" s="4"/>
      <c r="U2215" s="4"/>
      <c r="V2215" s="4"/>
      <c r="W2215" s="4"/>
      <c r="X2215" s="4"/>
      <c r="Y2215" s="4"/>
      <c r="Z2215" s="4"/>
      <c r="AA2215" s="4"/>
      <c r="AB2215" s="4"/>
      <c r="AC2215" s="4"/>
      <c r="AD2215" s="4"/>
      <c r="AE2215" s="4"/>
      <c r="AF2215" s="4"/>
      <c r="AG2215" s="4"/>
      <c r="AH2215" s="4"/>
      <c r="AI2215" s="4"/>
      <c r="AJ2215" s="4"/>
      <c r="AK2215" s="4"/>
      <c r="AL2215" s="4"/>
      <c r="AM2215" s="4"/>
      <c r="AN2215" s="4"/>
      <c r="AO2215" s="4"/>
      <c r="AP2215" s="4"/>
      <c r="AQ2215" s="4"/>
      <c r="AR2215" s="4"/>
      <c r="AS2215" s="4"/>
      <c r="AT2215" s="4"/>
      <c r="AU2215" s="4"/>
      <c r="AV2215" s="4"/>
      <c r="AW2215" s="4"/>
      <c r="AX2215" s="4"/>
      <c r="AY2215" s="4"/>
      <c r="AZ2215" s="4"/>
      <c r="BA2215" s="4"/>
      <c r="BB2215" s="4"/>
      <c r="BC2215" s="4"/>
      <c r="BD2215" s="4"/>
      <c r="BE2215" s="4"/>
      <c r="BF2215" s="4"/>
      <c r="BG2215" s="4"/>
      <c r="BH2215" s="4"/>
      <c r="BI2215" s="4"/>
      <c r="BJ2215" s="4"/>
      <c r="BK2215" s="4"/>
      <c r="BL2215" s="4"/>
      <c r="BM2215" s="4"/>
      <c r="BN2215" s="4"/>
      <c r="BO2215" s="4"/>
    </row>
    <row r="2216" spans="1:67" x14ac:dyDescent="0.25">
      <c r="A2216" s="4"/>
      <c r="B2216" s="4"/>
      <c r="C2216" s="4"/>
      <c r="D2216" s="4"/>
      <c r="E2216" s="4"/>
      <c r="F2216" s="4"/>
      <c r="G2216" s="4"/>
      <c r="H2216" s="4"/>
      <c r="I2216" s="4"/>
      <c r="J2216" s="4"/>
      <c r="K2216" s="4"/>
      <c r="L2216" s="4"/>
      <c r="M2216" s="17"/>
      <c r="N2216" s="16"/>
      <c r="O2216" s="17"/>
      <c r="P2216" s="17"/>
      <c r="Q2216" s="17"/>
      <c r="R2216" s="17"/>
      <c r="S2216" s="4"/>
      <c r="T2216" s="4"/>
      <c r="U2216" s="4"/>
      <c r="V2216" s="4"/>
      <c r="W2216" s="4"/>
      <c r="X2216" s="4"/>
      <c r="Y2216" s="4"/>
      <c r="Z2216" s="4"/>
      <c r="AA2216" s="4"/>
      <c r="AB2216" s="4"/>
      <c r="AC2216" s="4"/>
      <c r="AD2216" s="4"/>
      <c r="AE2216" s="4"/>
      <c r="AF2216" s="4"/>
      <c r="AG2216" s="4"/>
      <c r="AH2216" s="4"/>
      <c r="AI2216" s="4"/>
      <c r="AJ2216" s="4"/>
      <c r="AK2216" s="4"/>
      <c r="AL2216" s="4"/>
      <c r="AM2216" s="4"/>
      <c r="AN2216" s="4"/>
      <c r="AO2216" s="4"/>
      <c r="AP2216" s="4"/>
      <c r="AQ2216" s="4"/>
      <c r="AR2216" s="4"/>
      <c r="AS2216" s="4"/>
      <c r="AT2216" s="4"/>
      <c r="AU2216" s="4"/>
      <c r="AV2216" s="4"/>
      <c r="AW2216" s="4"/>
      <c r="AX2216" s="4"/>
      <c r="AY2216" s="4"/>
      <c r="AZ2216" s="4"/>
      <c r="BA2216" s="4"/>
      <c r="BB2216" s="4"/>
      <c r="BC2216" s="4"/>
      <c r="BD2216" s="4"/>
      <c r="BE2216" s="4"/>
      <c r="BF2216" s="4"/>
      <c r="BG2216" s="4"/>
      <c r="BH2216" s="4"/>
      <c r="BI2216" s="4"/>
      <c r="BJ2216" s="4"/>
      <c r="BK2216" s="4"/>
      <c r="BL2216" s="4"/>
      <c r="BM2216" s="4"/>
      <c r="BN2216" s="4"/>
      <c r="BO2216" s="4"/>
    </row>
    <row r="2217" spans="1:67" x14ac:dyDescent="0.25">
      <c r="A2217" s="4"/>
      <c r="B2217" s="4"/>
      <c r="C2217" s="4"/>
      <c r="D2217" s="4"/>
      <c r="E2217" s="4"/>
      <c r="F2217" s="4"/>
      <c r="G2217" s="4"/>
      <c r="H2217" s="4"/>
      <c r="I2217" s="4"/>
      <c r="J2217" s="4"/>
      <c r="K2217" s="4"/>
      <c r="L2217" s="4"/>
      <c r="M2217" s="17"/>
      <c r="N2217" s="16"/>
      <c r="O2217" s="17"/>
      <c r="P2217" s="17"/>
      <c r="Q2217" s="17"/>
      <c r="R2217" s="17"/>
      <c r="S2217" s="4"/>
      <c r="T2217" s="4"/>
      <c r="U2217" s="4"/>
      <c r="V2217" s="4"/>
      <c r="W2217" s="4"/>
      <c r="X2217" s="4"/>
      <c r="Y2217" s="4"/>
      <c r="Z2217" s="4"/>
      <c r="AA2217" s="4"/>
      <c r="AB2217" s="4"/>
      <c r="AC2217" s="4"/>
      <c r="AD2217" s="4"/>
      <c r="AE2217" s="4"/>
      <c r="AF2217" s="4"/>
      <c r="AG2217" s="4"/>
      <c r="AH2217" s="4"/>
      <c r="AI2217" s="4"/>
      <c r="AJ2217" s="4"/>
      <c r="AK2217" s="4"/>
      <c r="AL2217" s="4"/>
      <c r="AM2217" s="4"/>
      <c r="AN2217" s="4"/>
      <c r="AO2217" s="4"/>
      <c r="AP2217" s="4"/>
      <c r="AQ2217" s="4"/>
      <c r="AR2217" s="4"/>
      <c r="AS2217" s="4"/>
      <c r="AT2217" s="4"/>
      <c r="AU2217" s="4"/>
      <c r="AV2217" s="4"/>
      <c r="AW2217" s="4"/>
      <c r="AX2217" s="4"/>
      <c r="AY2217" s="4"/>
      <c r="AZ2217" s="4"/>
      <c r="BA2217" s="4"/>
      <c r="BB2217" s="4"/>
      <c r="BC2217" s="4"/>
      <c r="BD2217" s="4"/>
      <c r="BE2217" s="4"/>
      <c r="BF2217" s="4"/>
      <c r="BG2217" s="4"/>
      <c r="BH2217" s="4"/>
      <c r="BI2217" s="4"/>
      <c r="BJ2217" s="4"/>
      <c r="BK2217" s="4"/>
      <c r="BL2217" s="4"/>
      <c r="BM2217" s="4"/>
      <c r="BN2217" s="4"/>
      <c r="BO2217" s="4"/>
    </row>
    <row r="2218" spans="1:67" x14ac:dyDescent="0.25">
      <c r="A2218" s="4"/>
      <c r="B2218" s="4"/>
      <c r="C2218" s="4"/>
      <c r="D2218" s="4"/>
      <c r="E2218" s="4"/>
      <c r="F2218" s="4"/>
      <c r="G2218" s="4"/>
      <c r="H2218" s="4"/>
      <c r="I2218" s="4"/>
      <c r="J2218" s="4"/>
      <c r="K2218" s="4"/>
      <c r="L2218" s="4"/>
      <c r="M2218" s="17"/>
      <c r="N2218" s="16"/>
      <c r="O2218" s="17"/>
      <c r="P2218" s="17"/>
      <c r="Q2218" s="17"/>
      <c r="R2218" s="17"/>
      <c r="S2218" s="4"/>
      <c r="T2218" s="4"/>
      <c r="U2218" s="4"/>
      <c r="V2218" s="4"/>
      <c r="W2218" s="4"/>
      <c r="X2218" s="4"/>
      <c r="Y2218" s="4"/>
      <c r="Z2218" s="4"/>
      <c r="AA2218" s="4"/>
      <c r="AB2218" s="4"/>
      <c r="AC2218" s="4"/>
      <c r="AD2218" s="4"/>
      <c r="AE2218" s="4"/>
      <c r="AF2218" s="4"/>
      <c r="AG2218" s="4"/>
      <c r="AH2218" s="4"/>
      <c r="AI2218" s="4"/>
      <c r="AJ2218" s="4"/>
      <c r="AK2218" s="4"/>
      <c r="AL2218" s="4"/>
      <c r="AM2218" s="4"/>
      <c r="AN2218" s="4"/>
      <c r="AO2218" s="4"/>
      <c r="AP2218" s="4"/>
      <c r="AQ2218" s="4"/>
      <c r="AR2218" s="4"/>
      <c r="AS2218" s="4"/>
      <c r="AT2218" s="4"/>
      <c r="AU2218" s="4"/>
      <c r="AV2218" s="4"/>
      <c r="AW2218" s="4"/>
      <c r="AX2218" s="4"/>
      <c r="AY2218" s="4"/>
      <c r="AZ2218" s="4"/>
      <c r="BA2218" s="4"/>
      <c r="BB2218" s="4"/>
      <c r="BC2218" s="4"/>
      <c r="BD2218" s="4"/>
      <c r="BE2218" s="4"/>
      <c r="BF2218" s="4"/>
      <c r="BG2218" s="4"/>
      <c r="BH2218" s="4"/>
      <c r="BI2218" s="4"/>
      <c r="BJ2218" s="4"/>
      <c r="BK2218" s="4"/>
      <c r="BL2218" s="4"/>
      <c r="BM2218" s="4"/>
      <c r="BN2218" s="4"/>
      <c r="BO2218" s="4"/>
    </row>
    <row r="2219" spans="1:67" x14ac:dyDescent="0.25">
      <c r="A2219" s="4"/>
      <c r="B2219" s="4"/>
      <c r="C2219" s="4"/>
      <c r="D2219" s="4"/>
      <c r="E2219" s="4"/>
      <c r="F2219" s="4"/>
      <c r="G2219" s="4"/>
      <c r="H2219" s="4"/>
      <c r="I2219" s="4"/>
      <c r="J2219" s="4"/>
      <c r="K2219" s="4"/>
      <c r="L2219" s="4"/>
      <c r="M2219" s="17"/>
      <c r="N2219" s="16"/>
      <c r="O2219" s="17"/>
      <c r="P2219" s="17"/>
      <c r="Q2219" s="17"/>
      <c r="R2219" s="17"/>
      <c r="S2219" s="4"/>
      <c r="T2219" s="4"/>
      <c r="U2219" s="4"/>
      <c r="V2219" s="4"/>
      <c r="W2219" s="4"/>
      <c r="X2219" s="4"/>
      <c r="Y2219" s="4"/>
      <c r="Z2219" s="4"/>
      <c r="AA2219" s="4"/>
      <c r="AB2219" s="4"/>
      <c r="AC2219" s="4"/>
      <c r="AD2219" s="4"/>
      <c r="AE2219" s="4"/>
      <c r="AF2219" s="4"/>
      <c r="AG2219" s="4"/>
      <c r="AH2219" s="4"/>
      <c r="AI2219" s="4"/>
      <c r="AJ2219" s="4"/>
      <c r="AK2219" s="4"/>
      <c r="AL2219" s="4"/>
      <c r="AM2219" s="4"/>
      <c r="AN2219" s="4"/>
      <c r="AO2219" s="4"/>
      <c r="AP2219" s="4"/>
      <c r="AQ2219" s="4"/>
      <c r="AR2219" s="4"/>
      <c r="AS2219" s="4"/>
      <c r="AT2219" s="4"/>
      <c r="AU2219" s="4"/>
      <c r="AV2219" s="4"/>
      <c r="AW2219" s="4"/>
      <c r="AX2219" s="4"/>
      <c r="AY2219" s="4"/>
      <c r="AZ2219" s="4"/>
      <c r="BA2219" s="4"/>
      <c r="BB2219" s="4"/>
      <c r="BC2219" s="4"/>
      <c r="BD2219" s="4"/>
      <c r="BE2219" s="4"/>
      <c r="BF2219" s="4"/>
      <c r="BG2219" s="4"/>
      <c r="BH2219" s="4"/>
      <c r="BI2219" s="4"/>
      <c r="BJ2219" s="4"/>
      <c r="BK2219" s="4"/>
      <c r="BL2219" s="4"/>
      <c r="BM2219" s="4"/>
      <c r="BN2219" s="4"/>
      <c r="BO2219" s="4"/>
    </row>
    <row r="2220" spans="1:67" x14ac:dyDescent="0.25">
      <c r="A2220" s="4"/>
      <c r="B2220" s="4"/>
      <c r="C2220" s="4"/>
      <c r="D2220" s="4"/>
      <c r="E2220" s="4"/>
      <c r="F2220" s="4"/>
      <c r="G2220" s="4"/>
      <c r="H2220" s="4"/>
      <c r="I2220" s="4"/>
      <c r="J2220" s="4"/>
      <c r="K2220" s="4"/>
      <c r="L2220" s="4"/>
      <c r="M2220" s="17"/>
      <c r="N2220" s="16"/>
      <c r="O2220" s="17"/>
      <c r="P2220" s="17"/>
      <c r="Q2220" s="17"/>
      <c r="R2220" s="17"/>
      <c r="S2220" s="4"/>
      <c r="T2220" s="4"/>
      <c r="U2220" s="4"/>
      <c r="V2220" s="4"/>
      <c r="W2220" s="4"/>
      <c r="X2220" s="4"/>
      <c r="Y2220" s="4"/>
      <c r="Z2220" s="4"/>
      <c r="AA2220" s="4"/>
      <c r="AB2220" s="4"/>
      <c r="AC2220" s="4"/>
      <c r="AD2220" s="4"/>
      <c r="AE2220" s="4"/>
      <c r="AF2220" s="4"/>
      <c r="AG2220" s="4"/>
      <c r="AH2220" s="4"/>
      <c r="AI2220" s="4"/>
      <c r="AJ2220" s="4"/>
      <c r="AK2220" s="4"/>
      <c r="AL2220" s="4"/>
      <c r="AM2220" s="4"/>
      <c r="AN2220" s="4"/>
      <c r="AO2220" s="4"/>
      <c r="AP2220" s="4"/>
      <c r="AQ2220" s="4"/>
      <c r="AR2220" s="4"/>
      <c r="AS2220" s="4"/>
      <c r="AT2220" s="4"/>
      <c r="AU2220" s="4"/>
      <c r="AV2220" s="4"/>
      <c r="AW2220" s="4"/>
      <c r="AX2220" s="4"/>
      <c r="AY2220" s="4"/>
      <c r="AZ2220" s="4"/>
      <c r="BA2220" s="4"/>
      <c r="BB2220" s="4"/>
      <c r="BC2220" s="4"/>
      <c r="BD2220" s="4"/>
      <c r="BE2220" s="4"/>
      <c r="BF2220" s="4"/>
      <c r="BG2220" s="4"/>
      <c r="BH2220" s="4"/>
      <c r="BI2220" s="4"/>
      <c r="BJ2220" s="4"/>
      <c r="BK2220" s="4"/>
      <c r="BL2220" s="4"/>
      <c r="BM2220" s="4"/>
      <c r="BN2220" s="4"/>
      <c r="BO2220" s="4"/>
    </row>
    <row r="2221" spans="1:67" x14ac:dyDescent="0.25">
      <c r="A2221" s="4"/>
      <c r="B2221" s="4"/>
      <c r="C2221" s="4"/>
      <c r="D2221" s="4"/>
      <c r="E2221" s="4"/>
      <c r="F2221" s="4"/>
      <c r="G2221" s="4"/>
      <c r="H2221" s="4"/>
      <c r="I2221" s="4"/>
      <c r="J2221" s="4"/>
      <c r="K2221" s="4"/>
      <c r="L2221" s="4"/>
      <c r="M2221" s="17"/>
      <c r="N2221" s="16"/>
      <c r="O2221" s="17"/>
      <c r="P2221" s="17"/>
      <c r="Q2221" s="17"/>
      <c r="R2221" s="17"/>
      <c r="S2221" s="4"/>
      <c r="T2221" s="4"/>
      <c r="U2221" s="4"/>
      <c r="V2221" s="4"/>
      <c r="W2221" s="4"/>
      <c r="X2221" s="4"/>
      <c r="Y2221" s="4"/>
      <c r="Z2221" s="4"/>
      <c r="AA2221" s="4"/>
      <c r="AB2221" s="4"/>
      <c r="AC2221" s="4"/>
      <c r="AD2221" s="4"/>
      <c r="AE2221" s="4"/>
      <c r="AF2221" s="4"/>
      <c r="AG2221" s="4"/>
      <c r="AH2221" s="4"/>
      <c r="AI2221" s="4"/>
      <c r="AJ2221" s="4"/>
      <c r="AK2221" s="4"/>
      <c r="AL2221" s="4"/>
      <c r="AM2221" s="4"/>
      <c r="AN2221" s="4"/>
      <c r="AO2221" s="4"/>
      <c r="AP2221" s="4"/>
      <c r="AQ2221" s="4"/>
      <c r="AR2221" s="4"/>
      <c r="AS2221" s="4"/>
      <c r="AT2221" s="4"/>
      <c r="AU2221" s="4"/>
      <c r="AV2221" s="4"/>
      <c r="AW2221" s="4"/>
      <c r="AX2221" s="4"/>
      <c r="AY2221" s="4"/>
      <c r="AZ2221" s="4"/>
      <c r="BA2221" s="4"/>
      <c r="BB2221" s="4"/>
      <c r="BC2221" s="4"/>
      <c r="BD2221" s="4"/>
      <c r="BE2221" s="4"/>
      <c r="BF2221" s="4"/>
      <c r="BG2221" s="4"/>
      <c r="BH2221" s="4"/>
      <c r="BI2221" s="4"/>
      <c r="BJ2221" s="4"/>
      <c r="BK2221" s="4"/>
      <c r="BL2221" s="4"/>
      <c r="BM2221" s="4"/>
      <c r="BN2221" s="4"/>
      <c r="BO2221" s="4"/>
    </row>
    <row r="2222" spans="1:67" x14ac:dyDescent="0.25">
      <c r="A2222" s="4"/>
      <c r="B2222" s="4"/>
      <c r="C2222" s="4"/>
      <c r="D2222" s="4"/>
      <c r="E2222" s="4"/>
      <c r="F2222" s="4"/>
      <c r="G2222" s="4"/>
      <c r="H2222" s="4"/>
      <c r="I2222" s="4"/>
      <c r="J2222" s="4"/>
      <c r="K2222" s="4"/>
      <c r="L2222" s="4"/>
      <c r="M2222" s="17"/>
      <c r="N2222" s="16"/>
      <c r="O2222" s="17"/>
      <c r="P2222" s="17"/>
      <c r="Q2222" s="17"/>
      <c r="R2222" s="17"/>
      <c r="S2222" s="4"/>
      <c r="T2222" s="4"/>
      <c r="U2222" s="4"/>
      <c r="V2222" s="4"/>
      <c r="W2222" s="4"/>
      <c r="X2222" s="4"/>
      <c r="Y2222" s="4"/>
      <c r="Z2222" s="4"/>
      <c r="AA2222" s="4"/>
      <c r="AB2222" s="4"/>
      <c r="AC2222" s="4"/>
      <c r="AD2222" s="4"/>
      <c r="AE2222" s="4"/>
      <c r="AF2222" s="4"/>
      <c r="AG2222" s="4"/>
      <c r="AH2222" s="4"/>
      <c r="AI2222" s="4"/>
      <c r="AJ2222" s="4"/>
      <c r="AK2222" s="4"/>
      <c r="AL2222" s="4"/>
      <c r="AM2222" s="4"/>
      <c r="AN2222" s="4"/>
      <c r="AO2222" s="4"/>
      <c r="AP2222" s="4"/>
      <c r="AQ2222" s="4"/>
      <c r="AR2222" s="4"/>
      <c r="AS2222" s="4"/>
      <c r="AT2222" s="4"/>
      <c r="AU2222" s="4"/>
      <c r="AV2222" s="4"/>
      <c r="AW2222" s="4"/>
      <c r="AX2222" s="4"/>
      <c r="AY2222" s="4"/>
      <c r="AZ2222" s="4"/>
      <c r="BA2222" s="4"/>
      <c r="BB2222" s="4"/>
      <c r="BC2222" s="4"/>
      <c r="BD2222" s="4"/>
      <c r="BE2222" s="4"/>
      <c r="BF2222" s="4"/>
      <c r="BG2222" s="4"/>
      <c r="BH2222" s="4"/>
      <c r="BI2222" s="4"/>
      <c r="BJ2222" s="4"/>
      <c r="BK2222" s="4"/>
      <c r="BL2222" s="4"/>
      <c r="BM2222" s="4"/>
      <c r="BN2222" s="4"/>
      <c r="BO2222" s="4"/>
    </row>
    <row r="2223" spans="1:67" x14ac:dyDescent="0.25">
      <c r="A2223" s="4"/>
      <c r="B2223" s="4"/>
      <c r="C2223" s="4"/>
      <c r="D2223" s="4"/>
      <c r="E2223" s="4"/>
      <c r="F2223" s="4"/>
      <c r="G2223" s="4"/>
      <c r="H2223" s="4"/>
      <c r="I2223" s="4"/>
      <c r="J2223" s="4"/>
      <c r="K2223" s="4"/>
      <c r="L2223" s="4"/>
      <c r="M2223" s="17"/>
      <c r="N2223" s="16"/>
      <c r="O2223" s="17"/>
      <c r="P2223" s="17"/>
      <c r="Q2223" s="17"/>
      <c r="R2223" s="17"/>
      <c r="S2223" s="4"/>
      <c r="T2223" s="4"/>
      <c r="U2223" s="4"/>
      <c r="V2223" s="4"/>
      <c r="W2223" s="4"/>
      <c r="X2223" s="4"/>
      <c r="Y2223" s="4"/>
      <c r="Z2223" s="4"/>
      <c r="AA2223" s="4"/>
      <c r="AB2223" s="4"/>
      <c r="AC2223" s="4"/>
      <c r="AD2223" s="4"/>
      <c r="AE2223" s="4"/>
      <c r="AF2223" s="4"/>
      <c r="AG2223" s="4"/>
      <c r="AH2223" s="4"/>
      <c r="AI2223" s="4"/>
      <c r="AJ2223" s="4"/>
      <c r="AK2223" s="4"/>
      <c r="AL2223" s="4"/>
      <c r="AM2223" s="4"/>
      <c r="AN2223" s="4"/>
      <c r="AO2223" s="4"/>
      <c r="AP2223" s="4"/>
      <c r="AQ2223" s="4"/>
      <c r="AR2223" s="4"/>
      <c r="AS2223" s="4"/>
      <c r="AT2223" s="4"/>
      <c r="AU2223" s="4"/>
      <c r="AV2223" s="4"/>
      <c r="AW2223" s="4"/>
      <c r="AX2223" s="4"/>
      <c r="AY2223" s="4"/>
      <c r="AZ2223" s="4"/>
      <c r="BA2223" s="4"/>
      <c r="BB2223" s="4"/>
      <c r="BC2223" s="4"/>
      <c r="BD2223" s="4"/>
      <c r="BE2223" s="4"/>
      <c r="BF2223" s="4"/>
      <c r="BG2223" s="4"/>
      <c r="BH2223" s="4"/>
      <c r="BI2223" s="4"/>
      <c r="BJ2223" s="4"/>
      <c r="BK2223" s="4"/>
      <c r="BL2223" s="4"/>
      <c r="BM2223" s="4"/>
      <c r="BN2223" s="4"/>
      <c r="BO2223" s="4"/>
    </row>
    <row r="2224" spans="1:67" x14ac:dyDescent="0.25">
      <c r="A2224" s="4"/>
      <c r="B2224" s="4"/>
      <c r="C2224" s="4"/>
      <c r="D2224" s="4"/>
      <c r="E2224" s="4"/>
      <c r="F2224" s="4"/>
      <c r="G2224" s="4"/>
      <c r="H2224" s="4"/>
      <c r="I2224" s="4"/>
      <c r="J2224" s="4"/>
      <c r="K2224" s="4"/>
      <c r="L2224" s="4"/>
      <c r="M2224" s="17"/>
      <c r="N2224" s="16"/>
      <c r="O2224" s="17"/>
      <c r="P2224" s="17"/>
      <c r="Q2224" s="17"/>
      <c r="R2224" s="17"/>
      <c r="S2224" s="4"/>
      <c r="T2224" s="4"/>
      <c r="U2224" s="4"/>
      <c r="V2224" s="4"/>
      <c r="W2224" s="4"/>
      <c r="X2224" s="4"/>
      <c r="Y2224" s="4"/>
      <c r="Z2224" s="4"/>
      <c r="AA2224" s="4"/>
      <c r="AB2224" s="4"/>
      <c r="AC2224" s="4"/>
      <c r="AD2224" s="4"/>
      <c r="AE2224" s="4"/>
      <c r="AF2224" s="4"/>
      <c r="AG2224" s="4"/>
      <c r="AH2224" s="4"/>
      <c r="AI2224" s="4"/>
      <c r="AJ2224" s="4"/>
      <c r="AK2224" s="4"/>
      <c r="AL2224" s="4"/>
      <c r="AM2224" s="4"/>
      <c r="AN2224" s="4"/>
      <c r="AO2224" s="4"/>
      <c r="AP2224" s="4"/>
      <c r="AQ2224" s="4"/>
      <c r="AR2224" s="4"/>
      <c r="AS2224" s="4"/>
      <c r="AT2224" s="4"/>
      <c r="AU2224" s="4"/>
      <c r="AV2224" s="4"/>
      <c r="AW2224" s="4"/>
      <c r="AX2224" s="4"/>
      <c r="AY2224" s="4"/>
      <c r="AZ2224" s="4"/>
      <c r="BA2224" s="4"/>
      <c r="BB2224" s="4"/>
      <c r="BC2224" s="4"/>
      <c r="BD2224" s="4"/>
      <c r="BE2224" s="4"/>
      <c r="BF2224" s="4"/>
      <c r="BG2224" s="4"/>
      <c r="BH2224" s="4"/>
      <c r="BI2224" s="4"/>
      <c r="BJ2224" s="4"/>
      <c r="BK2224" s="4"/>
      <c r="BL2224" s="4"/>
      <c r="BM2224" s="4"/>
      <c r="BN2224" s="4"/>
      <c r="BO2224" s="4"/>
    </row>
    <row r="2225" spans="1:67" x14ac:dyDescent="0.25">
      <c r="A2225" s="4"/>
      <c r="B2225" s="4"/>
      <c r="C2225" s="4"/>
      <c r="D2225" s="4"/>
      <c r="E2225" s="4"/>
      <c r="F2225" s="4"/>
      <c r="G2225" s="4"/>
      <c r="H2225" s="4"/>
      <c r="I2225" s="4"/>
      <c r="J2225" s="4"/>
      <c r="K2225" s="4"/>
      <c r="L2225" s="4"/>
      <c r="M2225" s="17"/>
      <c r="N2225" s="16"/>
      <c r="O2225" s="17"/>
      <c r="P2225" s="17"/>
      <c r="Q2225" s="17"/>
      <c r="R2225" s="17"/>
      <c r="S2225" s="4"/>
      <c r="T2225" s="4"/>
      <c r="U2225" s="4"/>
      <c r="V2225" s="4"/>
      <c r="W2225" s="4"/>
      <c r="X2225" s="4"/>
      <c r="Y2225" s="4"/>
      <c r="Z2225" s="4"/>
      <c r="AA2225" s="4"/>
      <c r="AB2225" s="4"/>
      <c r="AC2225" s="4"/>
      <c r="AD2225" s="4"/>
      <c r="AE2225" s="4"/>
      <c r="AF2225" s="4"/>
      <c r="AG2225" s="4"/>
      <c r="AH2225" s="4"/>
      <c r="AI2225" s="4"/>
      <c r="AJ2225" s="4"/>
      <c r="AK2225" s="4"/>
      <c r="AL2225" s="4"/>
      <c r="AM2225" s="4"/>
      <c r="AN2225" s="4"/>
      <c r="AO2225" s="4"/>
      <c r="AP2225" s="4"/>
      <c r="AQ2225" s="4"/>
      <c r="AR2225" s="4"/>
      <c r="AS2225" s="4"/>
      <c r="AT2225" s="4"/>
      <c r="AU2225" s="4"/>
      <c r="AV2225" s="4"/>
      <c r="AW2225" s="4"/>
      <c r="AX2225" s="4"/>
      <c r="AY2225" s="4"/>
      <c r="AZ2225" s="4"/>
      <c r="BA2225" s="4"/>
      <c r="BB2225" s="4"/>
      <c r="BC2225" s="4"/>
      <c r="BD2225" s="4"/>
      <c r="BE2225" s="4"/>
      <c r="BF2225" s="4"/>
      <c r="BG2225" s="4"/>
      <c r="BH2225" s="4"/>
      <c r="BI2225" s="4"/>
      <c r="BJ2225" s="4"/>
      <c r="BK2225" s="4"/>
      <c r="BL2225" s="4"/>
      <c r="BM2225" s="4"/>
      <c r="BN2225" s="4"/>
      <c r="BO2225" s="4"/>
    </row>
    <row r="2226" spans="1:67" x14ac:dyDescent="0.25">
      <c r="A2226" s="4"/>
      <c r="B2226" s="4"/>
      <c r="C2226" s="4"/>
      <c r="D2226" s="4"/>
      <c r="E2226" s="4"/>
      <c r="F2226" s="4"/>
      <c r="G2226" s="4"/>
      <c r="H2226" s="4"/>
      <c r="I2226" s="4"/>
      <c r="J2226" s="4"/>
      <c r="K2226" s="4"/>
      <c r="L2226" s="4"/>
      <c r="M2226" s="17"/>
      <c r="N2226" s="16"/>
      <c r="O2226" s="17"/>
      <c r="P2226" s="17"/>
      <c r="Q2226" s="17"/>
      <c r="R2226" s="17"/>
      <c r="S2226" s="4"/>
      <c r="T2226" s="4"/>
      <c r="U2226" s="4"/>
      <c r="V2226" s="4"/>
      <c r="W2226" s="4"/>
      <c r="X2226" s="4"/>
      <c r="Y2226" s="4"/>
      <c r="Z2226" s="4"/>
      <c r="AA2226" s="4"/>
      <c r="AB2226" s="4"/>
      <c r="AC2226" s="4"/>
      <c r="AD2226" s="4"/>
      <c r="AE2226" s="4"/>
      <c r="AF2226" s="4"/>
      <c r="AG2226" s="4"/>
      <c r="AH2226" s="4"/>
      <c r="AI2226" s="4"/>
      <c r="AJ2226" s="4"/>
      <c r="AK2226" s="4"/>
      <c r="AL2226" s="4"/>
      <c r="AM2226" s="4"/>
      <c r="AN2226" s="4"/>
      <c r="AO2226" s="4"/>
      <c r="AP2226" s="4"/>
      <c r="AQ2226" s="4"/>
      <c r="AR2226" s="4"/>
      <c r="AS2226" s="4"/>
      <c r="AT2226" s="4"/>
      <c r="AU2226" s="4"/>
      <c r="AV2226" s="4"/>
      <c r="AW2226" s="4"/>
      <c r="AX2226" s="4"/>
      <c r="AY2226" s="4"/>
      <c r="AZ2226" s="4"/>
      <c r="BA2226" s="4"/>
      <c r="BB2226" s="4"/>
      <c r="BC2226" s="4"/>
      <c r="BD2226" s="4"/>
      <c r="BE2226" s="4"/>
      <c r="BF2226" s="4"/>
      <c r="BG2226" s="4"/>
      <c r="BH2226" s="4"/>
      <c r="BI2226" s="4"/>
      <c r="BJ2226" s="4"/>
      <c r="BK2226" s="4"/>
      <c r="BL2226" s="4"/>
      <c r="BM2226" s="4"/>
      <c r="BN2226" s="4"/>
      <c r="BO2226" s="4"/>
    </row>
    <row r="2227" spans="1:67" x14ac:dyDescent="0.25">
      <c r="A2227" s="4"/>
      <c r="B2227" s="4"/>
      <c r="C2227" s="4"/>
      <c r="D2227" s="4"/>
      <c r="E2227" s="4"/>
      <c r="F2227" s="4"/>
      <c r="G2227" s="4"/>
      <c r="H2227" s="4"/>
      <c r="I2227" s="4"/>
      <c r="J2227" s="4"/>
      <c r="K2227" s="4"/>
      <c r="L2227" s="4"/>
      <c r="M2227" s="17"/>
      <c r="N2227" s="16"/>
      <c r="O2227" s="17"/>
      <c r="P2227" s="17"/>
      <c r="Q2227" s="17"/>
      <c r="R2227" s="17"/>
      <c r="S2227" s="4"/>
      <c r="T2227" s="4"/>
      <c r="U2227" s="4"/>
      <c r="V2227" s="4"/>
      <c r="W2227" s="4"/>
      <c r="X2227" s="4"/>
      <c r="Y2227" s="4"/>
      <c r="Z2227" s="4"/>
      <c r="AA2227" s="4"/>
      <c r="AB2227" s="4"/>
      <c r="AC2227" s="4"/>
      <c r="AD2227" s="4"/>
      <c r="AE2227" s="4"/>
      <c r="AF2227" s="4"/>
      <c r="AG2227" s="4"/>
      <c r="AH2227" s="4"/>
      <c r="AI2227" s="4"/>
      <c r="AJ2227" s="4"/>
      <c r="AK2227" s="4"/>
      <c r="AL2227" s="4"/>
      <c r="AM2227" s="4"/>
      <c r="AN2227" s="4"/>
      <c r="AO2227" s="4"/>
      <c r="AP2227" s="4"/>
      <c r="AQ2227" s="4"/>
      <c r="AR2227" s="4"/>
      <c r="AS2227" s="4"/>
      <c r="AT2227" s="4"/>
      <c r="AU2227" s="4"/>
      <c r="AV2227" s="4"/>
      <c r="AW2227" s="4"/>
      <c r="AX2227" s="4"/>
      <c r="AY2227" s="4"/>
      <c r="AZ2227" s="4"/>
      <c r="BA2227" s="4"/>
      <c r="BB2227" s="4"/>
      <c r="BC2227" s="4"/>
      <c r="BD2227" s="4"/>
      <c r="BE2227" s="4"/>
      <c r="BF2227" s="4"/>
      <c r="BG2227" s="4"/>
      <c r="BH2227" s="4"/>
      <c r="BI2227" s="4"/>
      <c r="BJ2227" s="4"/>
      <c r="BK2227" s="4"/>
      <c r="BL2227" s="4"/>
      <c r="BM2227" s="4"/>
      <c r="BN2227" s="4"/>
      <c r="BO2227" s="4"/>
    </row>
    <row r="2228" spans="1:67" x14ac:dyDescent="0.25">
      <c r="A2228" s="4"/>
      <c r="B2228" s="4"/>
      <c r="C2228" s="4"/>
      <c r="D2228" s="4"/>
      <c r="E2228" s="4"/>
      <c r="F2228" s="4"/>
      <c r="G2228" s="4"/>
      <c r="H2228" s="4"/>
      <c r="I2228" s="4"/>
      <c r="J2228" s="4"/>
      <c r="K2228" s="4"/>
      <c r="L2228" s="4"/>
      <c r="M2228" s="17"/>
      <c r="N2228" s="16"/>
      <c r="O2228" s="17"/>
      <c r="P2228" s="17"/>
      <c r="Q2228" s="17"/>
      <c r="R2228" s="17"/>
      <c r="S2228" s="4"/>
      <c r="T2228" s="4"/>
      <c r="U2228" s="4"/>
      <c r="V2228" s="4"/>
      <c r="W2228" s="4"/>
      <c r="X2228" s="4"/>
      <c r="Y2228" s="4"/>
      <c r="Z2228" s="4"/>
      <c r="AA2228" s="4"/>
      <c r="AB2228" s="4"/>
      <c r="AC2228" s="4"/>
      <c r="AD2228" s="4"/>
      <c r="AE2228" s="4"/>
      <c r="AF2228" s="4"/>
      <c r="AG2228" s="4"/>
      <c r="AH2228" s="4"/>
      <c r="AI2228" s="4"/>
      <c r="AJ2228" s="4"/>
      <c r="AK2228" s="4"/>
      <c r="AL2228" s="4"/>
      <c r="AM2228" s="4"/>
      <c r="AN2228" s="4"/>
      <c r="AO2228" s="4"/>
      <c r="AP2228" s="4"/>
      <c r="AQ2228" s="4"/>
      <c r="AR2228" s="4"/>
      <c r="AS2228" s="4"/>
      <c r="AT2228" s="4"/>
      <c r="AU2228" s="4"/>
      <c r="AV2228" s="4"/>
      <c r="AW2228" s="4"/>
      <c r="AX2228" s="4"/>
      <c r="AY2228" s="4"/>
      <c r="AZ2228" s="4"/>
      <c r="BA2228" s="4"/>
      <c r="BB2228" s="4"/>
      <c r="BC2228" s="4"/>
      <c r="BD2228" s="4"/>
      <c r="BE2228" s="4"/>
      <c r="BF2228" s="4"/>
      <c r="BG2228" s="4"/>
      <c r="BH2228" s="4"/>
      <c r="BI2228" s="4"/>
      <c r="BJ2228" s="4"/>
      <c r="BK2228" s="4"/>
      <c r="BL2228" s="4"/>
      <c r="BM2228" s="4"/>
      <c r="BN2228" s="4"/>
      <c r="BO2228" s="4"/>
    </row>
    <row r="2229" spans="1:67" x14ac:dyDescent="0.25">
      <c r="A2229" s="4"/>
      <c r="B2229" s="4"/>
      <c r="C2229" s="4"/>
      <c r="D2229" s="4"/>
      <c r="E2229" s="4"/>
      <c r="F2229" s="4"/>
      <c r="G2229" s="4"/>
      <c r="H2229" s="4"/>
      <c r="I2229" s="4"/>
      <c r="J2229" s="4"/>
      <c r="K2229" s="4"/>
      <c r="L2229" s="4"/>
      <c r="M2229" s="17"/>
      <c r="N2229" s="16"/>
      <c r="O2229" s="17"/>
      <c r="P2229" s="17"/>
      <c r="Q2229" s="17"/>
      <c r="R2229" s="17"/>
      <c r="S2229" s="4"/>
      <c r="T2229" s="4"/>
      <c r="U2229" s="4"/>
      <c r="V2229" s="4"/>
      <c r="W2229" s="4"/>
      <c r="X2229" s="4"/>
      <c r="Y2229" s="4"/>
      <c r="Z2229" s="4"/>
      <c r="AA2229" s="4"/>
      <c r="AB2229" s="4"/>
      <c r="AC2229" s="4"/>
      <c r="AD2229" s="4"/>
      <c r="AE2229" s="4"/>
      <c r="AF2229" s="4"/>
      <c r="AG2229" s="4"/>
      <c r="AH2229" s="4"/>
      <c r="AI2229" s="4"/>
      <c r="AJ2229" s="4"/>
      <c r="AK2229" s="4"/>
      <c r="AL2229" s="4"/>
      <c r="AM2229" s="4"/>
      <c r="AN2229" s="4"/>
      <c r="AO2229" s="4"/>
      <c r="AP2229" s="4"/>
      <c r="AQ2229" s="4"/>
      <c r="AR2229" s="4"/>
      <c r="AS2229" s="4"/>
      <c r="AT2229" s="4"/>
      <c r="AU2229" s="4"/>
      <c r="AV2229" s="4"/>
      <c r="AW2229" s="4"/>
      <c r="AX2229" s="4"/>
      <c r="AY2229" s="4"/>
      <c r="AZ2229" s="4"/>
      <c r="BA2229" s="4"/>
      <c r="BB2229" s="4"/>
      <c r="BC2229" s="4"/>
      <c r="BD2229" s="4"/>
      <c r="BE2229" s="4"/>
      <c r="BF2229" s="4"/>
      <c r="BG2229" s="4"/>
      <c r="BH2229" s="4"/>
      <c r="BI2229" s="4"/>
      <c r="BJ2229" s="4"/>
      <c r="BK2229" s="4"/>
      <c r="BL2229" s="4"/>
      <c r="BM2229" s="4"/>
      <c r="BN2229" s="4"/>
      <c r="BO2229" s="4"/>
    </row>
    <row r="2230" spans="1:67" x14ac:dyDescent="0.25">
      <c r="A2230" s="4"/>
      <c r="B2230" s="4"/>
      <c r="C2230" s="4"/>
      <c r="D2230" s="4"/>
      <c r="E2230" s="4"/>
      <c r="F2230" s="4"/>
      <c r="G2230" s="4"/>
      <c r="H2230" s="4"/>
      <c r="I2230" s="4"/>
      <c r="J2230" s="4"/>
      <c r="K2230" s="4"/>
      <c r="L2230" s="4"/>
      <c r="M2230" s="17"/>
      <c r="N2230" s="16"/>
      <c r="O2230" s="17"/>
      <c r="P2230" s="17"/>
      <c r="Q2230" s="17"/>
      <c r="R2230" s="17"/>
      <c r="S2230" s="4"/>
      <c r="T2230" s="4"/>
      <c r="U2230" s="4"/>
      <c r="V2230" s="4"/>
      <c r="W2230" s="4"/>
      <c r="X2230" s="4"/>
      <c r="Y2230" s="4"/>
      <c r="Z2230" s="4"/>
      <c r="AA2230" s="4"/>
      <c r="AB2230" s="4"/>
      <c r="AC2230" s="4"/>
      <c r="AD2230" s="4"/>
      <c r="AE2230" s="4"/>
      <c r="AF2230" s="4"/>
      <c r="AG2230" s="4"/>
      <c r="AH2230" s="4"/>
      <c r="AI2230" s="4"/>
      <c r="AJ2230" s="4"/>
      <c r="AK2230" s="4"/>
      <c r="AL2230" s="4"/>
      <c r="AM2230" s="4"/>
      <c r="AN2230" s="4"/>
      <c r="AO2230" s="4"/>
      <c r="AP2230" s="4"/>
      <c r="AQ2230" s="4"/>
      <c r="AR2230" s="4"/>
      <c r="AS2230" s="4"/>
      <c r="AT2230" s="4"/>
      <c r="AU2230" s="4"/>
      <c r="AV2230" s="4"/>
      <c r="AW2230" s="4"/>
      <c r="AX2230" s="4"/>
      <c r="AY2230" s="4"/>
      <c r="AZ2230" s="4"/>
      <c r="BA2230" s="4"/>
      <c r="BB2230" s="4"/>
      <c r="BC2230" s="4"/>
      <c r="BD2230" s="4"/>
      <c r="BE2230" s="4"/>
      <c r="BF2230" s="4"/>
      <c r="BG2230" s="4"/>
      <c r="BH2230" s="4"/>
      <c r="BI2230" s="4"/>
      <c r="BJ2230" s="4"/>
      <c r="BK2230" s="4"/>
      <c r="BL2230" s="4"/>
      <c r="BM2230" s="4"/>
      <c r="BN2230" s="4"/>
      <c r="BO2230" s="4"/>
    </row>
    <row r="2231" spans="1:67" x14ac:dyDescent="0.25">
      <c r="A2231" s="4"/>
      <c r="B2231" s="4"/>
      <c r="C2231" s="4"/>
      <c r="D2231" s="4"/>
      <c r="E2231" s="4"/>
      <c r="F2231" s="4"/>
      <c r="G2231" s="4"/>
      <c r="H2231" s="4"/>
      <c r="I2231" s="4"/>
      <c r="J2231" s="4"/>
      <c r="K2231" s="4"/>
      <c r="L2231" s="4"/>
      <c r="M2231" s="17"/>
      <c r="N2231" s="16"/>
      <c r="O2231" s="17"/>
      <c r="P2231" s="17"/>
      <c r="Q2231" s="17"/>
      <c r="R2231" s="17"/>
      <c r="S2231" s="4"/>
      <c r="T2231" s="4"/>
      <c r="U2231" s="4"/>
      <c r="V2231" s="4"/>
      <c r="W2231" s="4"/>
      <c r="X2231" s="4"/>
      <c r="Y2231" s="4"/>
      <c r="Z2231" s="4"/>
      <c r="AA2231" s="4"/>
      <c r="AB2231" s="4"/>
      <c r="AC2231" s="4"/>
      <c r="AD2231" s="4"/>
      <c r="AE2231" s="4"/>
      <c r="AF2231" s="4"/>
      <c r="AG2231" s="4"/>
      <c r="AH2231" s="4"/>
      <c r="AI2231" s="4"/>
      <c r="AJ2231" s="4"/>
      <c r="AK2231" s="4"/>
      <c r="AL2231" s="4"/>
      <c r="AM2231" s="4"/>
      <c r="AN2231" s="4"/>
      <c r="AO2231" s="4"/>
      <c r="AP2231" s="4"/>
      <c r="AQ2231" s="4"/>
      <c r="AR2231" s="4"/>
      <c r="AS2231" s="4"/>
      <c r="AT2231" s="4"/>
      <c r="AU2231" s="4"/>
      <c r="AV2231" s="4"/>
      <c r="AW2231" s="4"/>
      <c r="AX2231" s="4"/>
      <c r="AY2231" s="4"/>
      <c r="AZ2231" s="4"/>
      <c r="BA2231" s="4"/>
      <c r="BB2231" s="4"/>
      <c r="BC2231" s="4"/>
      <c r="BD2231" s="4"/>
      <c r="BE2231" s="4"/>
      <c r="BF2231" s="4"/>
      <c r="BG2231" s="4"/>
      <c r="BH2231" s="4"/>
      <c r="BI2231" s="4"/>
      <c r="BJ2231" s="4"/>
      <c r="BK2231" s="4"/>
      <c r="BL2231" s="4"/>
      <c r="BM2231" s="4"/>
      <c r="BN2231" s="4"/>
      <c r="BO2231" s="4"/>
    </row>
    <row r="2232" spans="1:67" x14ac:dyDescent="0.25">
      <c r="A2232" s="4"/>
      <c r="B2232" s="4"/>
      <c r="C2232" s="4"/>
      <c r="D2232" s="4"/>
      <c r="E2232" s="4"/>
      <c r="F2232" s="4"/>
      <c r="G2232" s="4"/>
      <c r="H2232" s="4"/>
      <c r="I2232" s="4"/>
      <c r="J2232" s="4"/>
      <c r="K2232" s="4"/>
      <c r="L2232" s="4"/>
      <c r="M2232" s="17"/>
      <c r="N2232" s="16"/>
      <c r="O2232" s="17"/>
      <c r="P2232" s="17"/>
      <c r="Q2232" s="17"/>
      <c r="R2232" s="17"/>
      <c r="S2232" s="4"/>
      <c r="T2232" s="4"/>
      <c r="U2232" s="4"/>
      <c r="V2232" s="4"/>
      <c r="W2232" s="4"/>
      <c r="X2232" s="4"/>
      <c r="Y2232" s="4"/>
      <c r="Z2232" s="4"/>
      <c r="AA2232" s="4"/>
      <c r="AB2232" s="4"/>
      <c r="AC2232" s="4"/>
      <c r="AD2232" s="4"/>
      <c r="AE2232" s="4"/>
      <c r="AF2232" s="4"/>
      <c r="AG2232" s="4"/>
      <c r="AH2232" s="4"/>
      <c r="AI2232" s="4"/>
      <c r="AJ2232" s="4"/>
      <c r="AK2232" s="4"/>
      <c r="AL2232" s="4"/>
      <c r="AM2232" s="4"/>
      <c r="AN2232" s="4"/>
      <c r="AO2232" s="4"/>
      <c r="AP2232" s="4"/>
      <c r="AQ2232" s="4"/>
      <c r="AR2232" s="4"/>
      <c r="AS2232" s="4"/>
      <c r="AT2232" s="4"/>
      <c r="AU2232" s="4"/>
      <c r="AV2232" s="4"/>
      <c r="AW2232" s="4"/>
      <c r="AX2232" s="4"/>
      <c r="AY2232" s="4"/>
      <c r="AZ2232" s="4"/>
      <c r="BA2232" s="4"/>
      <c r="BB2232" s="4"/>
      <c r="BC2232" s="4"/>
      <c r="BD2232" s="4"/>
      <c r="BE2232" s="4"/>
      <c r="BF2232" s="4"/>
      <c r="BG2232" s="4"/>
      <c r="BH2232" s="4"/>
      <c r="BI2232" s="4"/>
      <c r="BJ2232" s="4"/>
      <c r="BK2232" s="4"/>
      <c r="BL2232" s="4"/>
      <c r="BM2232" s="4"/>
      <c r="BN2232" s="4"/>
      <c r="BO2232" s="4"/>
    </row>
    <row r="2233" spans="1:67" x14ac:dyDescent="0.25">
      <c r="A2233" s="4"/>
      <c r="B2233" s="4"/>
      <c r="C2233" s="4"/>
      <c r="D2233" s="4"/>
      <c r="E2233" s="4"/>
      <c r="F2233" s="4"/>
      <c r="G2233" s="4"/>
      <c r="H2233" s="4"/>
      <c r="I2233" s="4"/>
      <c r="J2233" s="4"/>
      <c r="K2233" s="4"/>
      <c r="L2233" s="4"/>
      <c r="M2233" s="17"/>
      <c r="N2233" s="16"/>
      <c r="O2233" s="17"/>
      <c r="P2233" s="17"/>
      <c r="Q2233" s="17"/>
      <c r="R2233" s="17"/>
      <c r="S2233" s="4"/>
      <c r="T2233" s="4"/>
      <c r="U2233" s="4"/>
      <c r="V2233" s="4"/>
      <c r="W2233" s="4"/>
      <c r="X2233" s="4"/>
      <c r="Y2233" s="4"/>
      <c r="Z2233" s="4"/>
      <c r="AA2233" s="4"/>
      <c r="AB2233" s="4"/>
      <c r="AC2233" s="4"/>
      <c r="AD2233" s="4"/>
      <c r="AE2233" s="4"/>
      <c r="AF2233" s="4"/>
      <c r="AG2233" s="4"/>
      <c r="AH2233" s="4"/>
      <c r="AI2233" s="4"/>
      <c r="AJ2233" s="4"/>
      <c r="AK2233" s="4"/>
      <c r="AL2233" s="4"/>
      <c r="AM2233" s="4"/>
      <c r="AN2233" s="4"/>
      <c r="AO2233" s="4"/>
      <c r="AP2233" s="4"/>
      <c r="AQ2233" s="4"/>
      <c r="AR2233" s="4"/>
      <c r="AS2233" s="4"/>
      <c r="AT2233" s="4"/>
      <c r="AU2233" s="4"/>
      <c r="AV2233" s="4"/>
      <c r="AW2233" s="4"/>
      <c r="AX2233" s="4"/>
      <c r="AY2233" s="4"/>
      <c r="AZ2233" s="4"/>
      <c r="BA2233" s="4"/>
      <c r="BB2233" s="4"/>
      <c r="BC2233" s="4"/>
      <c r="BD2233" s="4"/>
      <c r="BE2233" s="4"/>
      <c r="BF2233" s="4"/>
      <c r="BG2233" s="4"/>
      <c r="BH2233" s="4"/>
      <c r="BI2233" s="4"/>
      <c r="BJ2233" s="4"/>
      <c r="BK2233" s="4"/>
      <c r="BL2233" s="4"/>
      <c r="BM2233" s="4"/>
      <c r="BN2233" s="4"/>
      <c r="BO2233" s="4"/>
    </row>
    <row r="2234" spans="1:67" x14ac:dyDescent="0.25">
      <c r="A2234" s="4"/>
      <c r="B2234" s="4"/>
      <c r="C2234" s="4"/>
      <c r="D2234" s="4"/>
      <c r="E2234" s="4"/>
      <c r="F2234" s="4"/>
      <c r="G2234" s="4"/>
      <c r="H2234" s="4"/>
      <c r="I2234" s="4"/>
      <c r="J2234" s="4"/>
      <c r="K2234" s="4"/>
      <c r="L2234" s="4"/>
      <c r="M2234" s="17"/>
      <c r="N2234" s="16"/>
      <c r="O2234" s="17"/>
      <c r="P2234" s="17"/>
      <c r="Q2234" s="17"/>
      <c r="R2234" s="17"/>
      <c r="S2234" s="4"/>
      <c r="T2234" s="4"/>
      <c r="U2234" s="4"/>
      <c r="V2234" s="4"/>
      <c r="W2234" s="4"/>
      <c r="X2234" s="4"/>
      <c r="Y2234" s="4"/>
      <c r="Z2234" s="4"/>
      <c r="AA2234" s="4"/>
      <c r="AB2234" s="4"/>
      <c r="AC2234" s="4"/>
      <c r="AD2234" s="4"/>
      <c r="AE2234" s="4"/>
      <c r="AF2234" s="4"/>
      <c r="AG2234" s="4"/>
      <c r="AH2234" s="4"/>
      <c r="AI2234" s="4"/>
      <c r="AJ2234" s="4"/>
      <c r="AK2234" s="4"/>
      <c r="AL2234" s="4"/>
      <c r="AM2234" s="4"/>
      <c r="AN2234" s="4"/>
      <c r="AO2234" s="4"/>
      <c r="AP2234" s="4"/>
      <c r="AQ2234" s="4"/>
      <c r="AR2234" s="4"/>
      <c r="AS2234" s="4"/>
      <c r="AT2234" s="4"/>
      <c r="AU2234" s="4"/>
      <c r="AV2234" s="4"/>
      <c r="AW2234" s="4"/>
      <c r="AX2234" s="4"/>
      <c r="AY2234" s="4"/>
      <c r="AZ2234" s="4"/>
      <c r="BA2234" s="4"/>
      <c r="BB2234" s="4"/>
      <c r="BC2234" s="4"/>
      <c r="BD2234" s="4"/>
      <c r="BE2234" s="4"/>
      <c r="BF2234" s="4"/>
      <c r="BG2234" s="4"/>
      <c r="BH2234" s="4"/>
      <c r="BI2234" s="4"/>
      <c r="BJ2234" s="4"/>
      <c r="BK2234" s="4"/>
      <c r="BL2234" s="4"/>
      <c r="BM2234" s="4"/>
      <c r="BN2234" s="4"/>
      <c r="BO2234" s="4"/>
    </row>
    <row r="2235" spans="1:67" x14ac:dyDescent="0.25">
      <c r="A2235" s="4"/>
      <c r="B2235" s="4"/>
      <c r="C2235" s="4"/>
      <c r="D2235" s="4"/>
      <c r="E2235" s="4"/>
      <c r="F2235" s="4"/>
      <c r="G2235" s="4"/>
      <c r="H2235" s="4"/>
      <c r="I2235" s="4"/>
      <c r="J2235" s="4"/>
      <c r="K2235" s="4"/>
      <c r="L2235" s="4"/>
      <c r="M2235" s="17"/>
      <c r="N2235" s="16"/>
      <c r="O2235" s="17"/>
      <c r="P2235" s="17"/>
      <c r="Q2235" s="17"/>
      <c r="R2235" s="17"/>
      <c r="S2235" s="4"/>
      <c r="T2235" s="4"/>
      <c r="U2235" s="4"/>
      <c r="V2235" s="4"/>
      <c r="W2235" s="4"/>
      <c r="X2235" s="4"/>
      <c r="Y2235" s="4"/>
      <c r="Z2235" s="4"/>
      <c r="AA2235" s="4"/>
      <c r="AB2235" s="4"/>
      <c r="AC2235" s="4"/>
      <c r="AD2235" s="4"/>
      <c r="AE2235" s="4"/>
      <c r="AF2235" s="4"/>
      <c r="AG2235" s="4"/>
      <c r="AH2235" s="4"/>
      <c r="AI2235" s="4"/>
      <c r="AJ2235" s="4"/>
      <c r="AK2235" s="4"/>
      <c r="AL2235" s="4"/>
      <c r="AM2235" s="4"/>
      <c r="AN2235" s="4"/>
      <c r="AO2235" s="4"/>
      <c r="AP2235" s="4"/>
      <c r="AQ2235" s="4"/>
      <c r="AR2235" s="4"/>
      <c r="AS2235" s="4"/>
      <c r="AT2235" s="4"/>
      <c r="AU2235" s="4"/>
      <c r="AV2235" s="4"/>
      <c r="AW2235" s="4"/>
      <c r="AX2235" s="4"/>
      <c r="AY2235" s="4"/>
      <c r="AZ2235" s="4"/>
      <c r="BA2235" s="4"/>
      <c r="BB2235" s="4"/>
      <c r="BC2235" s="4"/>
      <c r="BD2235" s="4"/>
      <c r="BE2235" s="4"/>
      <c r="BF2235" s="4"/>
      <c r="BG2235" s="4"/>
      <c r="BH2235" s="4"/>
      <c r="BI2235" s="4"/>
      <c r="BJ2235" s="4"/>
      <c r="BK2235" s="4"/>
      <c r="BL2235" s="4"/>
      <c r="BM2235" s="4"/>
      <c r="BN2235" s="4"/>
      <c r="BO2235" s="4"/>
    </row>
    <row r="2236" spans="1:67" x14ac:dyDescent="0.25">
      <c r="A2236" s="4"/>
      <c r="B2236" s="4"/>
      <c r="C2236" s="4"/>
      <c r="D2236" s="4"/>
      <c r="E2236" s="4"/>
      <c r="F2236" s="4"/>
      <c r="G2236" s="4"/>
      <c r="H2236" s="4"/>
      <c r="I2236" s="4"/>
      <c r="J2236" s="4"/>
      <c r="K2236" s="4"/>
      <c r="L2236" s="4"/>
      <c r="M2236" s="17"/>
      <c r="N2236" s="16"/>
      <c r="O2236" s="17"/>
      <c r="P2236" s="17"/>
      <c r="Q2236" s="17"/>
      <c r="R2236" s="17"/>
      <c r="S2236" s="4"/>
      <c r="T2236" s="4"/>
      <c r="U2236" s="4"/>
      <c r="V2236" s="4"/>
      <c r="W2236" s="4"/>
      <c r="X2236" s="4"/>
      <c r="Y2236" s="4"/>
      <c r="Z2236" s="4"/>
      <c r="AA2236" s="4"/>
      <c r="AB2236" s="4"/>
      <c r="AC2236" s="4"/>
      <c r="AD2236" s="4"/>
      <c r="AE2236" s="4"/>
      <c r="AF2236" s="4"/>
      <c r="AG2236" s="4"/>
      <c r="AH2236" s="4"/>
      <c r="AI2236" s="4"/>
      <c r="AJ2236" s="4"/>
      <c r="AK2236" s="4"/>
      <c r="AL2236" s="4"/>
      <c r="AM2236" s="4"/>
      <c r="AN2236" s="4"/>
      <c r="AO2236" s="4"/>
      <c r="AP2236" s="4"/>
      <c r="AQ2236" s="4"/>
      <c r="AR2236" s="4"/>
      <c r="AS2236" s="4"/>
      <c r="AT2236" s="4"/>
      <c r="AU2236" s="4"/>
      <c r="AV2236" s="4"/>
      <c r="AW2236" s="4"/>
      <c r="AX2236" s="4"/>
      <c r="AY2236" s="4"/>
      <c r="AZ2236" s="4"/>
      <c r="BA2236" s="4"/>
      <c r="BB2236" s="4"/>
      <c r="BC2236" s="4"/>
      <c r="BD2236" s="4"/>
      <c r="BE2236" s="4"/>
      <c r="BF2236" s="4"/>
      <c r="BG2236" s="4"/>
      <c r="BH2236" s="4"/>
      <c r="BI2236" s="4"/>
      <c r="BJ2236" s="4"/>
      <c r="BK2236" s="4"/>
      <c r="BL2236" s="4"/>
      <c r="BM2236" s="4"/>
      <c r="BN2236" s="4"/>
      <c r="BO2236" s="4"/>
    </row>
    <row r="2237" spans="1:67" x14ac:dyDescent="0.25">
      <c r="A2237" s="4"/>
      <c r="B2237" s="4"/>
      <c r="C2237" s="4"/>
      <c r="D2237" s="4"/>
      <c r="E2237" s="4"/>
      <c r="F2237" s="4"/>
      <c r="G2237" s="4"/>
      <c r="H2237" s="4"/>
      <c r="I2237" s="4"/>
      <c r="J2237" s="4"/>
      <c r="K2237" s="4"/>
      <c r="L2237" s="4"/>
      <c r="M2237" s="17"/>
      <c r="N2237" s="16"/>
      <c r="O2237" s="17"/>
      <c r="P2237" s="17"/>
      <c r="Q2237" s="17"/>
      <c r="R2237" s="17"/>
      <c r="S2237" s="4"/>
      <c r="T2237" s="4"/>
      <c r="U2237" s="4"/>
      <c r="V2237" s="4"/>
      <c r="W2237" s="4"/>
      <c r="X2237" s="4"/>
      <c r="Y2237" s="4"/>
      <c r="Z2237" s="4"/>
      <c r="AA2237" s="4"/>
      <c r="AB2237" s="4"/>
      <c r="AC2237" s="4"/>
      <c r="AD2237" s="4"/>
      <c r="AE2237" s="4"/>
      <c r="AF2237" s="4"/>
      <c r="AG2237" s="4"/>
      <c r="AH2237" s="4"/>
      <c r="AI2237" s="4"/>
      <c r="AJ2237" s="4"/>
      <c r="AK2237" s="4"/>
      <c r="AL2237" s="4"/>
      <c r="AM2237" s="4"/>
      <c r="AN2237" s="4"/>
      <c r="AO2237" s="4"/>
      <c r="AP2237" s="4"/>
      <c r="AQ2237" s="4"/>
      <c r="AR2237" s="4"/>
      <c r="AS2237" s="4"/>
      <c r="AT2237" s="4"/>
      <c r="AU2237" s="4"/>
      <c r="AV2237" s="4"/>
      <c r="AW2237" s="4"/>
      <c r="AX2237" s="4"/>
      <c r="AY2237" s="4"/>
      <c r="AZ2237" s="4"/>
      <c r="BA2237" s="4"/>
      <c r="BB2237" s="4"/>
      <c r="BC2237" s="4"/>
      <c r="BD2237" s="4"/>
      <c r="BE2237" s="4"/>
      <c r="BF2237" s="4"/>
      <c r="BG2237" s="4"/>
      <c r="BH2237" s="4"/>
      <c r="BI2237" s="4"/>
      <c r="BJ2237" s="4"/>
      <c r="BK2237" s="4"/>
      <c r="BL2237" s="4"/>
      <c r="BM2237" s="4"/>
      <c r="BN2237" s="4"/>
      <c r="BO2237" s="4"/>
    </row>
    <row r="2238" spans="1:67" x14ac:dyDescent="0.25">
      <c r="A2238" s="4"/>
      <c r="B2238" s="4"/>
      <c r="C2238" s="4"/>
      <c r="D2238" s="4"/>
      <c r="E2238" s="4"/>
      <c r="F2238" s="4"/>
      <c r="G2238" s="4"/>
      <c r="H2238" s="4"/>
      <c r="I2238" s="4"/>
      <c r="J2238" s="4"/>
      <c r="K2238" s="4"/>
      <c r="L2238" s="4"/>
      <c r="M2238" s="17"/>
      <c r="N2238" s="16"/>
      <c r="O2238" s="17"/>
      <c r="P2238" s="17"/>
      <c r="Q2238" s="17"/>
      <c r="R2238" s="17"/>
      <c r="S2238" s="4"/>
      <c r="T2238" s="4"/>
      <c r="U2238" s="4"/>
      <c r="V2238" s="4"/>
      <c r="W2238" s="4"/>
      <c r="X2238" s="4"/>
      <c r="Y2238" s="4"/>
      <c r="Z2238" s="4"/>
      <c r="AA2238" s="4"/>
      <c r="AB2238" s="4"/>
      <c r="AC2238" s="4"/>
      <c r="AD2238" s="4"/>
      <c r="AE2238" s="4"/>
      <c r="AF2238" s="4"/>
      <c r="AG2238" s="4"/>
      <c r="AH2238" s="4"/>
      <c r="AI2238" s="4"/>
      <c r="AJ2238" s="4"/>
      <c r="AK2238" s="4"/>
      <c r="AL2238" s="4"/>
      <c r="AM2238" s="4"/>
      <c r="AN2238" s="4"/>
      <c r="AO2238" s="4"/>
      <c r="AP2238" s="4"/>
      <c r="AQ2238" s="4"/>
      <c r="AR2238" s="4"/>
      <c r="AS2238" s="4"/>
      <c r="AT2238" s="4"/>
      <c r="AU2238" s="4"/>
      <c r="AV2238" s="4"/>
      <c r="AW2238" s="4"/>
      <c r="AX2238" s="4"/>
      <c r="AY2238" s="4"/>
      <c r="AZ2238" s="4"/>
      <c r="BA2238" s="4"/>
      <c r="BB2238" s="4"/>
      <c r="BC2238" s="4"/>
      <c r="BD2238" s="4"/>
      <c r="BE2238" s="4"/>
      <c r="BF2238" s="4"/>
      <c r="BG2238" s="4"/>
      <c r="BH2238" s="4"/>
      <c r="BI2238" s="4"/>
      <c r="BJ2238" s="4"/>
      <c r="BK2238" s="4"/>
      <c r="BL2238" s="4"/>
      <c r="BM2238" s="4"/>
      <c r="BN2238" s="4"/>
      <c r="BO2238" s="4"/>
    </row>
    <row r="2239" spans="1:67" x14ac:dyDescent="0.25">
      <c r="A2239" s="4"/>
      <c r="B2239" s="4"/>
      <c r="C2239" s="4"/>
      <c r="D2239" s="4"/>
      <c r="E2239" s="4"/>
      <c r="F2239" s="4"/>
      <c r="G2239" s="4"/>
      <c r="H2239" s="4"/>
      <c r="I2239" s="4"/>
      <c r="J2239" s="4"/>
      <c r="K2239" s="4"/>
      <c r="L2239" s="4"/>
      <c r="M2239" s="17"/>
      <c r="N2239" s="16"/>
      <c r="O2239" s="17"/>
      <c r="P2239" s="17"/>
      <c r="Q2239" s="17"/>
      <c r="R2239" s="17"/>
      <c r="S2239" s="4"/>
      <c r="T2239" s="4"/>
      <c r="U2239" s="4"/>
      <c r="V2239" s="4"/>
      <c r="W2239" s="4"/>
      <c r="X2239" s="4"/>
      <c r="Y2239" s="4"/>
      <c r="Z2239" s="4"/>
      <c r="AA2239" s="4"/>
      <c r="AB2239" s="4"/>
      <c r="AC2239" s="4"/>
      <c r="AD2239" s="4"/>
      <c r="AE2239" s="4"/>
      <c r="AF2239" s="4"/>
      <c r="AG2239" s="4"/>
      <c r="AH2239" s="4"/>
      <c r="AI2239" s="4"/>
      <c r="AJ2239" s="4"/>
      <c r="AK2239" s="4"/>
      <c r="AL2239" s="4"/>
      <c r="AM2239" s="4"/>
      <c r="AN2239" s="4"/>
      <c r="AO2239" s="4"/>
      <c r="AP2239" s="4"/>
      <c r="AQ2239" s="4"/>
      <c r="AR2239" s="4"/>
      <c r="AS2239" s="4"/>
      <c r="AT2239" s="4"/>
      <c r="AU2239" s="4"/>
      <c r="AV2239" s="4"/>
      <c r="AW2239" s="4"/>
      <c r="AX2239" s="4"/>
      <c r="AY2239" s="4"/>
      <c r="AZ2239" s="4"/>
      <c r="BA2239" s="4"/>
      <c r="BB2239" s="4"/>
      <c r="BC2239" s="4"/>
      <c r="BD2239" s="4"/>
      <c r="BE2239" s="4"/>
      <c r="BF2239" s="4"/>
      <c r="BG2239" s="4"/>
      <c r="BH2239" s="4"/>
      <c r="BI2239" s="4"/>
      <c r="BJ2239" s="4"/>
      <c r="BK2239" s="4"/>
      <c r="BL2239" s="4"/>
      <c r="BM2239" s="4"/>
      <c r="BN2239" s="4"/>
      <c r="BO2239" s="4"/>
    </row>
    <row r="2240" spans="1:67" x14ac:dyDescent="0.25">
      <c r="A2240" s="4"/>
      <c r="B2240" s="4"/>
      <c r="C2240" s="4"/>
      <c r="D2240" s="4"/>
      <c r="E2240" s="4"/>
      <c r="F2240" s="4"/>
      <c r="G2240" s="4"/>
      <c r="H2240" s="4"/>
      <c r="I2240" s="4"/>
      <c r="J2240" s="4"/>
      <c r="K2240" s="4"/>
      <c r="L2240" s="4"/>
      <c r="M2240" s="17"/>
      <c r="N2240" s="16"/>
      <c r="O2240" s="17"/>
      <c r="P2240" s="17"/>
      <c r="Q2240" s="17"/>
      <c r="R2240" s="17"/>
      <c r="S2240" s="4"/>
      <c r="T2240" s="4"/>
      <c r="U2240" s="4"/>
      <c r="V2240" s="4"/>
      <c r="W2240" s="4"/>
      <c r="X2240" s="4"/>
      <c r="Y2240" s="4"/>
      <c r="Z2240" s="4"/>
      <c r="AA2240" s="4"/>
      <c r="AB2240" s="4"/>
      <c r="AC2240" s="4"/>
      <c r="AD2240" s="4"/>
      <c r="AE2240" s="4"/>
      <c r="AF2240" s="4"/>
      <c r="AG2240" s="4"/>
      <c r="AH2240" s="4"/>
      <c r="AI2240" s="4"/>
      <c r="AJ2240" s="4"/>
      <c r="AK2240" s="4"/>
      <c r="AL2240" s="4"/>
      <c r="AM2240" s="4"/>
      <c r="AN2240" s="4"/>
      <c r="AO2240" s="4"/>
      <c r="AP2240" s="4"/>
      <c r="AQ2240" s="4"/>
      <c r="AR2240" s="4"/>
      <c r="AS2240" s="4"/>
      <c r="AT2240" s="4"/>
      <c r="AU2240" s="4"/>
      <c r="AV2240" s="4"/>
      <c r="AW2240" s="4"/>
      <c r="AX2240" s="4"/>
      <c r="AY2240" s="4"/>
      <c r="AZ2240" s="4"/>
      <c r="BA2240" s="4"/>
      <c r="BB2240" s="4"/>
      <c r="BC2240" s="4"/>
      <c r="BD2240" s="4"/>
      <c r="BE2240" s="4"/>
      <c r="BF2240" s="4"/>
      <c r="BG2240" s="4"/>
      <c r="BH2240" s="4"/>
      <c r="BI2240" s="4"/>
      <c r="BJ2240" s="4"/>
      <c r="BK2240" s="4"/>
      <c r="BL2240" s="4"/>
      <c r="BM2240" s="4"/>
      <c r="BN2240" s="4"/>
      <c r="BO2240" s="4"/>
    </row>
    <row r="2241" spans="1:67" x14ac:dyDescent="0.25">
      <c r="A2241" s="4"/>
      <c r="B2241" s="4"/>
      <c r="C2241" s="4"/>
      <c r="D2241" s="4"/>
      <c r="E2241" s="4"/>
      <c r="F2241" s="4"/>
      <c r="G2241" s="4"/>
      <c r="H2241" s="4"/>
      <c r="I2241" s="4"/>
      <c r="J2241" s="4"/>
      <c r="K2241" s="4"/>
      <c r="L2241" s="4"/>
      <c r="M2241" s="17"/>
      <c r="N2241" s="16"/>
      <c r="O2241" s="17"/>
      <c r="P2241" s="17"/>
      <c r="Q2241" s="17"/>
      <c r="R2241" s="17"/>
      <c r="S2241" s="4"/>
      <c r="T2241" s="4"/>
      <c r="U2241" s="4"/>
      <c r="V2241" s="4"/>
      <c r="W2241" s="4"/>
      <c r="X2241" s="4"/>
      <c r="Y2241" s="4"/>
      <c r="Z2241" s="4"/>
      <c r="AA2241" s="4"/>
      <c r="AB2241" s="4"/>
      <c r="AC2241" s="4"/>
      <c r="AD2241" s="4"/>
      <c r="AE2241" s="4"/>
      <c r="AF2241" s="4"/>
      <c r="AG2241" s="4"/>
      <c r="AH2241" s="4"/>
      <c r="AI2241" s="4"/>
      <c r="AJ2241" s="4"/>
      <c r="AK2241" s="4"/>
      <c r="AL2241" s="4"/>
      <c r="AM2241" s="4"/>
      <c r="AN2241" s="4"/>
      <c r="AO2241" s="4"/>
      <c r="AP2241" s="4"/>
      <c r="AQ2241" s="4"/>
      <c r="AR2241" s="4"/>
      <c r="AS2241" s="4"/>
      <c r="AT2241" s="4"/>
      <c r="AU2241" s="4"/>
      <c r="AV2241" s="4"/>
      <c r="AW2241" s="4"/>
      <c r="AX2241" s="4"/>
      <c r="AY2241" s="4"/>
      <c r="AZ2241" s="4"/>
      <c r="BA2241" s="4"/>
      <c r="BB2241" s="4"/>
      <c r="BC2241" s="4"/>
      <c r="BD2241" s="4"/>
      <c r="BE2241" s="4"/>
      <c r="BF2241" s="4"/>
      <c r="BG2241" s="4"/>
      <c r="BH2241" s="4"/>
      <c r="BI2241" s="4"/>
      <c r="BJ2241" s="4"/>
      <c r="BK2241" s="4"/>
      <c r="BL2241" s="4"/>
      <c r="BM2241" s="4"/>
      <c r="BN2241" s="4"/>
      <c r="BO2241" s="4"/>
    </row>
    <row r="2242" spans="1:67" x14ac:dyDescent="0.25">
      <c r="A2242" s="4"/>
      <c r="B2242" s="4"/>
      <c r="C2242" s="4"/>
      <c r="D2242" s="4"/>
      <c r="E2242" s="4"/>
      <c r="F2242" s="4"/>
      <c r="G2242" s="4"/>
      <c r="H2242" s="4"/>
      <c r="I2242" s="4"/>
      <c r="J2242" s="4"/>
      <c r="K2242" s="4"/>
      <c r="L2242" s="4"/>
      <c r="M2242" s="17"/>
      <c r="N2242" s="16"/>
      <c r="O2242" s="17"/>
      <c r="P2242" s="17"/>
      <c r="Q2242" s="17"/>
      <c r="R2242" s="17"/>
      <c r="S2242" s="4"/>
      <c r="T2242" s="4"/>
      <c r="U2242" s="4"/>
      <c r="V2242" s="4"/>
      <c r="W2242" s="4"/>
      <c r="X2242" s="4"/>
      <c r="Y2242" s="4"/>
      <c r="Z2242" s="4"/>
      <c r="AA2242" s="4"/>
      <c r="AB2242" s="4"/>
      <c r="AC2242" s="4"/>
      <c r="AD2242" s="4"/>
      <c r="AE2242" s="4"/>
      <c r="AF2242" s="4"/>
      <c r="AG2242" s="4"/>
      <c r="AH2242" s="4"/>
      <c r="AI2242" s="4"/>
      <c r="AJ2242" s="4"/>
      <c r="AK2242" s="4"/>
      <c r="AL2242" s="4"/>
      <c r="AM2242" s="4"/>
      <c r="AN2242" s="4"/>
      <c r="AO2242" s="4"/>
      <c r="AP2242" s="4"/>
      <c r="AQ2242" s="4"/>
      <c r="AR2242" s="4"/>
      <c r="AS2242" s="4"/>
      <c r="AT2242" s="4"/>
      <c r="AU2242" s="4"/>
      <c r="AV2242" s="4"/>
      <c r="AW2242" s="4"/>
      <c r="AX2242" s="4"/>
      <c r="AY2242" s="4"/>
      <c r="AZ2242" s="4"/>
      <c r="BA2242" s="4"/>
      <c r="BB2242" s="4"/>
      <c r="BC2242" s="4"/>
      <c r="BD2242" s="4"/>
      <c r="BE2242" s="4"/>
      <c r="BF2242" s="4"/>
      <c r="BG2242" s="4"/>
      <c r="BH2242" s="4"/>
      <c r="BI2242" s="4"/>
      <c r="BJ2242" s="4"/>
      <c r="BK2242" s="4"/>
      <c r="BL2242" s="4"/>
      <c r="BM2242" s="4"/>
      <c r="BN2242" s="4"/>
      <c r="BO2242" s="4"/>
    </row>
    <row r="2243" spans="1:67" x14ac:dyDescent="0.25">
      <c r="A2243" s="4"/>
      <c r="B2243" s="4"/>
      <c r="C2243" s="4"/>
      <c r="D2243" s="4"/>
      <c r="E2243" s="4"/>
      <c r="F2243" s="4"/>
      <c r="G2243" s="4"/>
      <c r="H2243" s="4"/>
      <c r="I2243" s="4"/>
      <c r="J2243" s="4"/>
      <c r="K2243" s="4"/>
      <c r="L2243" s="4"/>
      <c r="M2243" s="17"/>
      <c r="N2243" s="16"/>
      <c r="O2243" s="17"/>
      <c r="P2243" s="17"/>
      <c r="Q2243" s="17"/>
      <c r="R2243" s="17"/>
      <c r="S2243" s="4"/>
      <c r="T2243" s="4"/>
      <c r="U2243" s="4"/>
      <c r="V2243" s="4"/>
      <c r="W2243" s="4"/>
      <c r="X2243" s="4"/>
      <c r="Y2243" s="4"/>
      <c r="Z2243" s="4"/>
      <c r="AA2243" s="4"/>
      <c r="AB2243" s="4"/>
      <c r="AC2243" s="4"/>
      <c r="AD2243" s="4"/>
      <c r="AE2243" s="4"/>
      <c r="AF2243" s="4"/>
      <c r="AG2243" s="4"/>
      <c r="AH2243" s="4"/>
      <c r="AI2243" s="4"/>
      <c r="AJ2243" s="4"/>
      <c r="AK2243" s="4"/>
      <c r="AL2243" s="4"/>
      <c r="AM2243" s="4"/>
      <c r="AN2243" s="4"/>
      <c r="AO2243" s="4"/>
      <c r="AP2243" s="4"/>
      <c r="AQ2243" s="4"/>
      <c r="AR2243" s="4"/>
      <c r="AS2243" s="4"/>
      <c r="AT2243" s="4"/>
      <c r="AU2243" s="4"/>
      <c r="AV2243" s="4"/>
      <c r="AW2243" s="4"/>
      <c r="AX2243" s="4"/>
      <c r="AY2243" s="4"/>
      <c r="AZ2243" s="4"/>
      <c r="BA2243" s="4"/>
      <c r="BB2243" s="4"/>
      <c r="BC2243" s="4"/>
      <c r="BD2243" s="4"/>
      <c r="BE2243" s="4"/>
      <c r="BF2243" s="4"/>
      <c r="BG2243" s="4"/>
      <c r="BH2243" s="4"/>
      <c r="BI2243" s="4"/>
      <c r="BJ2243" s="4"/>
      <c r="BK2243" s="4"/>
      <c r="BL2243" s="4"/>
      <c r="BM2243" s="4"/>
      <c r="BN2243" s="4"/>
      <c r="BO2243" s="4"/>
    </row>
    <row r="2244" spans="1:67" x14ac:dyDescent="0.25">
      <c r="A2244" s="4"/>
      <c r="B2244" s="4"/>
      <c r="C2244" s="4"/>
      <c r="D2244" s="4"/>
      <c r="E2244" s="4"/>
      <c r="F2244" s="4"/>
      <c r="G2244" s="4"/>
      <c r="H2244" s="4"/>
      <c r="I2244" s="4"/>
      <c r="J2244" s="4"/>
      <c r="K2244" s="4"/>
      <c r="L2244" s="4"/>
      <c r="M2244" s="17"/>
      <c r="N2244" s="16"/>
      <c r="O2244" s="17"/>
      <c r="P2244" s="17"/>
      <c r="Q2244" s="17"/>
      <c r="R2244" s="17"/>
      <c r="S2244" s="4"/>
      <c r="T2244" s="4"/>
      <c r="U2244" s="4"/>
      <c r="V2244" s="4"/>
      <c r="W2244" s="4"/>
      <c r="X2244" s="4"/>
      <c r="Y2244" s="4"/>
      <c r="Z2244" s="4"/>
      <c r="AA2244" s="4"/>
      <c r="AB2244" s="4"/>
      <c r="AC2244" s="4"/>
      <c r="AD2244" s="4"/>
      <c r="AE2244" s="4"/>
      <c r="AF2244" s="4"/>
      <c r="AG2244" s="4"/>
      <c r="AH2244" s="4"/>
      <c r="AI2244" s="4"/>
      <c r="AJ2244" s="4"/>
      <c r="AK2244" s="4"/>
      <c r="AL2244" s="4"/>
      <c r="AM2244" s="4"/>
      <c r="AN2244" s="4"/>
      <c r="AO2244" s="4"/>
      <c r="AP2244" s="4"/>
      <c r="AQ2244" s="4"/>
      <c r="AR2244" s="4"/>
      <c r="AS2244" s="4"/>
      <c r="AT2244" s="4"/>
      <c r="AU2244" s="4"/>
      <c r="AV2244" s="4"/>
      <c r="AW2244" s="4"/>
      <c r="AX2244" s="4"/>
      <c r="AY2244" s="4"/>
      <c r="AZ2244" s="4"/>
      <c r="BA2244" s="4"/>
      <c r="BB2244" s="4"/>
      <c r="BC2244" s="4"/>
      <c r="BD2244" s="4"/>
      <c r="BE2244" s="4"/>
      <c r="BF2244" s="4"/>
      <c r="BG2244" s="4"/>
      <c r="BH2244" s="4"/>
      <c r="BI2244" s="4"/>
      <c r="BJ2244" s="4"/>
      <c r="BK2244" s="4"/>
      <c r="BL2244" s="4"/>
      <c r="BM2244" s="4"/>
      <c r="BN2244" s="4"/>
      <c r="BO2244" s="4"/>
    </row>
    <row r="2245" spans="1:67" x14ac:dyDescent="0.25">
      <c r="A2245" s="4"/>
      <c r="B2245" s="4"/>
      <c r="C2245" s="4"/>
      <c r="D2245" s="4"/>
      <c r="E2245" s="4"/>
      <c r="F2245" s="4"/>
      <c r="G2245" s="4"/>
      <c r="H2245" s="4"/>
      <c r="I2245" s="4"/>
      <c r="J2245" s="4"/>
      <c r="K2245" s="4"/>
      <c r="L2245" s="4"/>
      <c r="M2245" s="17"/>
      <c r="N2245" s="16"/>
      <c r="O2245" s="17"/>
      <c r="P2245" s="17"/>
      <c r="Q2245" s="17"/>
      <c r="R2245" s="17"/>
      <c r="S2245" s="4"/>
      <c r="T2245" s="4"/>
      <c r="U2245" s="4"/>
      <c r="V2245" s="4"/>
      <c r="W2245" s="4"/>
      <c r="X2245" s="4"/>
      <c r="Y2245" s="4"/>
      <c r="Z2245" s="4"/>
      <c r="AA2245" s="4"/>
      <c r="AB2245" s="4"/>
      <c r="AC2245" s="4"/>
      <c r="AD2245" s="4"/>
      <c r="AE2245" s="4"/>
      <c r="AF2245" s="4"/>
      <c r="AG2245" s="4"/>
      <c r="AH2245" s="4"/>
      <c r="AI2245" s="4"/>
      <c r="AJ2245" s="4"/>
      <c r="AK2245" s="4"/>
      <c r="AL2245" s="4"/>
      <c r="AM2245" s="4"/>
      <c r="AN2245" s="4"/>
      <c r="AO2245" s="4"/>
      <c r="AP2245" s="4"/>
      <c r="AQ2245" s="4"/>
      <c r="AR2245" s="4"/>
      <c r="AS2245" s="4"/>
      <c r="AT2245" s="4"/>
      <c r="AU2245" s="4"/>
      <c r="AV2245" s="4"/>
      <c r="AW2245" s="4"/>
      <c r="AX2245" s="4"/>
      <c r="AY2245" s="4"/>
      <c r="AZ2245" s="4"/>
      <c r="BA2245" s="4"/>
      <c r="BB2245" s="4"/>
      <c r="BC2245" s="4"/>
      <c r="BD2245" s="4"/>
      <c r="BE2245" s="4"/>
      <c r="BF2245" s="4"/>
      <c r="BG2245" s="4"/>
      <c r="BH2245" s="4"/>
      <c r="BI2245" s="4"/>
      <c r="BJ2245" s="4"/>
      <c r="BK2245" s="4"/>
      <c r="BL2245" s="4"/>
      <c r="BM2245" s="4"/>
      <c r="BN2245" s="4"/>
      <c r="BO2245" s="4"/>
    </row>
    <row r="2246" spans="1:67" x14ac:dyDescent="0.25">
      <c r="A2246" s="4"/>
      <c r="B2246" s="4"/>
      <c r="C2246" s="4"/>
      <c r="D2246" s="4"/>
      <c r="E2246" s="4"/>
      <c r="F2246" s="4"/>
      <c r="G2246" s="4"/>
      <c r="H2246" s="4"/>
      <c r="I2246" s="4"/>
      <c r="J2246" s="4"/>
      <c r="K2246" s="4"/>
      <c r="L2246" s="4"/>
      <c r="M2246" s="17"/>
      <c r="N2246" s="16"/>
      <c r="O2246" s="17"/>
      <c r="P2246" s="17"/>
      <c r="Q2246" s="17"/>
      <c r="R2246" s="17"/>
      <c r="S2246" s="4"/>
      <c r="T2246" s="4"/>
      <c r="U2246" s="4"/>
      <c r="V2246" s="4"/>
      <c r="W2246" s="4"/>
      <c r="X2246" s="4"/>
      <c r="Y2246" s="4"/>
      <c r="Z2246" s="4"/>
      <c r="AA2246" s="4"/>
      <c r="AB2246" s="4"/>
      <c r="AC2246" s="4"/>
      <c r="AD2246" s="4"/>
      <c r="AE2246" s="4"/>
      <c r="AF2246" s="4"/>
      <c r="AG2246" s="4"/>
      <c r="AH2246" s="4"/>
      <c r="AI2246" s="4"/>
      <c r="AJ2246" s="4"/>
      <c r="AK2246" s="4"/>
      <c r="AL2246" s="4"/>
      <c r="AM2246" s="4"/>
      <c r="AN2246" s="4"/>
      <c r="AO2246" s="4"/>
      <c r="AP2246" s="4"/>
      <c r="AQ2246" s="4"/>
      <c r="AR2246" s="4"/>
      <c r="AS2246" s="4"/>
      <c r="AT2246" s="4"/>
      <c r="AU2246" s="4"/>
      <c r="AV2246" s="4"/>
      <c r="AW2246" s="4"/>
      <c r="AX2246" s="4"/>
      <c r="AY2246" s="4"/>
      <c r="AZ2246" s="4"/>
      <c r="BA2246" s="4"/>
      <c r="BB2246" s="4"/>
      <c r="BC2246" s="4"/>
      <c r="BD2246" s="4"/>
      <c r="BE2246" s="4"/>
      <c r="BF2246" s="4"/>
      <c r="BG2246" s="4"/>
      <c r="BH2246" s="4"/>
      <c r="BI2246" s="4"/>
      <c r="BJ2246" s="4"/>
      <c r="BK2246" s="4"/>
      <c r="BL2246" s="4"/>
      <c r="BM2246" s="4"/>
      <c r="BN2246" s="4"/>
      <c r="BO2246" s="4"/>
    </row>
    <row r="2247" spans="1:67" x14ac:dyDescent="0.25">
      <c r="A2247" s="4"/>
      <c r="B2247" s="4"/>
      <c r="C2247" s="4"/>
      <c r="D2247" s="4"/>
      <c r="E2247" s="4"/>
      <c r="F2247" s="4"/>
      <c r="G2247" s="4"/>
      <c r="H2247" s="4"/>
      <c r="I2247" s="4"/>
      <c r="J2247" s="4"/>
      <c r="K2247" s="4"/>
      <c r="L2247" s="4"/>
      <c r="M2247" s="17"/>
      <c r="N2247" s="16"/>
      <c r="O2247" s="17"/>
      <c r="P2247" s="17"/>
      <c r="Q2247" s="17"/>
      <c r="R2247" s="17"/>
      <c r="S2247" s="4"/>
      <c r="T2247" s="4"/>
      <c r="U2247" s="4"/>
      <c r="V2247" s="4"/>
      <c r="W2247" s="4"/>
      <c r="X2247" s="4"/>
      <c r="Y2247" s="4"/>
      <c r="Z2247" s="4"/>
      <c r="AA2247" s="4"/>
      <c r="AB2247" s="4"/>
      <c r="AC2247" s="4"/>
      <c r="AD2247" s="4"/>
      <c r="AE2247" s="4"/>
      <c r="AF2247" s="4"/>
      <c r="AG2247" s="4"/>
      <c r="AH2247" s="4"/>
      <c r="AI2247" s="4"/>
      <c r="AJ2247" s="4"/>
      <c r="AK2247" s="4"/>
      <c r="AL2247" s="4"/>
      <c r="AM2247" s="4"/>
      <c r="AN2247" s="4"/>
      <c r="AO2247" s="4"/>
      <c r="AP2247" s="4"/>
      <c r="AQ2247" s="4"/>
      <c r="AR2247" s="4"/>
      <c r="AS2247" s="4"/>
      <c r="AT2247" s="4"/>
      <c r="AU2247" s="4"/>
      <c r="AV2247" s="4"/>
      <c r="AW2247" s="4"/>
      <c r="AX2247" s="4"/>
      <c r="AY2247" s="4"/>
      <c r="AZ2247" s="4"/>
      <c r="BA2247" s="4"/>
      <c r="BB2247" s="4"/>
      <c r="BC2247" s="4"/>
      <c r="BD2247" s="4"/>
      <c r="BE2247" s="4"/>
      <c r="BF2247" s="4"/>
      <c r="BG2247" s="4"/>
      <c r="BH2247" s="4"/>
      <c r="BI2247" s="4"/>
      <c r="BJ2247" s="4"/>
      <c r="BK2247" s="4"/>
      <c r="BL2247" s="4"/>
      <c r="BM2247" s="4"/>
      <c r="BN2247" s="4"/>
      <c r="BO2247" s="4"/>
    </row>
    <row r="2248" spans="1:67" x14ac:dyDescent="0.25">
      <c r="A2248" s="4"/>
      <c r="B2248" s="4"/>
      <c r="C2248" s="4"/>
      <c r="D2248" s="4"/>
      <c r="E2248" s="4"/>
      <c r="F2248" s="4"/>
      <c r="G2248" s="4"/>
      <c r="H2248" s="4"/>
      <c r="I2248" s="4"/>
      <c r="J2248" s="4"/>
      <c r="K2248" s="4"/>
      <c r="L2248" s="4"/>
      <c r="M2248" s="17"/>
      <c r="N2248" s="16"/>
      <c r="O2248" s="17"/>
      <c r="P2248" s="17"/>
      <c r="Q2248" s="17"/>
      <c r="R2248" s="17"/>
      <c r="S2248" s="4"/>
      <c r="T2248" s="4"/>
      <c r="U2248" s="4"/>
      <c r="V2248" s="4"/>
      <c r="W2248" s="4"/>
      <c r="X2248" s="4"/>
      <c r="Y2248" s="4"/>
      <c r="Z2248" s="4"/>
      <c r="AA2248" s="4"/>
      <c r="AB2248" s="4"/>
      <c r="AC2248" s="4"/>
      <c r="AD2248" s="4"/>
      <c r="AE2248" s="4"/>
      <c r="AF2248" s="4"/>
      <c r="AG2248" s="4"/>
      <c r="AH2248" s="4"/>
      <c r="AI2248" s="4"/>
      <c r="AJ2248" s="4"/>
      <c r="AK2248" s="4"/>
      <c r="AL2248" s="4"/>
      <c r="AM2248" s="4"/>
      <c r="AN2248" s="4"/>
      <c r="AO2248" s="4"/>
      <c r="AP2248" s="4"/>
      <c r="AQ2248" s="4"/>
      <c r="AR2248" s="4"/>
      <c r="AS2248" s="4"/>
      <c r="AT2248" s="4"/>
      <c r="AU2248" s="4"/>
      <c r="AV2248" s="4"/>
      <c r="AW2248" s="4"/>
      <c r="AX2248" s="4"/>
      <c r="AY2248" s="4"/>
      <c r="AZ2248" s="4"/>
      <c r="BA2248" s="4"/>
      <c r="BB2248" s="4"/>
      <c r="BC2248" s="4"/>
      <c r="BD2248" s="4"/>
      <c r="BE2248" s="4"/>
      <c r="BF2248" s="4"/>
      <c r="BG2248" s="4"/>
      <c r="BH2248" s="4"/>
      <c r="BI2248" s="4"/>
      <c r="BJ2248" s="4"/>
      <c r="BK2248" s="4"/>
      <c r="BL2248" s="4"/>
      <c r="BM2248" s="4"/>
      <c r="BN2248" s="4"/>
      <c r="BO2248" s="4"/>
    </row>
    <row r="2249" spans="1:67" x14ac:dyDescent="0.25">
      <c r="A2249" s="4"/>
      <c r="B2249" s="4"/>
      <c r="C2249" s="4"/>
      <c r="D2249" s="4"/>
      <c r="E2249" s="4"/>
      <c r="F2249" s="4"/>
      <c r="G2249" s="4"/>
      <c r="H2249" s="4"/>
      <c r="I2249" s="4"/>
      <c r="J2249" s="4"/>
      <c r="K2249" s="4"/>
      <c r="L2249" s="4"/>
      <c r="M2249" s="17"/>
      <c r="N2249" s="16"/>
      <c r="O2249" s="17"/>
      <c r="P2249" s="17"/>
      <c r="Q2249" s="17"/>
      <c r="R2249" s="17"/>
      <c r="S2249" s="4"/>
      <c r="T2249" s="4"/>
      <c r="U2249" s="4"/>
      <c r="V2249" s="4"/>
      <c r="W2249" s="4"/>
      <c r="X2249" s="4"/>
      <c r="Y2249" s="4"/>
      <c r="Z2249" s="4"/>
      <c r="AA2249" s="4"/>
      <c r="AB2249" s="4"/>
      <c r="AC2249" s="4"/>
      <c r="AD2249" s="4"/>
      <c r="AE2249" s="4"/>
      <c r="AF2249" s="4"/>
      <c r="AG2249" s="4"/>
      <c r="AH2249" s="4"/>
      <c r="AI2249" s="4"/>
      <c r="AJ2249" s="4"/>
      <c r="AK2249" s="4"/>
      <c r="AL2249" s="4"/>
      <c r="AM2249" s="4"/>
      <c r="AN2249" s="4"/>
      <c r="AO2249" s="4"/>
      <c r="AP2249" s="4"/>
      <c r="AQ2249" s="4"/>
      <c r="AR2249" s="4"/>
      <c r="AS2249" s="4"/>
      <c r="AT2249" s="4"/>
      <c r="AU2249" s="4"/>
      <c r="AV2249" s="4"/>
      <c r="AW2249" s="4"/>
      <c r="AX2249" s="4"/>
      <c r="AY2249" s="4"/>
      <c r="AZ2249" s="4"/>
      <c r="BA2249" s="4"/>
      <c r="BB2249" s="4"/>
      <c r="BC2249" s="4"/>
      <c r="BD2249" s="4"/>
      <c r="BE2249" s="4"/>
      <c r="BF2249" s="4"/>
      <c r="BG2249" s="4"/>
      <c r="BH2249" s="4"/>
      <c r="BI2249" s="4"/>
      <c r="BJ2249" s="4"/>
      <c r="BK2249" s="4"/>
      <c r="BL2249" s="4"/>
      <c r="BM2249" s="4"/>
      <c r="BN2249" s="4"/>
      <c r="BO2249" s="4"/>
    </row>
    <row r="2250" spans="1:67" x14ac:dyDescent="0.25">
      <c r="A2250" s="4"/>
      <c r="B2250" s="4"/>
      <c r="C2250" s="4"/>
      <c r="D2250" s="4"/>
      <c r="E2250" s="4"/>
      <c r="F2250" s="4"/>
      <c r="G2250" s="4"/>
      <c r="H2250" s="4"/>
      <c r="I2250" s="4"/>
      <c r="J2250" s="4"/>
      <c r="K2250" s="4"/>
      <c r="L2250" s="4"/>
      <c r="M2250" s="17"/>
      <c r="N2250" s="16"/>
      <c r="O2250" s="17"/>
      <c r="P2250" s="17"/>
      <c r="Q2250" s="17"/>
      <c r="R2250" s="17"/>
      <c r="S2250" s="4"/>
      <c r="T2250" s="4"/>
      <c r="U2250" s="4"/>
      <c r="V2250" s="4"/>
      <c r="W2250" s="4"/>
      <c r="X2250" s="4"/>
      <c r="Y2250" s="4"/>
      <c r="Z2250" s="4"/>
      <c r="AA2250" s="4"/>
      <c r="AB2250" s="4"/>
      <c r="AC2250" s="4"/>
      <c r="AD2250" s="4"/>
      <c r="AE2250" s="4"/>
      <c r="AF2250" s="4"/>
      <c r="AG2250" s="4"/>
      <c r="AH2250" s="4"/>
      <c r="AI2250" s="4"/>
      <c r="AJ2250" s="4"/>
      <c r="AK2250" s="4"/>
      <c r="AL2250" s="4"/>
      <c r="AM2250" s="4"/>
      <c r="AN2250" s="4"/>
      <c r="AO2250" s="4"/>
      <c r="AP2250" s="4"/>
      <c r="AQ2250" s="4"/>
      <c r="AR2250" s="4"/>
      <c r="AS2250" s="4"/>
      <c r="AT2250" s="4"/>
      <c r="AU2250" s="4"/>
      <c r="AV2250" s="4"/>
      <c r="AW2250" s="4"/>
      <c r="AX2250" s="4"/>
      <c r="AY2250" s="4"/>
      <c r="AZ2250" s="4"/>
      <c r="BA2250" s="4"/>
      <c r="BB2250" s="4"/>
      <c r="BC2250" s="4"/>
      <c r="BD2250" s="4"/>
      <c r="BE2250" s="4"/>
      <c r="BF2250" s="4"/>
      <c r="BG2250" s="4"/>
      <c r="BH2250" s="4"/>
      <c r="BI2250" s="4"/>
      <c r="BJ2250" s="4"/>
      <c r="BK2250" s="4"/>
      <c r="BL2250" s="4"/>
      <c r="BM2250" s="4"/>
      <c r="BN2250" s="4"/>
      <c r="BO2250" s="4"/>
    </row>
    <row r="2251" spans="1:67" x14ac:dyDescent="0.25">
      <c r="A2251" s="4"/>
      <c r="B2251" s="4"/>
      <c r="C2251" s="4"/>
      <c r="D2251" s="4"/>
      <c r="E2251" s="4"/>
      <c r="F2251" s="4"/>
      <c r="G2251" s="4"/>
      <c r="H2251" s="4"/>
      <c r="I2251" s="4"/>
      <c r="J2251" s="4"/>
      <c r="K2251" s="4"/>
      <c r="L2251" s="4"/>
      <c r="M2251" s="17"/>
      <c r="N2251" s="16"/>
      <c r="O2251" s="17"/>
      <c r="P2251" s="17"/>
      <c r="Q2251" s="17"/>
      <c r="R2251" s="17"/>
      <c r="S2251" s="4"/>
      <c r="T2251" s="4"/>
      <c r="U2251" s="4"/>
      <c r="V2251" s="4"/>
      <c r="W2251" s="4"/>
      <c r="X2251" s="4"/>
      <c r="Y2251" s="4"/>
      <c r="Z2251" s="4"/>
      <c r="AA2251" s="4"/>
      <c r="AB2251" s="4"/>
      <c r="AC2251" s="4"/>
      <c r="AD2251" s="4"/>
      <c r="AE2251" s="4"/>
      <c r="AF2251" s="4"/>
      <c r="AG2251" s="4"/>
      <c r="AH2251" s="4"/>
      <c r="AI2251" s="4"/>
      <c r="AJ2251" s="4"/>
      <c r="AK2251" s="4"/>
      <c r="AL2251" s="4"/>
      <c r="AM2251" s="4"/>
      <c r="AN2251" s="4"/>
      <c r="AO2251" s="4"/>
      <c r="AP2251" s="4"/>
      <c r="AQ2251" s="4"/>
      <c r="AR2251" s="4"/>
      <c r="AS2251" s="4"/>
      <c r="AT2251" s="4"/>
      <c r="AU2251" s="4"/>
      <c r="AV2251" s="4"/>
      <c r="AW2251" s="4"/>
      <c r="AX2251" s="4"/>
      <c r="AY2251" s="4"/>
      <c r="AZ2251" s="4"/>
      <c r="BA2251" s="4"/>
      <c r="BB2251" s="4"/>
      <c r="BC2251" s="4"/>
      <c r="BD2251" s="4"/>
      <c r="BE2251" s="4"/>
      <c r="BF2251" s="4"/>
      <c r="BG2251" s="4"/>
      <c r="BH2251" s="4"/>
      <c r="BI2251" s="4"/>
      <c r="BJ2251" s="4"/>
      <c r="BK2251" s="4"/>
      <c r="BL2251" s="4"/>
      <c r="BM2251" s="4"/>
      <c r="BN2251" s="4"/>
      <c r="BO2251" s="4"/>
    </row>
    <row r="2252" spans="1:67" x14ac:dyDescent="0.25">
      <c r="A2252" s="4"/>
      <c r="B2252" s="4"/>
      <c r="C2252" s="4"/>
      <c r="D2252" s="4"/>
      <c r="E2252" s="4"/>
      <c r="F2252" s="4"/>
      <c r="G2252" s="4"/>
      <c r="H2252" s="4"/>
      <c r="I2252" s="4"/>
      <c r="J2252" s="4"/>
      <c r="K2252" s="4"/>
      <c r="L2252" s="4"/>
      <c r="M2252" s="17"/>
      <c r="N2252" s="16"/>
      <c r="O2252" s="17"/>
      <c r="P2252" s="17"/>
      <c r="Q2252" s="17"/>
      <c r="R2252" s="17"/>
      <c r="S2252" s="4"/>
      <c r="T2252" s="4"/>
      <c r="U2252" s="4"/>
      <c r="V2252" s="4"/>
      <c r="W2252" s="4"/>
      <c r="X2252" s="4"/>
      <c r="Y2252" s="4"/>
      <c r="Z2252" s="4"/>
      <c r="AA2252" s="4"/>
      <c r="AB2252" s="4"/>
      <c r="AC2252" s="4"/>
      <c r="AD2252" s="4"/>
      <c r="AE2252" s="4"/>
      <c r="AF2252" s="4"/>
      <c r="AG2252" s="4"/>
      <c r="AH2252" s="4"/>
      <c r="AI2252" s="4"/>
      <c r="AJ2252" s="4"/>
      <c r="AK2252" s="4"/>
      <c r="AL2252" s="4"/>
      <c r="AM2252" s="4"/>
      <c r="AN2252" s="4"/>
      <c r="AO2252" s="4"/>
      <c r="AP2252" s="4"/>
      <c r="AQ2252" s="4"/>
      <c r="AR2252" s="4"/>
      <c r="AS2252" s="4"/>
      <c r="AT2252" s="4"/>
      <c r="AU2252" s="4"/>
      <c r="AV2252" s="4"/>
      <c r="AW2252" s="4"/>
      <c r="AX2252" s="4"/>
      <c r="AY2252" s="4"/>
      <c r="AZ2252" s="4"/>
      <c r="BA2252" s="4"/>
      <c r="BB2252" s="4"/>
      <c r="BC2252" s="4"/>
      <c r="BD2252" s="4"/>
      <c r="BE2252" s="4"/>
      <c r="BF2252" s="4"/>
      <c r="BG2252" s="4"/>
      <c r="BH2252" s="4"/>
      <c r="BI2252" s="4"/>
      <c r="BJ2252" s="4"/>
      <c r="BK2252" s="4"/>
      <c r="BL2252" s="4"/>
      <c r="BM2252" s="4"/>
      <c r="BN2252" s="4"/>
      <c r="BO2252" s="4"/>
    </row>
    <row r="2253" spans="1:67" x14ac:dyDescent="0.25">
      <c r="A2253" s="4"/>
      <c r="B2253" s="4"/>
      <c r="C2253" s="4"/>
      <c r="D2253" s="4"/>
      <c r="E2253" s="4"/>
      <c r="F2253" s="4"/>
      <c r="G2253" s="4"/>
      <c r="H2253" s="4"/>
      <c r="I2253" s="4"/>
      <c r="J2253" s="4"/>
      <c r="K2253" s="4"/>
      <c r="L2253" s="4"/>
      <c r="M2253" s="17"/>
      <c r="N2253" s="16"/>
      <c r="O2253" s="17"/>
      <c r="P2253" s="17"/>
      <c r="Q2253" s="17"/>
      <c r="R2253" s="17"/>
      <c r="S2253" s="4"/>
      <c r="T2253" s="4"/>
      <c r="U2253" s="4"/>
      <c r="V2253" s="4"/>
      <c r="W2253" s="4"/>
      <c r="X2253" s="4"/>
      <c r="Y2253" s="4"/>
      <c r="Z2253" s="4"/>
      <c r="AA2253" s="4"/>
      <c r="AB2253" s="4"/>
      <c r="AC2253" s="4"/>
      <c r="AD2253" s="4"/>
      <c r="AE2253" s="4"/>
      <c r="AF2253" s="4"/>
      <c r="AG2253" s="4"/>
      <c r="AH2253" s="4"/>
      <c r="AI2253" s="4"/>
      <c r="AJ2253" s="4"/>
      <c r="AK2253" s="4"/>
      <c r="AL2253" s="4"/>
      <c r="AM2253" s="4"/>
      <c r="AN2253" s="4"/>
      <c r="AO2253" s="4"/>
      <c r="AP2253" s="4"/>
      <c r="AQ2253" s="4"/>
      <c r="AR2253" s="4"/>
      <c r="AS2253" s="4"/>
      <c r="AT2253" s="4"/>
      <c r="AU2253" s="4"/>
      <c r="AV2253" s="4"/>
      <c r="AW2253" s="4"/>
      <c r="AX2253" s="4"/>
      <c r="AY2253" s="4"/>
      <c r="AZ2253" s="4"/>
      <c r="BA2253" s="4"/>
      <c r="BB2253" s="4"/>
      <c r="BC2253" s="4"/>
      <c r="BD2253" s="4"/>
      <c r="BE2253" s="4"/>
      <c r="BF2253" s="4"/>
      <c r="BG2253" s="4"/>
      <c r="BH2253" s="4"/>
      <c r="BI2253" s="4"/>
      <c r="BJ2253" s="4"/>
      <c r="BK2253" s="4"/>
      <c r="BL2253" s="4"/>
      <c r="BM2253" s="4"/>
      <c r="BN2253" s="4"/>
      <c r="BO2253" s="4"/>
    </row>
    <row r="2254" spans="1:67" x14ac:dyDescent="0.25">
      <c r="A2254" s="4"/>
      <c r="B2254" s="4"/>
      <c r="C2254" s="4"/>
      <c r="D2254" s="4"/>
      <c r="E2254" s="4"/>
      <c r="F2254" s="4"/>
      <c r="G2254" s="4"/>
      <c r="H2254" s="4"/>
      <c r="I2254" s="4"/>
      <c r="J2254" s="4"/>
      <c r="K2254" s="4"/>
      <c r="L2254" s="4"/>
      <c r="M2254" s="17"/>
      <c r="N2254" s="16"/>
      <c r="O2254" s="17"/>
      <c r="P2254" s="17"/>
      <c r="Q2254" s="17"/>
      <c r="R2254" s="17"/>
      <c r="S2254" s="4"/>
      <c r="T2254" s="4"/>
      <c r="U2254" s="4"/>
      <c r="V2254" s="4"/>
      <c r="W2254" s="4"/>
      <c r="X2254" s="4"/>
      <c r="Y2254" s="4"/>
      <c r="Z2254" s="4"/>
      <c r="AA2254" s="4"/>
      <c r="AB2254" s="4"/>
      <c r="AC2254" s="4"/>
      <c r="AD2254" s="4"/>
      <c r="AE2254" s="4"/>
      <c r="AF2254" s="4"/>
      <c r="AG2254" s="4"/>
      <c r="AH2254" s="4"/>
      <c r="AI2254" s="4"/>
      <c r="AJ2254" s="4"/>
      <c r="AK2254" s="4"/>
      <c r="AL2254" s="4"/>
      <c r="AM2254" s="4"/>
      <c r="AN2254" s="4"/>
      <c r="AO2254" s="4"/>
      <c r="AP2254" s="4"/>
      <c r="AQ2254" s="4"/>
      <c r="AR2254" s="4"/>
      <c r="AS2254" s="4"/>
      <c r="AT2254" s="4"/>
      <c r="AU2254" s="4"/>
      <c r="AV2254" s="4"/>
      <c r="AW2254" s="4"/>
      <c r="AX2254" s="4"/>
      <c r="AY2254" s="4"/>
      <c r="AZ2254" s="4"/>
      <c r="BA2254" s="4"/>
      <c r="BB2254" s="4"/>
      <c r="BC2254" s="4"/>
      <c r="BD2254" s="4"/>
      <c r="BE2254" s="4"/>
      <c r="BF2254" s="4"/>
      <c r="BG2254" s="4"/>
      <c r="BH2254" s="4"/>
      <c r="BI2254" s="4"/>
      <c r="BJ2254" s="4"/>
      <c r="BK2254" s="4"/>
      <c r="BL2254" s="4"/>
      <c r="BM2254" s="4"/>
      <c r="BN2254" s="4"/>
      <c r="BO2254" s="4"/>
    </row>
    <row r="2255" spans="1:67" x14ac:dyDescent="0.25">
      <c r="A2255" s="4"/>
      <c r="B2255" s="4"/>
      <c r="C2255" s="4"/>
      <c r="D2255" s="4"/>
      <c r="E2255" s="4"/>
      <c r="F2255" s="4"/>
      <c r="G2255" s="4"/>
      <c r="H2255" s="4"/>
      <c r="I2255" s="4"/>
      <c r="J2255" s="4"/>
      <c r="K2255" s="4"/>
      <c r="L2255" s="4"/>
      <c r="M2255" s="17"/>
      <c r="N2255" s="16"/>
      <c r="O2255" s="17"/>
      <c r="P2255" s="17"/>
      <c r="Q2255" s="17"/>
      <c r="R2255" s="17"/>
      <c r="S2255" s="4"/>
      <c r="T2255" s="4"/>
      <c r="U2255" s="4"/>
      <c r="V2255" s="4"/>
      <c r="W2255" s="4"/>
      <c r="X2255" s="4"/>
      <c r="Y2255" s="4"/>
      <c r="Z2255" s="4"/>
      <c r="AA2255" s="4"/>
      <c r="AB2255" s="4"/>
      <c r="AC2255" s="4"/>
      <c r="AD2255" s="4"/>
      <c r="AE2255" s="4"/>
      <c r="AF2255" s="4"/>
      <c r="AG2255" s="4"/>
      <c r="AH2255" s="4"/>
      <c r="AI2255" s="4"/>
      <c r="AJ2255" s="4"/>
      <c r="AK2255" s="4"/>
      <c r="AL2255" s="4"/>
      <c r="AM2255" s="4"/>
      <c r="AN2255" s="4"/>
      <c r="AO2255" s="4"/>
      <c r="AP2255" s="4"/>
      <c r="AQ2255" s="4"/>
      <c r="AR2255" s="4"/>
      <c r="AS2255" s="4"/>
      <c r="AT2255" s="4"/>
      <c r="AU2255" s="4"/>
      <c r="AV2255" s="4"/>
      <c r="AW2255" s="4"/>
      <c r="AX2255" s="4"/>
      <c r="AY2255" s="4"/>
      <c r="AZ2255" s="4"/>
      <c r="BA2255" s="4"/>
      <c r="BB2255" s="4"/>
      <c r="BC2255" s="4"/>
      <c r="BD2255" s="4"/>
      <c r="BE2255" s="4"/>
      <c r="BF2255" s="4"/>
      <c r="BG2255" s="4"/>
      <c r="BH2255" s="4"/>
      <c r="BI2255" s="4"/>
      <c r="BJ2255" s="4"/>
      <c r="BK2255" s="4"/>
      <c r="BL2255" s="4"/>
      <c r="BM2255" s="4"/>
      <c r="BN2255" s="4"/>
      <c r="BO2255" s="4"/>
    </row>
    <row r="2256" spans="1:67" x14ac:dyDescent="0.25">
      <c r="A2256" s="4"/>
      <c r="B2256" s="4"/>
      <c r="C2256" s="4"/>
      <c r="D2256" s="4"/>
      <c r="E2256" s="4"/>
      <c r="F2256" s="4"/>
      <c r="G2256" s="4"/>
      <c r="H2256" s="4"/>
      <c r="I2256" s="4"/>
      <c r="J2256" s="4"/>
      <c r="K2256" s="4"/>
      <c r="L2256" s="4"/>
      <c r="M2256" s="17"/>
      <c r="N2256" s="16"/>
      <c r="O2256" s="17"/>
      <c r="P2256" s="17"/>
      <c r="Q2256" s="17"/>
      <c r="R2256" s="17"/>
      <c r="S2256" s="4"/>
      <c r="T2256" s="4"/>
      <c r="U2256" s="4"/>
      <c r="V2256" s="4"/>
      <c r="W2256" s="4"/>
      <c r="X2256" s="4"/>
      <c r="Y2256" s="4"/>
      <c r="Z2256" s="4"/>
      <c r="AA2256" s="4"/>
      <c r="AB2256" s="4"/>
      <c r="AC2256" s="4"/>
      <c r="AD2256" s="4"/>
      <c r="AE2256" s="4"/>
      <c r="AF2256" s="4"/>
      <c r="AG2256" s="4"/>
      <c r="AH2256" s="4"/>
      <c r="AI2256" s="4"/>
      <c r="AJ2256" s="4"/>
      <c r="AK2256" s="4"/>
      <c r="AL2256" s="4"/>
      <c r="AM2256" s="4"/>
      <c r="AN2256" s="4"/>
      <c r="AO2256" s="4"/>
      <c r="AP2256" s="4"/>
      <c r="AQ2256" s="4"/>
      <c r="AR2256" s="4"/>
      <c r="AS2256" s="4"/>
      <c r="AT2256" s="4"/>
      <c r="AU2256" s="4"/>
      <c r="AV2256" s="4"/>
      <c r="AW2256" s="4"/>
      <c r="AX2256" s="4"/>
      <c r="AY2256" s="4"/>
      <c r="AZ2256" s="4"/>
      <c r="BA2256" s="4"/>
      <c r="BB2256" s="4"/>
      <c r="BC2256" s="4"/>
      <c r="BD2256" s="4"/>
      <c r="BE2256" s="4"/>
      <c r="BF2256" s="4"/>
      <c r="BG2256" s="4"/>
      <c r="BH2256" s="4"/>
      <c r="BI2256" s="4"/>
      <c r="BJ2256" s="4"/>
      <c r="BK2256" s="4"/>
      <c r="BL2256" s="4"/>
      <c r="BM2256" s="4"/>
      <c r="BN2256" s="4"/>
      <c r="BO2256" s="4"/>
    </row>
    <row r="2257" spans="1:67" x14ac:dyDescent="0.25">
      <c r="A2257" s="4"/>
      <c r="B2257" s="4"/>
      <c r="C2257" s="4"/>
      <c r="D2257" s="4"/>
      <c r="E2257" s="4"/>
      <c r="F2257" s="4"/>
      <c r="G2257" s="4"/>
      <c r="H2257" s="4"/>
      <c r="I2257" s="4"/>
      <c r="J2257" s="4"/>
      <c r="K2257" s="4"/>
      <c r="L2257" s="4"/>
      <c r="M2257" s="17"/>
      <c r="N2257" s="16"/>
      <c r="O2257" s="17"/>
      <c r="P2257" s="17"/>
      <c r="Q2257" s="17"/>
      <c r="R2257" s="17"/>
      <c r="S2257" s="4"/>
      <c r="T2257" s="4"/>
      <c r="U2257" s="4"/>
      <c r="V2257" s="4"/>
      <c r="W2257" s="4"/>
      <c r="X2257" s="4"/>
      <c r="Y2257" s="4"/>
      <c r="Z2257" s="4"/>
      <c r="AA2257" s="4"/>
      <c r="AB2257" s="4"/>
      <c r="AC2257" s="4"/>
      <c r="AD2257" s="4"/>
      <c r="AE2257" s="4"/>
      <c r="AF2257" s="4"/>
      <c r="AG2257" s="4"/>
      <c r="AH2257" s="4"/>
      <c r="AI2257" s="4"/>
      <c r="AJ2257" s="4"/>
      <c r="AK2257" s="4"/>
      <c r="AL2257" s="4"/>
      <c r="AM2257" s="4"/>
      <c r="AN2257" s="4"/>
      <c r="AO2257" s="4"/>
      <c r="AP2257" s="4"/>
      <c r="AQ2257" s="4"/>
      <c r="AR2257" s="4"/>
      <c r="AS2257" s="4"/>
      <c r="AT2257" s="4"/>
      <c r="AU2257" s="4"/>
      <c r="AV2257" s="4"/>
      <c r="AW2257" s="4"/>
      <c r="AX2257" s="4"/>
      <c r="AY2257" s="4"/>
      <c r="AZ2257" s="4"/>
      <c r="BA2257" s="4"/>
      <c r="BB2257" s="4"/>
      <c r="BC2257" s="4"/>
      <c r="BD2257" s="4"/>
      <c r="BE2257" s="4"/>
      <c r="BF2257" s="4"/>
      <c r="BG2257" s="4"/>
      <c r="BH2257" s="4"/>
      <c r="BI2257" s="4"/>
      <c r="BJ2257" s="4"/>
      <c r="BK2257" s="4"/>
      <c r="BL2257" s="4"/>
      <c r="BM2257" s="4"/>
      <c r="BN2257" s="4"/>
      <c r="BO2257" s="4"/>
    </row>
    <row r="2258" spans="1:67" x14ac:dyDescent="0.25">
      <c r="A2258" s="4"/>
      <c r="B2258" s="4"/>
      <c r="C2258" s="4"/>
      <c r="D2258" s="4"/>
      <c r="E2258" s="4"/>
      <c r="F2258" s="4"/>
      <c r="G2258" s="4"/>
      <c r="H2258" s="4"/>
      <c r="I2258" s="4"/>
      <c r="J2258" s="4"/>
      <c r="K2258" s="4"/>
      <c r="L2258" s="4"/>
      <c r="M2258" s="17"/>
      <c r="N2258" s="16"/>
      <c r="O2258" s="17"/>
      <c r="P2258" s="17"/>
      <c r="Q2258" s="17"/>
      <c r="R2258" s="17"/>
      <c r="S2258" s="4"/>
      <c r="T2258" s="4"/>
      <c r="U2258" s="4"/>
      <c r="V2258" s="4"/>
      <c r="W2258" s="4"/>
      <c r="X2258" s="4"/>
      <c r="Y2258" s="4"/>
      <c r="Z2258" s="4"/>
      <c r="AA2258" s="4"/>
      <c r="AB2258" s="4"/>
      <c r="AC2258" s="4"/>
      <c r="AD2258" s="4"/>
      <c r="AE2258" s="4"/>
      <c r="AF2258" s="4"/>
      <c r="AG2258" s="4"/>
      <c r="AH2258" s="4"/>
      <c r="AI2258" s="4"/>
      <c r="AJ2258" s="4"/>
      <c r="AK2258" s="4"/>
      <c r="AL2258" s="4"/>
      <c r="AM2258" s="4"/>
      <c r="AN2258" s="4"/>
      <c r="AO2258" s="4"/>
      <c r="AP2258" s="4"/>
      <c r="AQ2258" s="4"/>
      <c r="AR2258" s="4"/>
      <c r="AS2258" s="4"/>
      <c r="AT2258" s="4"/>
      <c r="AU2258" s="4"/>
      <c r="AV2258" s="4"/>
      <c r="AW2258" s="4"/>
      <c r="AX2258" s="4"/>
      <c r="AY2258" s="4"/>
      <c r="AZ2258" s="4"/>
      <c r="BA2258" s="4"/>
      <c r="BB2258" s="4"/>
      <c r="BC2258" s="4"/>
      <c r="BD2258" s="4"/>
      <c r="BE2258" s="4"/>
      <c r="BF2258" s="4"/>
      <c r="BG2258" s="4"/>
      <c r="BH2258" s="4"/>
      <c r="BI2258" s="4"/>
      <c r="BJ2258" s="4"/>
      <c r="BK2258" s="4"/>
      <c r="BL2258" s="4"/>
      <c r="BM2258" s="4"/>
      <c r="BN2258" s="4"/>
      <c r="BO2258" s="4"/>
    </row>
    <row r="2259" spans="1:67" x14ac:dyDescent="0.25">
      <c r="A2259" s="4"/>
      <c r="B2259" s="4"/>
      <c r="C2259" s="4"/>
      <c r="D2259" s="4"/>
      <c r="E2259" s="4"/>
      <c r="F2259" s="4"/>
      <c r="G2259" s="4"/>
      <c r="H2259" s="4"/>
      <c r="I2259" s="4"/>
      <c r="J2259" s="4"/>
      <c r="K2259" s="4"/>
      <c r="L2259" s="4"/>
      <c r="M2259" s="17"/>
      <c r="N2259" s="16"/>
      <c r="O2259" s="17"/>
      <c r="P2259" s="17"/>
      <c r="Q2259" s="17"/>
      <c r="R2259" s="17"/>
      <c r="S2259" s="4"/>
      <c r="T2259" s="4"/>
      <c r="U2259" s="4"/>
      <c r="V2259" s="4"/>
      <c r="W2259" s="4"/>
      <c r="X2259" s="4"/>
      <c r="Y2259" s="4"/>
      <c r="Z2259" s="4"/>
      <c r="AA2259" s="4"/>
      <c r="AB2259" s="4"/>
      <c r="AC2259" s="4"/>
      <c r="AD2259" s="4"/>
      <c r="AE2259" s="4"/>
      <c r="AF2259" s="4"/>
      <c r="AG2259" s="4"/>
      <c r="AH2259" s="4"/>
      <c r="AI2259" s="4"/>
      <c r="AJ2259" s="4"/>
      <c r="AK2259" s="4"/>
      <c r="AL2259" s="4"/>
      <c r="AM2259" s="4"/>
      <c r="AN2259" s="4"/>
      <c r="AO2259" s="4"/>
      <c r="AP2259" s="4"/>
      <c r="AQ2259" s="4"/>
      <c r="AR2259" s="4"/>
      <c r="AS2259" s="4"/>
      <c r="AT2259" s="4"/>
      <c r="AU2259" s="4"/>
      <c r="AV2259" s="4"/>
      <c r="AW2259" s="4"/>
      <c r="AX2259" s="4"/>
      <c r="AY2259" s="4"/>
      <c r="AZ2259" s="4"/>
      <c r="BA2259" s="4"/>
      <c r="BB2259" s="4"/>
      <c r="BC2259" s="4"/>
      <c r="BD2259" s="4"/>
      <c r="BE2259" s="4"/>
      <c r="BF2259" s="4"/>
      <c r="BG2259" s="4"/>
      <c r="BH2259" s="4"/>
      <c r="BI2259" s="4"/>
      <c r="BJ2259" s="4"/>
      <c r="BK2259" s="4"/>
      <c r="BL2259" s="4"/>
      <c r="BM2259" s="4"/>
      <c r="BN2259" s="4"/>
      <c r="BO2259" s="4"/>
    </row>
    <row r="2260" spans="1:67" x14ac:dyDescent="0.25">
      <c r="A2260" s="4"/>
      <c r="B2260" s="4"/>
      <c r="C2260" s="4"/>
      <c r="D2260" s="4"/>
      <c r="E2260" s="4"/>
      <c r="F2260" s="4"/>
      <c r="G2260" s="4"/>
      <c r="H2260" s="4"/>
      <c r="I2260" s="4"/>
      <c r="J2260" s="4"/>
      <c r="K2260" s="4"/>
      <c r="L2260" s="4"/>
      <c r="M2260" s="17"/>
      <c r="N2260" s="16"/>
      <c r="O2260" s="17"/>
      <c r="P2260" s="17"/>
      <c r="Q2260" s="17"/>
      <c r="R2260" s="17"/>
      <c r="S2260" s="4"/>
      <c r="T2260" s="4"/>
      <c r="U2260" s="4"/>
      <c r="V2260" s="4"/>
      <c r="W2260" s="4"/>
      <c r="X2260" s="4"/>
      <c r="Y2260" s="4"/>
      <c r="Z2260" s="4"/>
      <c r="AA2260" s="4"/>
      <c r="AB2260" s="4"/>
      <c r="AC2260" s="4"/>
      <c r="AD2260" s="4"/>
      <c r="AE2260" s="4"/>
      <c r="AF2260" s="4"/>
      <c r="AG2260" s="4"/>
      <c r="AH2260" s="4"/>
      <c r="AI2260" s="4"/>
      <c r="AJ2260" s="4"/>
      <c r="AK2260" s="4"/>
      <c r="AL2260" s="4"/>
      <c r="AM2260" s="4"/>
      <c r="AN2260" s="4"/>
      <c r="AO2260" s="4"/>
      <c r="AP2260" s="4"/>
      <c r="AQ2260" s="4"/>
      <c r="AR2260" s="4"/>
      <c r="AS2260" s="4"/>
      <c r="AT2260" s="4"/>
      <c r="AU2260" s="4"/>
      <c r="AV2260" s="4"/>
      <c r="AW2260" s="4"/>
      <c r="AX2260" s="4"/>
      <c r="AY2260" s="4"/>
      <c r="AZ2260" s="4"/>
      <c r="BA2260" s="4"/>
      <c r="BB2260" s="4"/>
      <c r="BC2260" s="4"/>
      <c r="BD2260" s="4"/>
      <c r="BE2260" s="4"/>
      <c r="BF2260" s="4"/>
      <c r="BG2260" s="4"/>
      <c r="BH2260" s="4"/>
      <c r="BI2260" s="4"/>
      <c r="BJ2260" s="4"/>
      <c r="BK2260" s="4"/>
      <c r="BL2260" s="4"/>
      <c r="BM2260" s="4"/>
      <c r="BN2260" s="4"/>
      <c r="BO2260" s="4"/>
    </row>
    <row r="2261" spans="1:67" x14ac:dyDescent="0.25">
      <c r="A2261" s="4"/>
      <c r="B2261" s="4"/>
      <c r="C2261" s="4"/>
      <c r="D2261" s="4"/>
      <c r="E2261" s="4"/>
      <c r="F2261" s="4"/>
      <c r="G2261" s="4"/>
      <c r="H2261" s="4"/>
      <c r="I2261" s="4"/>
      <c r="J2261" s="4"/>
      <c r="K2261" s="4"/>
      <c r="L2261" s="4"/>
      <c r="M2261" s="17"/>
      <c r="N2261" s="16"/>
      <c r="O2261" s="17"/>
      <c r="P2261" s="17"/>
      <c r="Q2261" s="17"/>
      <c r="R2261" s="17"/>
      <c r="S2261" s="4"/>
      <c r="T2261" s="4"/>
      <c r="U2261" s="4"/>
      <c r="V2261" s="4"/>
      <c r="W2261" s="4"/>
      <c r="X2261" s="4"/>
      <c r="Y2261" s="4"/>
      <c r="Z2261" s="4"/>
      <c r="AA2261" s="4"/>
      <c r="AB2261" s="4"/>
      <c r="AC2261" s="4"/>
      <c r="AD2261" s="4"/>
      <c r="AE2261" s="4"/>
      <c r="AF2261" s="4"/>
      <c r="AG2261" s="4"/>
      <c r="AH2261" s="4"/>
      <c r="AI2261" s="4"/>
      <c r="AJ2261" s="4"/>
      <c r="AK2261" s="4"/>
      <c r="AL2261" s="4"/>
      <c r="AM2261" s="4"/>
      <c r="AN2261" s="4"/>
      <c r="AO2261" s="4"/>
      <c r="AP2261" s="4"/>
      <c r="AQ2261" s="4"/>
      <c r="AR2261" s="4"/>
      <c r="AS2261" s="4"/>
      <c r="AT2261" s="4"/>
      <c r="AU2261" s="4"/>
      <c r="AV2261" s="4"/>
      <c r="AW2261" s="4"/>
      <c r="AX2261" s="4"/>
      <c r="AY2261" s="4"/>
      <c r="AZ2261" s="4"/>
      <c r="BA2261" s="4"/>
      <c r="BB2261" s="4"/>
      <c r="BC2261" s="4"/>
      <c r="BD2261" s="4"/>
      <c r="BE2261" s="4"/>
      <c r="BF2261" s="4"/>
      <c r="BG2261" s="4"/>
      <c r="BH2261" s="4"/>
      <c r="BI2261" s="4"/>
      <c r="BJ2261" s="4"/>
      <c r="BK2261" s="4"/>
      <c r="BL2261" s="4"/>
      <c r="BM2261" s="4"/>
      <c r="BN2261" s="4"/>
      <c r="BO2261" s="4"/>
    </row>
    <row r="2262" spans="1:67" x14ac:dyDescent="0.25">
      <c r="A2262" s="4"/>
      <c r="B2262" s="4"/>
      <c r="C2262" s="4"/>
      <c r="D2262" s="4"/>
      <c r="E2262" s="4"/>
      <c r="F2262" s="4"/>
      <c r="G2262" s="4"/>
      <c r="H2262" s="4"/>
      <c r="I2262" s="4"/>
      <c r="J2262" s="4"/>
      <c r="K2262" s="4"/>
      <c r="L2262" s="4"/>
      <c r="M2262" s="17"/>
      <c r="N2262" s="16"/>
      <c r="O2262" s="17"/>
      <c r="P2262" s="17"/>
      <c r="Q2262" s="17"/>
      <c r="R2262" s="17"/>
      <c r="S2262" s="4"/>
      <c r="T2262" s="4"/>
      <c r="U2262" s="4"/>
      <c r="V2262" s="4"/>
      <c r="W2262" s="4"/>
      <c r="X2262" s="4"/>
      <c r="Y2262" s="4"/>
      <c r="Z2262" s="4"/>
      <c r="AA2262" s="4"/>
      <c r="AB2262" s="4"/>
      <c r="AC2262" s="4"/>
      <c r="AD2262" s="4"/>
      <c r="AE2262" s="4"/>
      <c r="AF2262" s="4"/>
      <c r="AG2262" s="4"/>
      <c r="AH2262" s="4"/>
      <c r="AI2262" s="4"/>
      <c r="AJ2262" s="4"/>
      <c r="AK2262" s="4"/>
      <c r="AL2262" s="4"/>
      <c r="AM2262" s="4"/>
      <c r="AN2262" s="4"/>
      <c r="AO2262" s="4"/>
      <c r="AP2262" s="4"/>
      <c r="AQ2262" s="4"/>
      <c r="AR2262" s="4"/>
      <c r="AS2262" s="4"/>
      <c r="AT2262" s="4"/>
      <c r="AU2262" s="4"/>
      <c r="AV2262" s="4"/>
      <c r="AW2262" s="4"/>
      <c r="AX2262" s="4"/>
      <c r="AY2262" s="4"/>
      <c r="AZ2262" s="4"/>
      <c r="BA2262" s="4"/>
      <c r="BB2262" s="4"/>
      <c r="BC2262" s="4"/>
      <c r="BD2262" s="4"/>
      <c r="BE2262" s="4"/>
      <c r="BF2262" s="4"/>
      <c r="BG2262" s="4"/>
      <c r="BH2262" s="4"/>
      <c r="BI2262" s="4"/>
      <c r="BJ2262" s="4"/>
      <c r="BK2262" s="4"/>
      <c r="BL2262" s="4"/>
      <c r="BM2262" s="4"/>
      <c r="BN2262" s="4"/>
      <c r="BO2262" s="4"/>
    </row>
    <row r="2263" spans="1:67" x14ac:dyDescent="0.25">
      <c r="A2263" s="4"/>
      <c r="B2263" s="4"/>
      <c r="C2263" s="4"/>
      <c r="D2263" s="4"/>
      <c r="E2263" s="4"/>
      <c r="F2263" s="4"/>
      <c r="G2263" s="4"/>
      <c r="H2263" s="4"/>
      <c r="I2263" s="4"/>
      <c r="J2263" s="4"/>
      <c r="K2263" s="4"/>
      <c r="L2263" s="4"/>
      <c r="M2263" s="17"/>
      <c r="N2263" s="16"/>
      <c r="O2263" s="17"/>
      <c r="P2263" s="17"/>
      <c r="Q2263" s="17"/>
      <c r="R2263" s="17"/>
      <c r="S2263" s="4"/>
      <c r="T2263" s="4"/>
      <c r="U2263" s="4"/>
      <c r="V2263" s="4"/>
      <c r="W2263" s="4"/>
      <c r="X2263" s="4"/>
      <c r="Y2263" s="4"/>
      <c r="Z2263" s="4"/>
      <c r="AA2263" s="4"/>
      <c r="AB2263" s="4"/>
      <c r="AC2263" s="4"/>
      <c r="AD2263" s="4"/>
      <c r="AE2263" s="4"/>
      <c r="AF2263" s="4"/>
      <c r="AG2263" s="4"/>
      <c r="AH2263" s="4"/>
      <c r="AI2263" s="4"/>
      <c r="AJ2263" s="4"/>
      <c r="AK2263" s="4"/>
      <c r="AL2263" s="4"/>
      <c r="AM2263" s="4"/>
      <c r="AN2263" s="4"/>
      <c r="AO2263" s="4"/>
      <c r="AP2263" s="4"/>
      <c r="AQ2263" s="4"/>
      <c r="AR2263" s="4"/>
      <c r="AS2263" s="4"/>
      <c r="AT2263" s="4"/>
      <c r="AU2263" s="4"/>
      <c r="AV2263" s="4"/>
      <c r="AW2263" s="4"/>
      <c r="AX2263" s="4"/>
      <c r="AY2263" s="4"/>
      <c r="AZ2263" s="4"/>
      <c r="BA2263" s="4"/>
      <c r="BB2263" s="4"/>
      <c r="BC2263" s="4"/>
      <c r="BD2263" s="4"/>
      <c r="BE2263" s="4"/>
      <c r="BF2263" s="4"/>
      <c r="BG2263" s="4"/>
      <c r="BH2263" s="4"/>
      <c r="BI2263" s="4"/>
      <c r="BJ2263" s="4"/>
      <c r="BK2263" s="4"/>
      <c r="BL2263" s="4"/>
      <c r="BM2263" s="4"/>
      <c r="BN2263" s="4"/>
      <c r="BO2263" s="4"/>
    </row>
    <row r="2264" spans="1:67" x14ac:dyDescent="0.25">
      <c r="A2264" s="4"/>
      <c r="B2264" s="4"/>
      <c r="C2264" s="4"/>
      <c r="D2264" s="4"/>
      <c r="E2264" s="4"/>
      <c r="F2264" s="4"/>
      <c r="G2264" s="4"/>
      <c r="H2264" s="4"/>
      <c r="I2264" s="4"/>
      <c r="J2264" s="4"/>
      <c r="K2264" s="4"/>
      <c r="L2264" s="4"/>
      <c r="M2264" s="17"/>
      <c r="N2264" s="16"/>
      <c r="O2264" s="17"/>
      <c r="P2264" s="17"/>
      <c r="Q2264" s="17"/>
      <c r="R2264" s="17"/>
      <c r="S2264" s="4"/>
      <c r="T2264" s="4"/>
      <c r="U2264" s="4"/>
      <c r="V2264" s="4"/>
      <c r="W2264" s="4"/>
      <c r="X2264" s="4"/>
      <c r="Y2264" s="4"/>
      <c r="Z2264" s="4"/>
      <c r="AA2264" s="4"/>
      <c r="AB2264" s="4"/>
      <c r="AC2264" s="4"/>
      <c r="AD2264" s="4"/>
      <c r="AE2264" s="4"/>
      <c r="AF2264" s="4"/>
      <c r="AG2264" s="4"/>
      <c r="AH2264" s="4"/>
      <c r="AI2264" s="4"/>
      <c r="AJ2264" s="4"/>
      <c r="AK2264" s="4"/>
      <c r="AL2264" s="4"/>
      <c r="AM2264" s="4"/>
      <c r="AN2264" s="4"/>
      <c r="AO2264" s="4"/>
      <c r="AP2264" s="4"/>
      <c r="AQ2264" s="4"/>
      <c r="AR2264" s="4"/>
      <c r="AS2264" s="4"/>
      <c r="AT2264" s="4"/>
      <c r="AU2264" s="4"/>
      <c r="AV2264" s="4"/>
      <c r="AW2264" s="4"/>
      <c r="AX2264" s="4"/>
      <c r="AY2264" s="4"/>
      <c r="AZ2264" s="4"/>
      <c r="BA2264" s="4"/>
      <c r="BB2264" s="4"/>
      <c r="BC2264" s="4"/>
      <c r="BD2264" s="4"/>
      <c r="BE2264" s="4"/>
      <c r="BF2264" s="4"/>
      <c r="BG2264" s="4"/>
      <c r="BH2264" s="4"/>
      <c r="BI2264" s="4"/>
      <c r="BJ2264" s="4"/>
      <c r="BK2264" s="4"/>
      <c r="BL2264" s="4"/>
      <c r="BM2264" s="4"/>
      <c r="BN2264" s="4"/>
      <c r="BO2264" s="4"/>
    </row>
    <row r="2265" spans="1:67" x14ac:dyDescent="0.25">
      <c r="A2265" s="4"/>
      <c r="B2265" s="4"/>
      <c r="C2265" s="4"/>
      <c r="D2265" s="4"/>
      <c r="E2265" s="4"/>
      <c r="F2265" s="4"/>
      <c r="G2265" s="4"/>
      <c r="H2265" s="4"/>
      <c r="I2265" s="4"/>
      <c r="J2265" s="4"/>
      <c r="K2265" s="4"/>
      <c r="L2265" s="4"/>
      <c r="M2265" s="17"/>
      <c r="N2265" s="16"/>
      <c r="O2265" s="17"/>
      <c r="P2265" s="17"/>
      <c r="Q2265" s="17"/>
      <c r="R2265" s="17"/>
      <c r="S2265" s="4"/>
      <c r="T2265" s="4"/>
      <c r="U2265" s="4"/>
      <c r="V2265" s="4"/>
      <c r="W2265" s="4"/>
      <c r="X2265" s="4"/>
      <c r="Y2265" s="4"/>
      <c r="Z2265" s="4"/>
      <c r="AA2265" s="4"/>
      <c r="AB2265" s="4"/>
      <c r="AC2265" s="4"/>
      <c r="AD2265" s="4"/>
      <c r="AE2265" s="4"/>
      <c r="AF2265" s="4"/>
      <c r="AG2265" s="4"/>
      <c r="AH2265" s="4"/>
      <c r="AI2265" s="4"/>
      <c r="AJ2265" s="4"/>
      <c r="AK2265" s="4"/>
      <c r="AL2265" s="4"/>
      <c r="AM2265" s="4"/>
      <c r="AN2265" s="4"/>
      <c r="AO2265" s="4"/>
      <c r="AP2265" s="4"/>
      <c r="AQ2265" s="4"/>
      <c r="AR2265" s="4"/>
      <c r="AS2265" s="4"/>
      <c r="AT2265" s="4"/>
      <c r="AU2265" s="4"/>
      <c r="AV2265" s="4"/>
      <c r="AW2265" s="4"/>
      <c r="AX2265" s="4"/>
      <c r="AY2265" s="4"/>
      <c r="AZ2265" s="4"/>
      <c r="BA2265" s="4"/>
      <c r="BB2265" s="4"/>
      <c r="BC2265" s="4"/>
      <c r="BD2265" s="4"/>
      <c r="BE2265" s="4"/>
      <c r="BF2265" s="4"/>
      <c r="BG2265" s="4"/>
      <c r="BH2265" s="4"/>
      <c r="BI2265" s="4"/>
      <c r="BJ2265" s="4"/>
      <c r="BK2265" s="4"/>
      <c r="BL2265" s="4"/>
      <c r="BM2265" s="4"/>
      <c r="BN2265" s="4"/>
      <c r="BO2265" s="4"/>
    </row>
    <row r="2266" spans="1:67" x14ac:dyDescent="0.25">
      <c r="A2266" s="4"/>
      <c r="B2266" s="4"/>
      <c r="C2266" s="4"/>
      <c r="D2266" s="4"/>
      <c r="E2266" s="4"/>
      <c r="F2266" s="4"/>
      <c r="G2266" s="4"/>
      <c r="H2266" s="4"/>
      <c r="I2266" s="4"/>
      <c r="J2266" s="4"/>
      <c r="K2266" s="4"/>
      <c r="L2266" s="4"/>
      <c r="M2266" s="17"/>
      <c r="N2266" s="16"/>
      <c r="O2266" s="17"/>
      <c r="P2266" s="17"/>
      <c r="Q2266" s="17"/>
      <c r="R2266" s="17"/>
      <c r="S2266" s="4"/>
      <c r="T2266" s="4"/>
      <c r="U2266" s="4"/>
      <c r="V2266" s="4"/>
      <c r="W2266" s="4"/>
      <c r="X2266" s="4"/>
      <c r="Y2266" s="4"/>
      <c r="Z2266" s="4"/>
      <c r="AA2266" s="4"/>
      <c r="AB2266" s="4"/>
      <c r="AC2266" s="4"/>
      <c r="AD2266" s="4"/>
      <c r="AE2266" s="4"/>
      <c r="AF2266" s="4"/>
      <c r="AG2266" s="4"/>
      <c r="AH2266" s="4"/>
      <c r="AI2266" s="4"/>
      <c r="AJ2266" s="4"/>
      <c r="AK2266" s="4"/>
      <c r="AL2266" s="4"/>
      <c r="AM2266" s="4"/>
      <c r="AN2266" s="4"/>
      <c r="AO2266" s="4"/>
      <c r="AP2266" s="4"/>
      <c r="AQ2266" s="4"/>
      <c r="AR2266" s="4"/>
      <c r="AS2266" s="4"/>
      <c r="AT2266" s="4"/>
      <c r="AU2266" s="4"/>
      <c r="AV2266" s="4"/>
      <c r="AW2266" s="4"/>
      <c r="AX2266" s="4"/>
      <c r="AY2266" s="4"/>
      <c r="AZ2266" s="4"/>
      <c r="BA2266" s="4"/>
      <c r="BB2266" s="4"/>
      <c r="BC2266" s="4"/>
      <c r="BD2266" s="4"/>
      <c r="BE2266" s="4"/>
      <c r="BF2266" s="4"/>
      <c r="BG2266" s="4"/>
      <c r="BH2266" s="4"/>
      <c r="BI2266" s="4"/>
      <c r="BJ2266" s="4"/>
      <c r="BK2266" s="4"/>
      <c r="BL2266" s="4"/>
      <c r="BM2266" s="4"/>
      <c r="BN2266" s="4"/>
      <c r="BO2266" s="4"/>
    </row>
    <row r="2267" spans="1:67" x14ac:dyDescent="0.25">
      <c r="A2267" s="4"/>
      <c r="B2267" s="4"/>
      <c r="C2267" s="4"/>
      <c r="D2267" s="4"/>
      <c r="E2267" s="4"/>
      <c r="F2267" s="4"/>
      <c r="G2267" s="4"/>
      <c r="H2267" s="4"/>
      <c r="I2267" s="4"/>
      <c r="J2267" s="4"/>
      <c r="K2267" s="4"/>
      <c r="L2267" s="4"/>
      <c r="M2267" s="17"/>
      <c r="N2267" s="16"/>
      <c r="O2267" s="17"/>
      <c r="P2267" s="17"/>
      <c r="Q2267" s="17"/>
      <c r="R2267" s="17"/>
      <c r="S2267" s="4"/>
      <c r="T2267" s="4"/>
      <c r="U2267" s="4"/>
      <c r="V2267" s="4"/>
      <c r="W2267" s="4"/>
      <c r="X2267" s="4"/>
      <c r="Y2267" s="4"/>
      <c r="Z2267" s="4"/>
      <c r="AA2267" s="4"/>
      <c r="AB2267" s="4"/>
      <c r="AC2267" s="4"/>
      <c r="AD2267" s="4"/>
      <c r="AE2267" s="4"/>
      <c r="AF2267" s="4"/>
      <c r="AG2267" s="4"/>
      <c r="AH2267" s="4"/>
      <c r="AI2267" s="4"/>
      <c r="AJ2267" s="4"/>
      <c r="AK2267" s="4"/>
      <c r="AL2267" s="4"/>
      <c r="AM2267" s="4"/>
      <c r="AN2267" s="4"/>
      <c r="AO2267" s="4"/>
      <c r="AP2267" s="4"/>
      <c r="AQ2267" s="4"/>
      <c r="AR2267" s="4"/>
      <c r="AS2267" s="4"/>
      <c r="AT2267" s="4"/>
      <c r="AU2267" s="4"/>
      <c r="AV2267" s="4"/>
      <c r="AW2267" s="4"/>
      <c r="AX2267" s="4"/>
      <c r="AY2267" s="4"/>
      <c r="AZ2267" s="4"/>
      <c r="BA2267" s="4"/>
      <c r="BB2267" s="4"/>
      <c r="BC2267" s="4"/>
      <c r="BD2267" s="4"/>
      <c r="BE2267" s="4"/>
      <c r="BF2267" s="4"/>
      <c r="BG2267" s="4"/>
      <c r="BH2267" s="4"/>
      <c r="BI2267" s="4"/>
      <c r="BJ2267" s="4"/>
      <c r="BK2267" s="4"/>
      <c r="BL2267" s="4"/>
      <c r="BM2267" s="4"/>
      <c r="BN2267" s="4"/>
      <c r="BO2267" s="4"/>
    </row>
    <row r="2268" spans="1:67" x14ac:dyDescent="0.25">
      <c r="A2268" s="4"/>
      <c r="B2268" s="4"/>
      <c r="C2268" s="4"/>
      <c r="D2268" s="4"/>
      <c r="E2268" s="4"/>
      <c r="F2268" s="4"/>
      <c r="G2268" s="4"/>
      <c r="H2268" s="4"/>
      <c r="I2268" s="4"/>
      <c r="J2268" s="4"/>
      <c r="K2268" s="4"/>
      <c r="L2268" s="4"/>
      <c r="M2268" s="17"/>
      <c r="N2268" s="16"/>
      <c r="O2268" s="17"/>
      <c r="P2268" s="17"/>
      <c r="Q2268" s="17"/>
      <c r="R2268" s="17"/>
      <c r="S2268" s="4"/>
      <c r="T2268" s="4"/>
      <c r="U2268" s="4"/>
      <c r="V2268" s="4"/>
      <c r="W2268" s="4"/>
      <c r="X2268" s="4"/>
      <c r="Y2268" s="4"/>
      <c r="Z2268" s="4"/>
      <c r="AA2268" s="4"/>
      <c r="AB2268" s="4"/>
      <c r="AC2268" s="4"/>
      <c r="AD2268" s="4"/>
      <c r="AE2268" s="4"/>
      <c r="AF2268" s="4"/>
      <c r="AG2268" s="4"/>
      <c r="AH2268" s="4"/>
      <c r="AI2268" s="4"/>
      <c r="AJ2268" s="4"/>
      <c r="AK2268" s="4"/>
      <c r="AL2268" s="4"/>
      <c r="AM2268" s="4"/>
      <c r="AN2268" s="4"/>
      <c r="AO2268" s="4"/>
      <c r="AP2268" s="4"/>
      <c r="AQ2268" s="4"/>
      <c r="AR2268" s="4"/>
      <c r="AS2268" s="4"/>
      <c r="AT2268" s="4"/>
      <c r="AU2268" s="4"/>
      <c r="AV2268" s="4"/>
      <c r="AW2268" s="4"/>
      <c r="AX2268" s="4"/>
      <c r="AY2268" s="4"/>
      <c r="AZ2268" s="4"/>
      <c r="BA2268" s="4"/>
      <c r="BB2268" s="4"/>
      <c r="BC2268" s="4"/>
      <c r="BD2268" s="4"/>
      <c r="BE2268" s="4"/>
      <c r="BF2268" s="4"/>
      <c r="BG2268" s="4"/>
      <c r="BH2268" s="4"/>
      <c r="BI2268" s="4"/>
      <c r="BJ2268" s="4"/>
      <c r="BK2268" s="4"/>
      <c r="BL2268" s="4"/>
      <c r="BM2268" s="4"/>
      <c r="BN2268" s="4"/>
      <c r="BO2268" s="4"/>
    </row>
    <row r="2269" spans="1:67" x14ac:dyDescent="0.25">
      <c r="A2269" s="4"/>
      <c r="B2269" s="4"/>
      <c r="C2269" s="4"/>
      <c r="D2269" s="4"/>
      <c r="E2269" s="4"/>
      <c r="F2269" s="4"/>
      <c r="G2269" s="4"/>
      <c r="H2269" s="4"/>
      <c r="I2269" s="4"/>
      <c r="J2269" s="4"/>
      <c r="K2269" s="4"/>
      <c r="L2269" s="4"/>
      <c r="M2269" s="17"/>
      <c r="N2269" s="16"/>
      <c r="O2269" s="17"/>
      <c r="P2269" s="17"/>
      <c r="Q2269" s="17"/>
      <c r="R2269" s="17"/>
      <c r="S2269" s="4"/>
      <c r="T2269" s="4"/>
      <c r="U2269" s="4"/>
      <c r="V2269" s="4"/>
      <c r="W2269" s="4"/>
      <c r="X2269" s="4"/>
      <c r="Y2269" s="4"/>
      <c r="Z2269" s="4"/>
      <c r="AA2269" s="4"/>
      <c r="AB2269" s="4"/>
      <c r="AC2269" s="4"/>
      <c r="AD2269" s="4"/>
      <c r="AE2269" s="4"/>
      <c r="AF2269" s="4"/>
      <c r="AG2269" s="4"/>
      <c r="AH2269" s="4"/>
      <c r="AI2269" s="4"/>
      <c r="AJ2269" s="4"/>
      <c r="AK2269" s="4"/>
      <c r="AL2269" s="4"/>
      <c r="AM2269" s="4"/>
      <c r="AN2269" s="4"/>
      <c r="AO2269" s="4"/>
      <c r="AP2269" s="4"/>
      <c r="AQ2269" s="4"/>
      <c r="AR2269" s="4"/>
      <c r="AS2269" s="4"/>
      <c r="AT2269" s="4"/>
      <c r="AU2269" s="4"/>
      <c r="AV2269" s="4"/>
      <c r="AW2269" s="4"/>
      <c r="AX2269" s="4"/>
      <c r="AY2269" s="4"/>
      <c r="AZ2269" s="4"/>
      <c r="BA2269" s="4"/>
      <c r="BB2269" s="4"/>
      <c r="BC2269" s="4"/>
      <c r="BD2269" s="4"/>
      <c r="BE2269" s="4"/>
      <c r="BF2269" s="4"/>
      <c r="BG2269" s="4"/>
      <c r="BH2269" s="4"/>
      <c r="BI2269" s="4"/>
      <c r="BJ2269" s="4"/>
      <c r="BK2269" s="4"/>
      <c r="BL2269" s="4"/>
      <c r="BM2269" s="4"/>
      <c r="BN2269" s="4"/>
      <c r="BO2269" s="4"/>
    </row>
    <row r="2270" spans="1:67" x14ac:dyDescent="0.25">
      <c r="A2270" s="4"/>
      <c r="B2270" s="4"/>
      <c r="C2270" s="4"/>
      <c r="D2270" s="4"/>
      <c r="E2270" s="4"/>
      <c r="F2270" s="4"/>
      <c r="G2270" s="4"/>
      <c r="H2270" s="4"/>
      <c r="I2270" s="4"/>
      <c r="J2270" s="4"/>
      <c r="K2270" s="4"/>
      <c r="L2270" s="4"/>
      <c r="M2270" s="17"/>
      <c r="N2270" s="16"/>
      <c r="O2270" s="17"/>
      <c r="P2270" s="17"/>
      <c r="Q2270" s="17"/>
      <c r="R2270" s="17"/>
      <c r="S2270" s="4"/>
      <c r="T2270" s="4"/>
      <c r="U2270" s="4"/>
      <c r="V2270" s="4"/>
      <c r="W2270" s="4"/>
      <c r="X2270" s="4"/>
      <c r="Y2270" s="4"/>
      <c r="Z2270" s="4"/>
      <c r="AA2270" s="4"/>
      <c r="AB2270" s="4"/>
      <c r="AC2270" s="4"/>
      <c r="AD2270" s="4"/>
      <c r="AE2270" s="4"/>
      <c r="AF2270" s="4"/>
      <c r="AG2270" s="4"/>
      <c r="AH2270" s="4"/>
      <c r="AI2270" s="4"/>
      <c r="AJ2270" s="4"/>
      <c r="AK2270" s="4"/>
      <c r="AL2270" s="4"/>
      <c r="AM2270" s="4"/>
      <c r="AN2270" s="4"/>
      <c r="AO2270" s="4"/>
      <c r="AP2270" s="4"/>
      <c r="AQ2270" s="4"/>
      <c r="AR2270" s="4"/>
      <c r="AS2270" s="4"/>
      <c r="AT2270" s="4"/>
      <c r="AU2270" s="4"/>
      <c r="AV2270" s="4"/>
      <c r="AW2270" s="4"/>
      <c r="AX2270" s="4"/>
      <c r="AY2270" s="4"/>
      <c r="AZ2270" s="4"/>
      <c r="BA2270" s="4"/>
      <c r="BB2270" s="4"/>
      <c r="BC2270" s="4"/>
      <c r="BD2270" s="4"/>
      <c r="BE2270" s="4"/>
      <c r="BF2270" s="4"/>
      <c r="BG2270" s="4"/>
      <c r="BH2270" s="4"/>
      <c r="BI2270" s="4"/>
      <c r="BJ2270" s="4"/>
      <c r="BK2270" s="4"/>
      <c r="BL2270" s="4"/>
      <c r="BM2270" s="4"/>
      <c r="BN2270" s="4"/>
      <c r="BO2270" s="4"/>
    </row>
    <row r="2271" spans="1:67" x14ac:dyDescent="0.25">
      <c r="A2271" s="4"/>
      <c r="B2271" s="4"/>
      <c r="C2271" s="4"/>
      <c r="D2271" s="4"/>
      <c r="E2271" s="4"/>
      <c r="F2271" s="4"/>
      <c r="G2271" s="4"/>
      <c r="H2271" s="4"/>
      <c r="I2271" s="4"/>
      <c r="J2271" s="4"/>
      <c r="K2271" s="4"/>
      <c r="L2271" s="4"/>
      <c r="M2271" s="17"/>
      <c r="N2271" s="16"/>
      <c r="O2271" s="17"/>
      <c r="P2271" s="17"/>
      <c r="Q2271" s="17"/>
      <c r="R2271" s="17"/>
      <c r="S2271" s="4"/>
      <c r="T2271" s="4"/>
      <c r="U2271" s="4"/>
      <c r="V2271" s="4"/>
      <c r="W2271" s="4"/>
      <c r="X2271" s="4"/>
      <c r="Y2271" s="4"/>
      <c r="Z2271" s="4"/>
      <c r="AA2271" s="4"/>
      <c r="AB2271" s="4"/>
      <c r="AC2271" s="4"/>
      <c r="AD2271" s="4"/>
      <c r="AE2271" s="4"/>
      <c r="AF2271" s="4"/>
      <c r="AG2271" s="4"/>
      <c r="AH2271" s="4"/>
      <c r="AI2271" s="4"/>
      <c r="AJ2271" s="4"/>
      <c r="AK2271" s="4"/>
      <c r="AL2271" s="4"/>
      <c r="AM2271" s="4"/>
      <c r="AN2271" s="4"/>
      <c r="AO2271" s="4"/>
      <c r="AP2271" s="4"/>
      <c r="AQ2271" s="4"/>
      <c r="AR2271" s="4"/>
      <c r="AS2271" s="4"/>
      <c r="AT2271" s="4"/>
      <c r="AU2271" s="4"/>
      <c r="AV2271" s="4"/>
      <c r="AW2271" s="4"/>
      <c r="AX2271" s="4"/>
      <c r="AY2271" s="4"/>
      <c r="AZ2271" s="4"/>
      <c r="BA2271" s="4"/>
      <c r="BB2271" s="4"/>
      <c r="BC2271" s="4"/>
      <c r="BD2271" s="4"/>
      <c r="BE2271" s="4"/>
      <c r="BF2271" s="4"/>
      <c r="BG2271" s="4"/>
      <c r="BH2271" s="4"/>
      <c r="BI2271" s="4"/>
      <c r="BJ2271" s="4"/>
      <c r="BK2271" s="4"/>
      <c r="BL2271" s="4"/>
      <c r="BM2271" s="4"/>
      <c r="BN2271" s="4"/>
      <c r="BO2271" s="4"/>
    </row>
    <row r="2272" spans="1:67" x14ac:dyDescent="0.25">
      <c r="A2272" s="4"/>
      <c r="B2272" s="4"/>
      <c r="C2272" s="4"/>
      <c r="D2272" s="4"/>
      <c r="E2272" s="4"/>
      <c r="F2272" s="4"/>
      <c r="G2272" s="4"/>
      <c r="H2272" s="4"/>
      <c r="I2272" s="4"/>
      <c r="J2272" s="4"/>
      <c r="K2272" s="4"/>
      <c r="L2272" s="4"/>
      <c r="M2272" s="17"/>
      <c r="N2272" s="16"/>
      <c r="O2272" s="17"/>
      <c r="P2272" s="17"/>
      <c r="Q2272" s="17"/>
      <c r="R2272" s="17"/>
      <c r="S2272" s="4"/>
      <c r="T2272" s="4"/>
      <c r="U2272" s="4"/>
      <c r="V2272" s="4"/>
      <c r="W2272" s="4"/>
      <c r="X2272" s="4"/>
      <c r="Y2272" s="4"/>
      <c r="Z2272" s="4"/>
      <c r="AA2272" s="4"/>
      <c r="AB2272" s="4"/>
      <c r="AC2272" s="4"/>
      <c r="AD2272" s="4"/>
      <c r="AE2272" s="4"/>
      <c r="AF2272" s="4"/>
      <c r="AG2272" s="4"/>
      <c r="AH2272" s="4"/>
      <c r="AI2272" s="4"/>
      <c r="AJ2272" s="4"/>
      <c r="AK2272" s="4"/>
      <c r="AL2272" s="4"/>
      <c r="AM2272" s="4"/>
      <c r="AN2272" s="4"/>
      <c r="AO2272" s="4"/>
      <c r="AP2272" s="4"/>
      <c r="AQ2272" s="4"/>
      <c r="AR2272" s="4"/>
      <c r="AS2272" s="4"/>
      <c r="AT2272" s="4"/>
      <c r="AU2272" s="4"/>
      <c r="AV2272" s="4"/>
      <c r="AW2272" s="4"/>
      <c r="AX2272" s="4"/>
      <c r="AY2272" s="4"/>
      <c r="AZ2272" s="4"/>
      <c r="BA2272" s="4"/>
      <c r="BB2272" s="4"/>
      <c r="BC2272" s="4"/>
      <c r="BD2272" s="4"/>
      <c r="BE2272" s="4"/>
      <c r="BF2272" s="4"/>
      <c r="BG2272" s="4"/>
      <c r="BH2272" s="4"/>
      <c r="BI2272" s="4"/>
      <c r="BJ2272" s="4"/>
      <c r="BK2272" s="4"/>
      <c r="BL2272" s="4"/>
      <c r="BM2272" s="4"/>
      <c r="BN2272" s="4"/>
      <c r="BO2272" s="4"/>
    </row>
    <row r="2273" spans="1:67" x14ac:dyDescent="0.25">
      <c r="A2273" s="4"/>
      <c r="B2273" s="4"/>
      <c r="C2273" s="4"/>
      <c r="D2273" s="4"/>
      <c r="E2273" s="4"/>
      <c r="F2273" s="4"/>
      <c r="G2273" s="4"/>
      <c r="H2273" s="4"/>
      <c r="I2273" s="4"/>
      <c r="J2273" s="4"/>
      <c r="K2273" s="4"/>
      <c r="L2273" s="4"/>
      <c r="M2273" s="17"/>
      <c r="N2273" s="16"/>
      <c r="O2273" s="17"/>
      <c r="P2273" s="17"/>
      <c r="Q2273" s="17"/>
      <c r="R2273" s="17"/>
      <c r="S2273" s="4"/>
      <c r="T2273" s="4"/>
      <c r="U2273" s="4"/>
      <c r="V2273" s="4"/>
      <c r="W2273" s="4"/>
      <c r="X2273" s="4"/>
      <c r="Y2273" s="4"/>
      <c r="Z2273" s="4"/>
      <c r="AA2273" s="4"/>
      <c r="AB2273" s="4"/>
      <c r="AC2273" s="4"/>
      <c r="AD2273" s="4"/>
      <c r="AE2273" s="4"/>
      <c r="AF2273" s="4"/>
      <c r="AG2273" s="4"/>
      <c r="AH2273" s="4"/>
      <c r="AI2273" s="4"/>
      <c r="AJ2273" s="4"/>
      <c r="AK2273" s="4"/>
      <c r="AL2273" s="4"/>
      <c r="AM2273" s="4"/>
      <c r="AN2273" s="4"/>
      <c r="AO2273" s="4"/>
      <c r="AP2273" s="4"/>
      <c r="AQ2273" s="4"/>
      <c r="AR2273" s="4"/>
      <c r="AS2273" s="4"/>
      <c r="AT2273" s="4"/>
      <c r="AU2273" s="4"/>
      <c r="AV2273" s="4"/>
      <c r="AW2273" s="4"/>
      <c r="AX2273" s="4"/>
      <c r="AY2273" s="4"/>
      <c r="AZ2273" s="4"/>
      <c r="BA2273" s="4"/>
      <c r="BB2273" s="4"/>
      <c r="BC2273" s="4"/>
      <c r="BD2273" s="4"/>
      <c r="BE2273" s="4"/>
      <c r="BF2273" s="4"/>
      <c r="BG2273" s="4"/>
      <c r="BH2273" s="4"/>
      <c r="BI2273" s="4"/>
      <c r="BJ2273" s="4"/>
      <c r="BK2273" s="4"/>
      <c r="BL2273" s="4"/>
      <c r="BM2273" s="4"/>
      <c r="BN2273" s="4"/>
      <c r="BO2273" s="4"/>
    </row>
    <row r="2274" spans="1:67" x14ac:dyDescent="0.25">
      <c r="A2274" s="4"/>
      <c r="B2274" s="4"/>
      <c r="C2274" s="4"/>
      <c r="D2274" s="4"/>
      <c r="E2274" s="4"/>
      <c r="F2274" s="4"/>
      <c r="G2274" s="4"/>
      <c r="H2274" s="4"/>
      <c r="I2274" s="4"/>
      <c r="J2274" s="4"/>
      <c r="K2274" s="4"/>
      <c r="L2274" s="4"/>
      <c r="M2274" s="17"/>
      <c r="N2274" s="16"/>
      <c r="O2274" s="17"/>
      <c r="P2274" s="17"/>
      <c r="Q2274" s="17"/>
      <c r="R2274" s="17"/>
      <c r="S2274" s="4"/>
      <c r="T2274" s="4"/>
      <c r="U2274" s="4"/>
      <c r="V2274" s="4"/>
      <c r="W2274" s="4"/>
      <c r="X2274" s="4"/>
      <c r="Y2274" s="4"/>
      <c r="Z2274" s="4"/>
      <c r="AA2274" s="4"/>
      <c r="AB2274" s="4"/>
      <c r="AC2274" s="4"/>
      <c r="AD2274" s="4"/>
      <c r="AE2274" s="4"/>
      <c r="AF2274" s="4"/>
      <c r="AG2274" s="4"/>
      <c r="AH2274" s="4"/>
      <c r="AI2274" s="4"/>
      <c r="AJ2274" s="4"/>
      <c r="AK2274" s="4"/>
      <c r="AL2274" s="4"/>
      <c r="AM2274" s="4"/>
      <c r="AN2274" s="4"/>
      <c r="AO2274" s="4"/>
      <c r="AP2274" s="4"/>
      <c r="AQ2274" s="4"/>
      <c r="AR2274" s="4"/>
      <c r="AS2274" s="4"/>
      <c r="AT2274" s="4"/>
      <c r="AU2274" s="4"/>
      <c r="AV2274" s="4"/>
      <c r="AW2274" s="4"/>
      <c r="AX2274" s="4"/>
      <c r="AY2274" s="4"/>
      <c r="AZ2274" s="4"/>
      <c r="BA2274" s="4"/>
      <c r="BB2274" s="4"/>
      <c r="BC2274" s="4"/>
      <c r="BD2274" s="4"/>
      <c r="BE2274" s="4"/>
      <c r="BF2274" s="4"/>
      <c r="BG2274" s="4"/>
      <c r="BH2274" s="4"/>
      <c r="BI2274" s="4"/>
      <c r="BJ2274" s="4"/>
      <c r="BK2274" s="4"/>
      <c r="BL2274" s="4"/>
      <c r="BM2274" s="4"/>
      <c r="BN2274" s="4"/>
      <c r="BO2274" s="4"/>
    </row>
    <row r="2275" spans="1:67" x14ac:dyDescent="0.25">
      <c r="A2275" s="4"/>
      <c r="B2275" s="4"/>
      <c r="C2275" s="4"/>
      <c r="D2275" s="4"/>
      <c r="E2275" s="4"/>
      <c r="F2275" s="4"/>
      <c r="G2275" s="4"/>
      <c r="H2275" s="4"/>
      <c r="I2275" s="4"/>
      <c r="J2275" s="4"/>
      <c r="K2275" s="4"/>
      <c r="L2275" s="4"/>
      <c r="M2275" s="17"/>
      <c r="N2275" s="16"/>
      <c r="O2275" s="17"/>
      <c r="P2275" s="17"/>
      <c r="Q2275" s="17"/>
      <c r="R2275" s="17"/>
      <c r="S2275" s="4"/>
      <c r="T2275" s="4"/>
      <c r="U2275" s="4"/>
      <c r="V2275" s="4"/>
      <c r="W2275" s="4"/>
      <c r="X2275" s="4"/>
      <c r="Y2275" s="4"/>
      <c r="Z2275" s="4"/>
      <c r="AA2275" s="4"/>
      <c r="AB2275" s="4"/>
      <c r="AC2275" s="4"/>
      <c r="AD2275" s="4"/>
      <c r="AE2275" s="4"/>
      <c r="AF2275" s="4"/>
      <c r="AG2275" s="4"/>
      <c r="AH2275" s="4"/>
      <c r="AI2275" s="4"/>
      <c r="AJ2275" s="4"/>
      <c r="AK2275" s="4"/>
      <c r="AL2275" s="4"/>
      <c r="AM2275" s="4"/>
      <c r="AN2275" s="4"/>
      <c r="AO2275" s="4"/>
      <c r="AP2275" s="4"/>
      <c r="AQ2275" s="4"/>
      <c r="AR2275" s="4"/>
      <c r="AS2275" s="4"/>
      <c r="AT2275" s="4"/>
      <c r="AU2275" s="4"/>
      <c r="AV2275" s="4"/>
      <c r="AW2275" s="4"/>
      <c r="AX2275" s="4"/>
      <c r="AY2275" s="4"/>
      <c r="AZ2275" s="4"/>
      <c r="BA2275" s="4"/>
      <c r="BB2275" s="4"/>
      <c r="BC2275" s="4"/>
      <c r="BD2275" s="4"/>
      <c r="BE2275" s="4"/>
      <c r="BF2275" s="4"/>
      <c r="BG2275" s="4"/>
      <c r="BH2275" s="4"/>
      <c r="BI2275" s="4"/>
      <c r="BJ2275" s="4"/>
      <c r="BK2275" s="4"/>
      <c r="BL2275" s="4"/>
      <c r="BM2275" s="4"/>
      <c r="BN2275" s="4"/>
      <c r="BO2275" s="4"/>
    </row>
    <row r="2276" spans="1:67" x14ac:dyDescent="0.25">
      <c r="A2276" s="4"/>
      <c r="B2276" s="4"/>
      <c r="C2276" s="4"/>
      <c r="D2276" s="4"/>
      <c r="E2276" s="4"/>
      <c r="F2276" s="4"/>
      <c r="G2276" s="4"/>
      <c r="H2276" s="4"/>
      <c r="I2276" s="4"/>
      <c r="J2276" s="4"/>
      <c r="K2276" s="4"/>
      <c r="L2276" s="4"/>
      <c r="M2276" s="17"/>
      <c r="N2276" s="16"/>
      <c r="O2276" s="17"/>
      <c r="P2276" s="17"/>
      <c r="Q2276" s="17"/>
      <c r="R2276" s="17"/>
      <c r="S2276" s="4"/>
      <c r="T2276" s="4"/>
      <c r="U2276" s="4"/>
      <c r="V2276" s="4"/>
      <c r="W2276" s="4"/>
      <c r="X2276" s="4"/>
      <c r="Y2276" s="4"/>
      <c r="Z2276" s="4"/>
      <c r="AA2276" s="4"/>
      <c r="AB2276" s="4"/>
      <c r="AC2276" s="4"/>
      <c r="AD2276" s="4"/>
      <c r="AE2276" s="4"/>
      <c r="AF2276" s="4"/>
      <c r="AG2276" s="4"/>
      <c r="AH2276" s="4"/>
      <c r="AI2276" s="4"/>
      <c r="AJ2276" s="4"/>
      <c r="AK2276" s="4"/>
      <c r="AL2276" s="4"/>
      <c r="AM2276" s="4"/>
      <c r="AN2276" s="4"/>
      <c r="AO2276" s="4"/>
      <c r="AP2276" s="4"/>
      <c r="AQ2276" s="4"/>
      <c r="AR2276" s="4"/>
      <c r="AS2276" s="4"/>
      <c r="AT2276" s="4"/>
      <c r="AU2276" s="4"/>
      <c r="AV2276" s="4"/>
      <c r="AW2276" s="4"/>
      <c r="AX2276" s="4"/>
      <c r="AY2276" s="4"/>
      <c r="AZ2276" s="4"/>
      <c r="BA2276" s="4"/>
      <c r="BB2276" s="4"/>
      <c r="BC2276" s="4"/>
      <c r="BD2276" s="4"/>
      <c r="BE2276" s="4"/>
      <c r="BF2276" s="4"/>
      <c r="BG2276" s="4"/>
      <c r="BH2276" s="4"/>
      <c r="BI2276" s="4"/>
      <c r="BJ2276" s="4"/>
      <c r="BK2276" s="4"/>
      <c r="BL2276" s="4"/>
      <c r="BM2276" s="4"/>
      <c r="BN2276" s="4"/>
      <c r="BO2276" s="4"/>
    </row>
    <row r="2277" spans="1:67" x14ac:dyDescent="0.25">
      <c r="A2277" s="4"/>
      <c r="B2277" s="4"/>
      <c r="C2277" s="4"/>
      <c r="D2277" s="4"/>
      <c r="E2277" s="4"/>
      <c r="F2277" s="4"/>
      <c r="G2277" s="4"/>
      <c r="H2277" s="4"/>
      <c r="I2277" s="4"/>
      <c r="J2277" s="4"/>
      <c r="K2277" s="4"/>
      <c r="L2277" s="4"/>
      <c r="M2277" s="17"/>
      <c r="N2277" s="16"/>
      <c r="O2277" s="17"/>
      <c r="P2277" s="17"/>
      <c r="Q2277" s="17"/>
      <c r="R2277" s="17"/>
      <c r="S2277" s="4"/>
      <c r="T2277" s="4"/>
      <c r="U2277" s="4"/>
      <c r="V2277" s="4"/>
      <c r="W2277" s="4"/>
      <c r="X2277" s="4"/>
      <c r="Y2277" s="4"/>
      <c r="Z2277" s="4"/>
      <c r="AA2277" s="4"/>
      <c r="AB2277" s="4"/>
      <c r="AC2277" s="4"/>
      <c r="AD2277" s="4"/>
      <c r="AE2277" s="4"/>
      <c r="AF2277" s="4"/>
      <c r="AG2277" s="4"/>
      <c r="AH2277" s="4"/>
      <c r="AI2277" s="4"/>
      <c r="AJ2277" s="4"/>
      <c r="AK2277" s="4"/>
      <c r="AL2277" s="4"/>
      <c r="AM2277" s="4"/>
      <c r="AN2277" s="4"/>
      <c r="AO2277" s="4"/>
      <c r="AP2277" s="4"/>
      <c r="AQ2277" s="4"/>
      <c r="AR2277" s="4"/>
      <c r="AS2277" s="4"/>
      <c r="AT2277" s="4"/>
      <c r="AU2277" s="4"/>
      <c r="AV2277" s="4"/>
      <c r="AW2277" s="4"/>
      <c r="AX2277" s="4"/>
      <c r="AY2277" s="4"/>
      <c r="AZ2277" s="4"/>
      <c r="BA2277" s="4"/>
      <c r="BB2277" s="4"/>
      <c r="BC2277" s="4"/>
      <c r="BD2277" s="4"/>
      <c r="BE2277" s="4"/>
      <c r="BF2277" s="4"/>
      <c r="BG2277" s="4"/>
      <c r="BH2277" s="4"/>
      <c r="BI2277" s="4"/>
      <c r="BJ2277" s="4"/>
      <c r="BK2277" s="4"/>
      <c r="BL2277" s="4"/>
      <c r="BM2277" s="4"/>
      <c r="BN2277" s="4"/>
      <c r="BO2277" s="4"/>
    </row>
    <row r="2278" spans="1:67" x14ac:dyDescent="0.25">
      <c r="A2278" s="4"/>
      <c r="B2278" s="4"/>
      <c r="C2278" s="4"/>
      <c r="D2278" s="4"/>
      <c r="E2278" s="4"/>
      <c r="F2278" s="4"/>
      <c r="G2278" s="4"/>
      <c r="H2278" s="4"/>
      <c r="I2278" s="4"/>
      <c r="J2278" s="4"/>
      <c r="K2278" s="4"/>
      <c r="L2278" s="4"/>
      <c r="M2278" s="17"/>
      <c r="N2278" s="16"/>
      <c r="O2278" s="17"/>
      <c r="P2278" s="17"/>
      <c r="Q2278" s="17"/>
      <c r="R2278" s="17"/>
      <c r="S2278" s="4"/>
      <c r="T2278" s="4"/>
      <c r="U2278" s="4"/>
      <c r="V2278" s="4"/>
      <c r="W2278" s="4"/>
      <c r="X2278" s="4"/>
      <c r="Y2278" s="4"/>
      <c r="Z2278" s="4"/>
      <c r="AA2278" s="4"/>
      <c r="AB2278" s="4"/>
      <c r="AC2278" s="4"/>
      <c r="AD2278" s="4"/>
      <c r="AE2278" s="4"/>
      <c r="AF2278" s="4"/>
      <c r="AG2278" s="4"/>
      <c r="AH2278" s="4"/>
      <c r="AI2278" s="4"/>
      <c r="AJ2278" s="4"/>
      <c r="AK2278" s="4"/>
      <c r="AL2278" s="4"/>
      <c r="AM2278" s="4"/>
      <c r="AN2278" s="4"/>
      <c r="AO2278" s="4"/>
      <c r="AP2278" s="4"/>
      <c r="AQ2278" s="4"/>
      <c r="AR2278" s="4"/>
      <c r="AS2278" s="4"/>
      <c r="AT2278" s="4"/>
      <c r="AU2278" s="4"/>
      <c r="AV2278" s="4"/>
      <c r="AW2278" s="4"/>
      <c r="AX2278" s="4"/>
      <c r="AY2278" s="4"/>
      <c r="AZ2278" s="4"/>
      <c r="BA2278" s="4"/>
      <c r="BB2278" s="4"/>
      <c r="BC2278" s="4"/>
      <c r="BD2278" s="4"/>
      <c r="BE2278" s="4"/>
      <c r="BF2278" s="4"/>
      <c r="BG2278" s="4"/>
      <c r="BH2278" s="4"/>
      <c r="BI2278" s="4"/>
      <c r="BJ2278" s="4"/>
      <c r="BK2278" s="4"/>
      <c r="BL2278" s="4"/>
      <c r="BM2278" s="4"/>
      <c r="BN2278" s="4"/>
      <c r="BO2278" s="4"/>
    </row>
    <row r="2279" spans="1:67" x14ac:dyDescent="0.25">
      <c r="A2279" s="4"/>
      <c r="B2279" s="4"/>
      <c r="C2279" s="4"/>
      <c r="D2279" s="4"/>
      <c r="E2279" s="4"/>
      <c r="F2279" s="4"/>
      <c r="G2279" s="4"/>
      <c r="H2279" s="4"/>
      <c r="I2279" s="4"/>
      <c r="J2279" s="4"/>
      <c r="K2279" s="4"/>
      <c r="L2279" s="4"/>
      <c r="M2279" s="17"/>
      <c r="N2279" s="16"/>
      <c r="O2279" s="17"/>
      <c r="P2279" s="17"/>
      <c r="Q2279" s="17"/>
      <c r="R2279" s="17"/>
      <c r="S2279" s="4"/>
      <c r="T2279" s="4"/>
      <c r="U2279" s="4"/>
      <c r="V2279" s="4"/>
      <c r="W2279" s="4"/>
      <c r="X2279" s="4"/>
      <c r="Y2279" s="4"/>
      <c r="Z2279" s="4"/>
      <c r="AA2279" s="4"/>
      <c r="AB2279" s="4"/>
      <c r="AC2279" s="4"/>
      <c r="AD2279" s="4"/>
      <c r="AE2279" s="4"/>
      <c r="AF2279" s="4"/>
      <c r="AG2279" s="4"/>
      <c r="AH2279" s="4"/>
      <c r="AI2279" s="4"/>
      <c r="AJ2279" s="4"/>
      <c r="AK2279" s="4"/>
      <c r="AL2279" s="4"/>
      <c r="AM2279" s="4"/>
      <c r="AN2279" s="4"/>
      <c r="AO2279" s="4"/>
      <c r="AP2279" s="4"/>
      <c r="AQ2279" s="4"/>
      <c r="AR2279" s="4"/>
      <c r="AS2279" s="4"/>
      <c r="AT2279" s="4"/>
      <c r="AU2279" s="4"/>
      <c r="AV2279" s="4"/>
      <c r="AW2279" s="4"/>
      <c r="AX2279" s="4"/>
      <c r="AY2279" s="4"/>
      <c r="AZ2279" s="4"/>
      <c r="BA2279" s="4"/>
      <c r="BB2279" s="4"/>
      <c r="BC2279" s="4"/>
      <c r="BD2279" s="4"/>
      <c r="BE2279" s="4"/>
      <c r="BF2279" s="4"/>
      <c r="BG2279" s="4"/>
      <c r="BH2279" s="4"/>
      <c r="BI2279" s="4"/>
      <c r="BJ2279" s="4"/>
      <c r="BK2279" s="4"/>
      <c r="BL2279" s="4"/>
      <c r="BM2279" s="4"/>
      <c r="BN2279" s="4"/>
      <c r="BO2279" s="4"/>
    </row>
    <row r="2280" spans="1:67" x14ac:dyDescent="0.25">
      <c r="A2280" s="4"/>
      <c r="B2280" s="4"/>
      <c r="C2280" s="4"/>
      <c r="D2280" s="4"/>
      <c r="E2280" s="4"/>
      <c r="F2280" s="4"/>
      <c r="G2280" s="4"/>
      <c r="H2280" s="4"/>
      <c r="I2280" s="4"/>
      <c r="J2280" s="4"/>
      <c r="K2280" s="4"/>
      <c r="L2280" s="4"/>
      <c r="M2280" s="17"/>
      <c r="N2280" s="16"/>
      <c r="O2280" s="17"/>
      <c r="P2280" s="17"/>
      <c r="Q2280" s="17"/>
      <c r="R2280" s="17"/>
      <c r="S2280" s="4"/>
      <c r="T2280" s="4"/>
      <c r="U2280" s="4"/>
      <c r="V2280" s="4"/>
      <c r="W2280" s="4"/>
      <c r="X2280" s="4"/>
      <c r="Y2280" s="4"/>
      <c r="Z2280" s="4"/>
      <c r="AA2280" s="4"/>
      <c r="AB2280" s="4"/>
      <c r="AC2280" s="4"/>
      <c r="AD2280" s="4"/>
      <c r="AE2280" s="4"/>
      <c r="AF2280" s="4"/>
      <c r="AG2280" s="4"/>
      <c r="AH2280" s="4"/>
      <c r="AI2280" s="4"/>
      <c r="AJ2280" s="4"/>
      <c r="AK2280" s="4"/>
      <c r="AL2280" s="4"/>
      <c r="AM2280" s="4"/>
      <c r="AN2280" s="4"/>
      <c r="AO2280" s="4"/>
      <c r="AP2280" s="4"/>
      <c r="AQ2280" s="4"/>
      <c r="AR2280" s="4"/>
      <c r="AS2280" s="4"/>
      <c r="AT2280" s="4"/>
      <c r="AU2280" s="4"/>
      <c r="AV2280" s="4"/>
      <c r="AW2280" s="4"/>
      <c r="AX2280" s="4"/>
      <c r="AY2280" s="4"/>
      <c r="AZ2280" s="4"/>
      <c r="BA2280" s="4"/>
      <c r="BB2280" s="4"/>
      <c r="BC2280" s="4"/>
      <c r="BD2280" s="4"/>
      <c r="BE2280" s="4"/>
      <c r="BF2280" s="4"/>
      <c r="BG2280" s="4"/>
      <c r="BH2280" s="4"/>
      <c r="BI2280" s="4"/>
      <c r="BJ2280" s="4"/>
      <c r="BK2280" s="4"/>
      <c r="BL2280" s="4"/>
      <c r="BM2280" s="4"/>
      <c r="BN2280" s="4"/>
      <c r="BO2280" s="4"/>
    </row>
    <row r="2281" spans="1:67" x14ac:dyDescent="0.25">
      <c r="A2281" s="4"/>
      <c r="B2281" s="4"/>
      <c r="C2281" s="4"/>
      <c r="D2281" s="4"/>
      <c r="E2281" s="4"/>
      <c r="F2281" s="4"/>
      <c r="G2281" s="4"/>
      <c r="H2281" s="4"/>
      <c r="I2281" s="4"/>
      <c r="J2281" s="4"/>
      <c r="K2281" s="4"/>
      <c r="L2281" s="4"/>
      <c r="M2281" s="17"/>
      <c r="N2281" s="16"/>
      <c r="O2281" s="17"/>
      <c r="P2281" s="17"/>
      <c r="Q2281" s="17"/>
      <c r="R2281" s="17"/>
      <c r="S2281" s="4"/>
      <c r="T2281" s="4"/>
      <c r="U2281" s="4"/>
      <c r="V2281" s="4"/>
      <c r="W2281" s="4"/>
      <c r="X2281" s="4"/>
      <c r="Y2281" s="4"/>
      <c r="Z2281" s="4"/>
      <c r="AA2281" s="4"/>
      <c r="AB2281" s="4"/>
      <c r="AC2281" s="4"/>
      <c r="AD2281" s="4"/>
      <c r="AE2281" s="4"/>
      <c r="AF2281" s="4"/>
      <c r="AG2281" s="4"/>
      <c r="AH2281" s="4"/>
      <c r="AI2281" s="4"/>
      <c r="AJ2281" s="4"/>
      <c r="AK2281" s="4"/>
      <c r="AL2281" s="4"/>
      <c r="AM2281" s="4"/>
      <c r="AN2281" s="4"/>
      <c r="AO2281" s="4"/>
      <c r="AP2281" s="4"/>
      <c r="AQ2281" s="4"/>
      <c r="AR2281" s="4"/>
      <c r="AS2281" s="4"/>
      <c r="AT2281" s="4"/>
      <c r="AU2281" s="4"/>
      <c r="AV2281" s="4"/>
      <c r="AW2281" s="4"/>
      <c r="AX2281" s="4"/>
      <c r="AY2281" s="4"/>
      <c r="AZ2281" s="4"/>
      <c r="BA2281" s="4"/>
      <c r="BB2281" s="4"/>
      <c r="BC2281" s="4"/>
      <c r="BD2281" s="4"/>
      <c r="BE2281" s="4"/>
      <c r="BF2281" s="4"/>
      <c r="BG2281" s="4"/>
      <c r="BH2281" s="4"/>
      <c r="BI2281" s="4"/>
      <c r="BJ2281" s="4"/>
      <c r="BK2281" s="4"/>
      <c r="BL2281" s="4"/>
      <c r="BM2281" s="4"/>
      <c r="BN2281" s="4"/>
      <c r="BO2281" s="4"/>
    </row>
    <row r="2282" spans="1:67" x14ac:dyDescent="0.25">
      <c r="A2282" s="4"/>
      <c r="B2282" s="4"/>
      <c r="C2282" s="4"/>
      <c r="D2282" s="4"/>
      <c r="E2282" s="4"/>
      <c r="F2282" s="4"/>
      <c r="G2282" s="4"/>
      <c r="H2282" s="4"/>
      <c r="I2282" s="4"/>
      <c r="J2282" s="4"/>
      <c r="K2282" s="4"/>
      <c r="L2282" s="4"/>
      <c r="M2282" s="17"/>
      <c r="N2282" s="16"/>
      <c r="O2282" s="17"/>
      <c r="P2282" s="17"/>
      <c r="Q2282" s="17"/>
      <c r="R2282" s="17"/>
      <c r="S2282" s="4"/>
      <c r="T2282" s="4"/>
      <c r="U2282" s="4"/>
      <c r="V2282" s="4"/>
      <c r="W2282" s="4"/>
      <c r="X2282" s="4"/>
      <c r="Y2282" s="4"/>
      <c r="Z2282" s="4"/>
      <c r="AA2282" s="4"/>
      <c r="AB2282" s="4"/>
      <c r="AC2282" s="4"/>
      <c r="AD2282" s="4"/>
      <c r="AE2282" s="4"/>
      <c r="AF2282" s="4"/>
      <c r="AG2282" s="4"/>
      <c r="AH2282" s="4"/>
      <c r="AI2282" s="4"/>
      <c r="AJ2282" s="4"/>
      <c r="AK2282" s="4"/>
      <c r="AL2282" s="4"/>
      <c r="AM2282" s="4"/>
      <c r="AN2282" s="4"/>
      <c r="AO2282" s="4"/>
      <c r="AP2282" s="4"/>
      <c r="AQ2282" s="4"/>
      <c r="AR2282" s="4"/>
      <c r="AS2282" s="4"/>
      <c r="AT2282" s="4"/>
      <c r="AU2282" s="4"/>
      <c r="AV2282" s="4"/>
      <c r="AW2282" s="4"/>
      <c r="AX2282" s="4"/>
      <c r="AY2282" s="4"/>
      <c r="AZ2282" s="4"/>
      <c r="BA2282" s="4"/>
      <c r="BB2282" s="4"/>
      <c r="BC2282" s="4"/>
      <c r="BD2282" s="4"/>
      <c r="BE2282" s="4"/>
      <c r="BF2282" s="4"/>
      <c r="BG2282" s="4"/>
      <c r="BH2282" s="4"/>
      <c r="BI2282" s="4"/>
      <c r="BJ2282" s="4"/>
      <c r="BK2282" s="4"/>
      <c r="BL2282" s="4"/>
      <c r="BM2282" s="4"/>
      <c r="BN2282" s="4"/>
      <c r="BO2282" s="4"/>
    </row>
    <row r="2283" spans="1:67" x14ac:dyDescent="0.25">
      <c r="A2283" s="4"/>
      <c r="B2283" s="4"/>
      <c r="C2283" s="4"/>
      <c r="D2283" s="4"/>
      <c r="E2283" s="4"/>
      <c r="F2283" s="4"/>
      <c r="G2283" s="4"/>
      <c r="H2283" s="4"/>
      <c r="I2283" s="4"/>
      <c r="J2283" s="4"/>
      <c r="K2283" s="4"/>
      <c r="L2283" s="4"/>
      <c r="M2283" s="17"/>
      <c r="N2283" s="16"/>
      <c r="O2283" s="17"/>
      <c r="P2283" s="17"/>
      <c r="Q2283" s="17"/>
      <c r="R2283" s="17"/>
      <c r="S2283" s="4"/>
      <c r="T2283" s="4"/>
      <c r="U2283" s="4"/>
      <c r="V2283" s="4"/>
      <c r="W2283" s="4"/>
      <c r="X2283" s="4"/>
      <c r="Y2283" s="4"/>
      <c r="Z2283" s="4"/>
      <c r="AA2283" s="4"/>
      <c r="AB2283" s="4"/>
      <c r="AC2283" s="4"/>
      <c r="AD2283" s="4"/>
      <c r="AE2283" s="4"/>
      <c r="AF2283" s="4"/>
      <c r="AG2283" s="4"/>
      <c r="AH2283" s="4"/>
      <c r="AI2283" s="4"/>
      <c r="AJ2283" s="4"/>
      <c r="AK2283" s="4"/>
      <c r="AL2283" s="4"/>
      <c r="AM2283" s="4"/>
      <c r="AN2283" s="4"/>
      <c r="AO2283" s="4"/>
      <c r="AP2283" s="4"/>
      <c r="AQ2283" s="4"/>
      <c r="AR2283" s="4"/>
      <c r="AS2283" s="4"/>
      <c r="AT2283" s="4"/>
      <c r="AU2283" s="4"/>
      <c r="AV2283" s="4"/>
      <c r="AW2283" s="4"/>
      <c r="AX2283" s="4"/>
      <c r="AY2283" s="4"/>
      <c r="AZ2283" s="4"/>
      <c r="BA2283" s="4"/>
      <c r="BB2283" s="4"/>
      <c r="BC2283" s="4"/>
      <c r="BD2283" s="4"/>
      <c r="BE2283" s="4"/>
      <c r="BF2283" s="4"/>
      <c r="BG2283" s="4"/>
      <c r="BH2283" s="4"/>
      <c r="BI2283" s="4"/>
      <c r="BJ2283" s="4"/>
      <c r="BK2283" s="4"/>
      <c r="BL2283" s="4"/>
      <c r="BM2283" s="4"/>
      <c r="BN2283" s="4"/>
      <c r="BO2283" s="4"/>
    </row>
    <row r="2284" spans="1:67" x14ac:dyDescent="0.25">
      <c r="A2284" s="4"/>
      <c r="B2284" s="4"/>
      <c r="C2284" s="4"/>
      <c r="D2284" s="4"/>
      <c r="E2284" s="4"/>
      <c r="F2284" s="4"/>
      <c r="G2284" s="4"/>
      <c r="H2284" s="4"/>
      <c r="I2284" s="4"/>
      <c r="J2284" s="4"/>
      <c r="K2284" s="4"/>
      <c r="L2284" s="4"/>
      <c r="M2284" s="17"/>
      <c r="N2284" s="16"/>
      <c r="O2284" s="17"/>
      <c r="P2284" s="17"/>
      <c r="Q2284" s="17"/>
      <c r="R2284" s="17"/>
      <c r="S2284" s="4"/>
      <c r="T2284" s="4"/>
      <c r="U2284" s="4"/>
      <c r="V2284" s="4"/>
      <c r="W2284" s="4"/>
      <c r="X2284" s="4"/>
      <c r="Y2284" s="4"/>
      <c r="Z2284" s="4"/>
      <c r="AA2284" s="4"/>
      <c r="AB2284" s="4"/>
      <c r="AC2284" s="4"/>
      <c r="AD2284" s="4"/>
      <c r="AE2284" s="4"/>
      <c r="AF2284" s="4"/>
      <c r="AG2284" s="4"/>
      <c r="AH2284" s="4"/>
      <c r="AI2284" s="4"/>
      <c r="AJ2284" s="4"/>
      <c r="AK2284" s="4"/>
      <c r="AL2284" s="4"/>
      <c r="AM2284" s="4"/>
      <c r="AN2284" s="4"/>
      <c r="AO2284" s="4"/>
      <c r="AP2284" s="4"/>
      <c r="AQ2284" s="4"/>
      <c r="AR2284" s="4"/>
      <c r="AS2284" s="4"/>
      <c r="AT2284" s="4"/>
      <c r="AU2284" s="4"/>
      <c r="AV2284" s="4"/>
      <c r="AW2284" s="4"/>
      <c r="AX2284" s="4"/>
      <c r="AY2284" s="4"/>
      <c r="AZ2284" s="4"/>
      <c r="BA2284" s="4"/>
      <c r="BB2284" s="4"/>
      <c r="BC2284" s="4"/>
      <c r="BD2284" s="4"/>
      <c r="BE2284" s="4"/>
      <c r="BF2284" s="4"/>
      <c r="BG2284" s="4"/>
      <c r="BH2284" s="4"/>
      <c r="BI2284" s="4"/>
      <c r="BJ2284" s="4"/>
      <c r="BK2284" s="4"/>
      <c r="BL2284" s="4"/>
      <c r="BM2284" s="4"/>
      <c r="BN2284" s="4"/>
      <c r="BO2284" s="4"/>
    </row>
    <row r="2285" spans="1:67" x14ac:dyDescent="0.25">
      <c r="A2285" s="4"/>
      <c r="B2285" s="4"/>
      <c r="C2285" s="4"/>
      <c r="D2285" s="4"/>
      <c r="E2285" s="4"/>
      <c r="F2285" s="4"/>
      <c r="G2285" s="4"/>
      <c r="H2285" s="4"/>
      <c r="I2285" s="4"/>
      <c r="J2285" s="4"/>
      <c r="K2285" s="4"/>
      <c r="L2285" s="4"/>
      <c r="M2285" s="17"/>
      <c r="N2285" s="16"/>
      <c r="O2285" s="17"/>
      <c r="P2285" s="17"/>
      <c r="Q2285" s="17"/>
      <c r="R2285" s="17"/>
      <c r="S2285" s="4"/>
      <c r="T2285" s="4"/>
      <c r="U2285" s="4"/>
      <c r="V2285" s="4"/>
      <c r="W2285" s="4"/>
      <c r="X2285" s="4"/>
      <c r="Y2285" s="4"/>
      <c r="Z2285" s="4"/>
      <c r="AA2285" s="4"/>
      <c r="AB2285" s="4"/>
      <c r="AC2285" s="4"/>
      <c r="AD2285" s="4"/>
      <c r="AE2285" s="4"/>
      <c r="AF2285" s="4"/>
      <c r="AG2285" s="4"/>
      <c r="AH2285" s="4"/>
      <c r="AI2285" s="4"/>
      <c r="AJ2285" s="4"/>
      <c r="AK2285" s="4"/>
      <c r="AL2285" s="4"/>
      <c r="AM2285" s="4"/>
      <c r="AN2285" s="4"/>
      <c r="AO2285" s="4"/>
      <c r="AP2285" s="4"/>
      <c r="AQ2285" s="4"/>
      <c r="AR2285" s="4"/>
      <c r="AS2285" s="4"/>
      <c r="AT2285" s="4"/>
      <c r="AU2285" s="4"/>
      <c r="AV2285" s="4"/>
      <c r="AW2285" s="4"/>
      <c r="AX2285" s="4"/>
      <c r="AY2285" s="4"/>
      <c r="AZ2285" s="4"/>
      <c r="BA2285" s="4"/>
      <c r="BB2285" s="4"/>
      <c r="BC2285" s="4"/>
      <c r="BD2285" s="4"/>
      <c r="BE2285" s="4"/>
      <c r="BF2285" s="4"/>
      <c r="BG2285" s="4"/>
      <c r="BH2285" s="4"/>
      <c r="BI2285" s="4"/>
      <c r="BJ2285" s="4"/>
      <c r="BK2285" s="4"/>
      <c r="BL2285" s="4"/>
      <c r="BM2285" s="4"/>
      <c r="BN2285" s="4"/>
      <c r="BO2285" s="4"/>
    </row>
    <row r="2286" spans="1:67" x14ac:dyDescent="0.25">
      <c r="A2286" s="4"/>
      <c r="B2286" s="4"/>
      <c r="C2286" s="4"/>
      <c r="D2286" s="4"/>
      <c r="E2286" s="4"/>
      <c r="F2286" s="4"/>
      <c r="G2286" s="4"/>
      <c r="H2286" s="4"/>
      <c r="I2286" s="4"/>
      <c r="J2286" s="4"/>
      <c r="K2286" s="4"/>
      <c r="L2286" s="4"/>
      <c r="M2286" s="17"/>
      <c r="N2286" s="16"/>
      <c r="O2286" s="17"/>
      <c r="P2286" s="17"/>
      <c r="Q2286" s="17"/>
      <c r="R2286" s="17"/>
      <c r="S2286" s="4"/>
      <c r="T2286" s="4"/>
      <c r="U2286" s="4"/>
      <c r="V2286" s="4"/>
      <c r="W2286" s="4"/>
      <c r="X2286" s="4"/>
      <c r="Y2286" s="4"/>
      <c r="Z2286" s="4"/>
      <c r="AA2286" s="4"/>
      <c r="AB2286" s="4"/>
      <c r="AC2286" s="4"/>
      <c r="AD2286" s="4"/>
      <c r="AE2286" s="4"/>
      <c r="AF2286" s="4"/>
      <c r="AG2286" s="4"/>
      <c r="AH2286" s="4"/>
      <c r="AI2286" s="4"/>
      <c r="AJ2286" s="4"/>
      <c r="AK2286" s="4"/>
      <c r="AL2286" s="4"/>
      <c r="AM2286" s="4"/>
      <c r="AN2286" s="4"/>
      <c r="AO2286" s="4"/>
      <c r="AP2286" s="4"/>
      <c r="AQ2286" s="4"/>
      <c r="AR2286" s="4"/>
      <c r="AS2286" s="4"/>
      <c r="AT2286" s="4"/>
      <c r="AU2286" s="4"/>
      <c r="AV2286" s="4"/>
      <c r="AW2286" s="4"/>
      <c r="AX2286" s="4"/>
      <c r="AY2286" s="4"/>
      <c r="AZ2286" s="4"/>
      <c r="BA2286" s="4"/>
      <c r="BB2286" s="4"/>
      <c r="BC2286" s="4"/>
      <c r="BD2286" s="4"/>
      <c r="BE2286" s="4"/>
      <c r="BF2286" s="4"/>
      <c r="BG2286" s="4"/>
      <c r="BH2286" s="4"/>
      <c r="BI2286" s="4"/>
      <c r="BJ2286" s="4"/>
      <c r="BK2286" s="4"/>
      <c r="BL2286" s="4"/>
      <c r="BM2286" s="4"/>
      <c r="BN2286" s="4"/>
      <c r="BO2286" s="4"/>
    </row>
    <row r="2287" spans="1:67" x14ac:dyDescent="0.25">
      <c r="A2287" s="4"/>
      <c r="B2287" s="4"/>
      <c r="C2287" s="4"/>
      <c r="D2287" s="4"/>
      <c r="E2287" s="4"/>
      <c r="F2287" s="4"/>
      <c r="G2287" s="4"/>
      <c r="H2287" s="4"/>
      <c r="I2287" s="4"/>
      <c r="J2287" s="4"/>
      <c r="K2287" s="4"/>
      <c r="L2287" s="4"/>
      <c r="M2287" s="17"/>
      <c r="N2287" s="16"/>
      <c r="O2287" s="17"/>
      <c r="P2287" s="17"/>
      <c r="Q2287" s="17"/>
      <c r="R2287" s="17"/>
      <c r="S2287" s="4"/>
      <c r="T2287" s="4"/>
      <c r="U2287" s="4"/>
      <c r="V2287" s="4"/>
      <c r="W2287" s="4"/>
      <c r="X2287" s="4"/>
      <c r="Y2287" s="4"/>
      <c r="Z2287" s="4"/>
      <c r="AA2287" s="4"/>
      <c r="AB2287" s="4"/>
      <c r="AC2287" s="4"/>
      <c r="AD2287" s="4"/>
      <c r="AE2287" s="4"/>
      <c r="AF2287" s="4"/>
      <c r="AG2287" s="4"/>
      <c r="AH2287" s="4"/>
      <c r="AI2287" s="4"/>
      <c r="AJ2287" s="4"/>
      <c r="AK2287" s="4"/>
      <c r="AL2287" s="4"/>
      <c r="AM2287" s="4"/>
      <c r="AN2287" s="4"/>
      <c r="AO2287" s="4"/>
      <c r="AP2287" s="4"/>
      <c r="AQ2287" s="4"/>
      <c r="AR2287" s="4"/>
      <c r="AS2287" s="4"/>
      <c r="AT2287" s="4"/>
      <c r="AU2287" s="4"/>
      <c r="AV2287" s="4"/>
      <c r="AW2287" s="4"/>
      <c r="AX2287" s="4"/>
      <c r="AY2287" s="4"/>
      <c r="AZ2287" s="4"/>
      <c r="BA2287" s="4"/>
      <c r="BB2287" s="4"/>
      <c r="BC2287" s="4"/>
      <c r="BD2287" s="4"/>
      <c r="BE2287" s="4"/>
      <c r="BF2287" s="4"/>
      <c r="BG2287" s="4"/>
      <c r="BH2287" s="4"/>
      <c r="BI2287" s="4"/>
      <c r="BJ2287" s="4"/>
      <c r="BK2287" s="4"/>
      <c r="BL2287" s="4"/>
      <c r="BM2287" s="4"/>
      <c r="BN2287" s="4"/>
      <c r="BO2287" s="4"/>
    </row>
    <row r="2288" spans="1:67" x14ac:dyDescent="0.25">
      <c r="A2288" s="4"/>
      <c r="B2288" s="4"/>
      <c r="C2288" s="4"/>
      <c r="D2288" s="4"/>
      <c r="E2288" s="4"/>
      <c r="F2288" s="4"/>
      <c r="G2288" s="4"/>
      <c r="H2288" s="4"/>
      <c r="I2288" s="4"/>
      <c r="J2288" s="4"/>
      <c r="K2288" s="4"/>
      <c r="L2288" s="4"/>
      <c r="M2288" s="17"/>
      <c r="N2288" s="16"/>
      <c r="O2288" s="17"/>
      <c r="P2288" s="17"/>
      <c r="Q2288" s="17"/>
      <c r="R2288" s="17"/>
      <c r="S2288" s="4"/>
      <c r="T2288" s="4"/>
      <c r="U2288" s="4"/>
      <c r="V2288" s="4"/>
      <c r="W2288" s="4"/>
      <c r="X2288" s="4"/>
      <c r="Y2288" s="4"/>
      <c r="Z2288" s="4"/>
      <c r="AA2288" s="4"/>
      <c r="AB2288" s="4"/>
      <c r="AC2288" s="4"/>
      <c r="AD2288" s="4"/>
      <c r="AE2288" s="4"/>
      <c r="AF2288" s="4"/>
      <c r="AG2288" s="4"/>
      <c r="AH2288" s="4"/>
      <c r="AI2288" s="4"/>
      <c r="AJ2288" s="4"/>
      <c r="AK2288" s="4"/>
      <c r="AL2288" s="4"/>
      <c r="AM2288" s="4"/>
      <c r="AN2288" s="4"/>
      <c r="AO2288" s="4"/>
      <c r="AP2288" s="4"/>
      <c r="AQ2288" s="4"/>
      <c r="AR2288" s="4"/>
      <c r="AS2288" s="4"/>
      <c r="AT2288" s="4"/>
      <c r="AU2288" s="4"/>
      <c r="AV2288" s="4"/>
      <c r="AW2288" s="4"/>
      <c r="AX2288" s="4"/>
      <c r="AY2288" s="4"/>
      <c r="AZ2288" s="4"/>
      <c r="BA2288" s="4"/>
      <c r="BB2288" s="4"/>
      <c r="BC2288" s="4"/>
      <c r="BD2288" s="4"/>
      <c r="BE2288" s="4"/>
      <c r="BF2288" s="4"/>
      <c r="BG2288" s="4"/>
      <c r="BH2288" s="4"/>
      <c r="BI2288" s="4"/>
      <c r="BJ2288" s="4"/>
      <c r="BK2288" s="4"/>
      <c r="BL2288" s="4"/>
      <c r="BM2288" s="4"/>
      <c r="BN2288" s="4"/>
      <c r="BO2288" s="4"/>
    </row>
    <row r="2289" spans="1:67" x14ac:dyDescent="0.25">
      <c r="A2289" s="4"/>
      <c r="B2289" s="4"/>
      <c r="C2289" s="4"/>
      <c r="D2289" s="4"/>
      <c r="E2289" s="4"/>
      <c r="F2289" s="4"/>
      <c r="G2289" s="4"/>
      <c r="H2289" s="4"/>
      <c r="I2289" s="4"/>
      <c r="J2289" s="4"/>
      <c r="K2289" s="4"/>
      <c r="L2289" s="4"/>
      <c r="M2289" s="17"/>
      <c r="N2289" s="16"/>
      <c r="O2289" s="17"/>
      <c r="P2289" s="17"/>
      <c r="Q2289" s="17"/>
      <c r="R2289" s="17"/>
      <c r="S2289" s="4"/>
      <c r="T2289" s="4"/>
      <c r="U2289" s="4"/>
      <c r="V2289" s="4"/>
      <c r="W2289" s="4"/>
      <c r="X2289" s="4"/>
      <c r="Y2289" s="4"/>
      <c r="Z2289" s="4"/>
      <c r="AA2289" s="4"/>
      <c r="AB2289" s="4"/>
      <c r="AC2289" s="4"/>
      <c r="AD2289" s="4"/>
      <c r="AE2289" s="4"/>
      <c r="AF2289" s="4"/>
      <c r="AG2289" s="4"/>
      <c r="AH2289" s="4"/>
      <c r="AI2289" s="4"/>
      <c r="AJ2289" s="4"/>
      <c r="AK2289" s="4"/>
      <c r="AL2289" s="4"/>
      <c r="AM2289" s="4"/>
      <c r="AN2289" s="4"/>
      <c r="AO2289" s="4"/>
      <c r="AP2289" s="4"/>
      <c r="AQ2289" s="4"/>
      <c r="AR2289" s="4"/>
      <c r="AS2289" s="4"/>
      <c r="AT2289" s="4"/>
      <c r="AU2289" s="4"/>
      <c r="AV2289" s="4"/>
      <c r="AW2289" s="4"/>
      <c r="AX2289" s="4"/>
      <c r="AY2289" s="4"/>
      <c r="AZ2289" s="4"/>
      <c r="BA2289" s="4"/>
      <c r="BB2289" s="4"/>
      <c r="BC2289" s="4"/>
      <c r="BD2289" s="4"/>
      <c r="BE2289" s="4"/>
      <c r="BF2289" s="4"/>
      <c r="BG2289" s="4"/>
      <c r="BH2289" s="4"/>
      <c r="BI2289" s="4"/>
      <c r="BJ2289" s="4"/>
      <c r="BK2289" s="4"/>
      <c r="BL2289" s="4"/>
      <c r="BM2289" s="4"/>
      <c r="BN2289" s="4"/>
      <c r="BO2289" s="4"/>
    </row>
    <row r="2290" spans="1:67" x14ac:dyDescent="0.25">
      <c r="A2290" s="4"/>
      <c r="B2290" s="4"/>
      <c r="C2290" s="4"/>
      <c r="D2290" s="4"/>
      <c r="E2290" s="4"/>
      <c r="F2290" s="4"/>
      <c r="G2290" s="4"/>
      <c r="H2290" s="4"/>
      <c r="I2290" s="4"/>
      <c r="J2290" s="4"/>
      <c r="K2290" s="4"/>
      <c r="L2290" s="4"/>
      <c r="M2290" s="17"/>
      <c r="N2290" s="16"/>
      <c r="O2290" s="17"/>
      <c r="P2290" s="17"/>
      <c r="Q2290" s="17"/>
      <c r="R2290" s="17"/>
      <c r="S2290" s="4"/>
      <c r="T2290" s="4"/>
      <c r="U2290" s="4"/>
      <c r="V2290" s="4"/>
      <c r="W2290" s="4"/>
      <c r="X2290" s="4"/>
      <c r="Y2290" s="4"/>
      <c r="Z2290" s="4"/>
      <c r="AA2290" s="4"/>
      <c r="AB2290" s="4"/>
      <c r="AC2290" s="4"/>
      <c r="AD2290" s="4"/>
      <c r="AE2290" s="4"/>
      <c r="AF2290" s="4"/>
      <c r="AG2290" s="4"/>
      <c r="AH2290" s="4"/>
      <c r="AI2290" s="4"/>
      <c r="AJ2290" s="4"/>
      <c r="AK2290" s="4"/>
      <c r="AL2290" s="4"/>
      <c r="AM2290" s="4"/>
      <c r="AN2290" s="4"/>
      <c r="AO2290" s="4"/>
      <c r="AP2290" s="4"/>
      <c r="AQ2290" s="4"/>
      <c r="AR2290" s="4"/>
      <c r="AS2290" s="4"/>
      <c r="AT2290" s="4"/>
      <c r="AU2290" s="4"/>
      <c r="AV2290" s="4"/>
      <c r="AW2290" s="4"/>
      <c r="AX2290" s="4"/>
      <c r="AY2290" s="4"/>
      <c r="AZ2290" s="4"/>
      <c r="BA2290" s="4"/>
      <c r="BB2290" s="4"/>
      <c r="BC2290" s="4"/>
      <c r="BD2290" s="4"/>
      <c r="BE2290" s="4"/>
      <c r="BF2290" s="4"/>
      <c r="BG2290" s="4"/>
      <c r="BH2290" s="4"/>
      <c r="BI2290" s="4"/>
      <c r="BJ2290" s="4"/>
      <c r="BK2290" s="4"/>
      <c r="BL2290" s="4"/>
      <c r="BM2290" s="4"/>
      <c r="BN2290" s="4"/>
      <c r="BO2290" s="4"/>
    </row>
    <row r="2291" spans="1:67" x14ac:dyDescent="0.25">
      <c r="A2291" s="4"/>
      <c r="B2291" s="4"/>
      <c r="C2291" s="4"/>
      <c r="D2291" s="4"/>
      <c r="E2291" s="4"/>
      <c r="F2291" s="4"/>
      <c r="G2291" s="4"/>
      <c r="H2291" s="4"/>
      <c r="I2291" s="4"/>
      <c r="J2291" s="4"/>
      <c r="K2291" s="4"/>
      <c r="L2291" s="4"/>
      <c r="M2291" s="17"/>
      <c r="N2291" s="16"/>
      <c r="O2291" s="17"/>
      <c r="P2291" s="17"/>
      <c r="Q2291" s="17"/>
      <c r="R2291" s="17"/>
      <c r="S2291" s="4"/>
      <c r="T2291" s="4"/>
      <c r="U2291" s="4"/>
      <c r="V2291" s="4"/>
      <c r="W2291" s="4"/>
      <c r="X2291" s="4"/>
      <c r="Y2291" s="4"/>
      <c r="Z2291" s="4"/>
      <c r="AA2291" s="4"/>
      <c r="AB2291" s="4"/>
      <c r="AC2291" s="4"/>
      <c r="AD2291" s="4"/>
      <c r="AE2291" s="4"/>
      <c r="AF2291" s="4"/>
      <c r="AG2291" s="4"/>
      <c r="AH2291" s="4"/>
      <c r="AI2291" s="4"/>
      <c r="AJ2291" s="4"/>
      <c r="AK2291" s="4"/>
      <c r="AL2291" s="4"/>
      <c r="AM2291" s="4"/>
      <c r="AN2291" s="4"/>
      <c r="AO2291" s="4"/>
      <c r="AP2291" s="4"/>
      <c r="AQ2291" s="4"/>
      <c r="AR2291" s="4"/>
      <c r="AS2291" s="4"/>
      <c r="AT2291" s="4"/>
      <c r="AU2291" s="4"/>
      <c r="AV2291" s="4"/>
      <c r="AW2291" s="4"/>
      <c r="AX2291" s="4"/>
      <c r="AY2291" s="4"/>
      <c r="AZ2291" s="4"/>
      <c r="BA2291" s="4"/>
      <c r="BB2291" s="4"/>
      <c r="BC2291" s="4"/>
      <c r="BD2291" s="4"/>
      <c r="BE2291" s="4"/>
      <c r="BF2291" s="4"/>
      <c r="BG2291" s="4"/>
      <c r="BH2291" s="4"/>
      <c r="BI2291" s="4"/>
      <c r="BJ2291" s="4"/>
      <c r="BK2291" s="4"/>
      <c r="BL2291" s="4"/>
      <c r="BM2291" s="4"/>
      <c r="BN2291" s="4"/>
      <c r="BO2291" s="4"/>
    </row>
    <row r="2292" spans="1:67" x14ac:dyDescent="0.25">
      <c r="A2292" s="4"/>
      <c r="B2292" s="4"/>
      <c r="C2292" s="4"/>
      <c r="D2292" s="4"/>
      <c r="E2292" s="4"/>
      <c r="F2292" s="4"/>
      <c r="G2292" s="4"/>
      <c r="H2292" s="4"/>
      <c r="I2292" s="4"/>
      <c r="J2292" s="4"/>
      <c r="K2292" s="4"/>
      <c r="L2292" s="4"/>
      <c r="M2292" s="17"/>
      <c r="N2292" s="16"/>
      <c r="O2292" s="17"/>
      <c r="P2292" s="17"/>
      <c r="Q2292" s="17"/>
      <c r="R2292" s="17"/>
      <c r="S2292" s="4"/>
      <c r="T2292" s="4"/>
      <c r="U2292" s="4"/>
      <c r="V2292" s="4"/>
      <c r="W2292" s="4"/>
      <c r="X2292" s="4"/>
      <c r="Y2292" s="4"/>
      <c r="Z2292" s="4"/>
      <c r="AA2292" s="4"/>
      <c r="AB2292" s="4"/>
      <c r="AC2292" s="4"/>
      <c r="AD2292" s="4"/>
      <c r="AE2292" s="4"/>
      <c r="AF2292" s="4"/>
      <c r="AG2292" s="4"/>
      <c r="AH2292" s="4"/>
      <c r="AI2292" s="4"/>
      <c r="AJ2292" s="4"/>
      <c r="AK2292" s="4"/>
      <c r="AL2292" s="4"/>
      <c r="AM2292" s="4"/>
      <c r="AN2292" s="4"/>
      <c r="AO2292" s="4"/>
      <c r="AP2292" s="4"/>
      <c r="AQ2292" s="4"/>
      <c r="AR2292" s="4"/>
      <c r="AS2292" s="4"/>
      <c r="AT2292" s="4"/>
      <c r="AU2292" s="4"/>
      <c r="AV2292" s="4"/>
      <c r="AW2292" s="4"/>
      <c r="AX2292" s="4"/>
      <c r="AY2292" s="4"/>
      <c r="AZ2292" s="4"/>
      <c r="BA2292" s="4"/>
      <c r="BB2292" s="4"/>
      <c r="BC2292" s="4"/>
      <c r="BD2292" s="4"/>
      <c r="BE2292" s="4"/>
      <c r="BF2292" s="4"/>
      <c r="BG2292" s="4"/>
      <c r="BH2292" s="4"/>
      <c r="BI2292" s="4"/>
      <c r="BJ2292" s="4"/>
      <c r="BK2292" s="4"/>
      <c r="BL2292" s="4"/>
      <c r="BM2292" s="4"/>
      <c r="BN2292" s="4"/>
      <c r="BO2292" s="4"/>
    </row>
    <row r="2293" spans="1:67" x14ac:dyDescent="0.25">
      <c r="A2293" s="4"/>
      <c r="B2293" s="4"/>
      <c r="C2293" s="4"/>
      <c r="D2293" s="4"/>
      <c r="E2293" s="4"/>
      <c r="F2293" s="4"/>
      <c r="G2293" s="4"/>
      <c r="H2293" s="4"/>
      <c r="I2293" s="4"/>
      <c r="J2293" s="4"/>
      <c r="K2293" s="4"/>
      <c r="L2293" s="4"/>
      <c r="M2293" s="17"/>
      <c r="N2293" s="16"/>
      <c r="O2293" s="17"/>
      <c r="P2293" s="17"/>
      <c r="Q2293" s="17"/>
      <c r="R2293" s="17"/>
      <c r="S2293" s="4"/>
      <c r="T2293" s="4"/>
      <c r="U2293" s="4"/>
      <c r="V2293" s="4"/>
      <c r="W2293" s="4"/>
      <c r="X2293" s="4"/>
      <c r="Y2293" s="4"/>
      <c r="Z2293" s="4"/>
      <c r="AA2293" s="4"/>
      <c r="AB2293" s="4"/>
      <c r="AC2293" s="4"/>
      <c r="AD2293" s="4"/>
      <c r="AE2293" s="4"/>
      <c r="AF2293" s="4"/>
      <c r="AG2293" s="4"/>
      <c r="AH2293" s="4"/>
      <c r="AI2293" s="4"/>
      <c r="AJ2293" s="4"/>
      <c r="AK2293" s="4"/>
      <c r="AL2293" s="4"/>
      <c r="AM2293" s="4"/>
      <c r="AN2293" s="4"/>
      <c r="AO2293" s="4"/>
      <c r="AP2293" s="4"/>
      <c r="AQ2293" s="4"/>
      <c r="AR2293" s="4"/>
      <c r="AS2293" s="4"/>
      <c r="AT2293" s="4"/>
      <c r="AU2293" s="4"/>
      <c r="AV2293" s="4"/>
      <c r="AW2293" s="4"/>
      <c r="AX2293" s="4"/>
      <c r="AY2293" s="4"/>
      <c r="AZ2293" s="4"/>
      <c r="BA2293" s="4"/>
      <c r="BB2293" s="4"/>
      <c r="BC2293" s="4"/>
      <c r="BD2293" s="4"/>
      <c r="BE2293" s="4"/>
      <c r="BF2293" s="4"/>
      <c r="BG2293" s="4"/>
      <c r="BH2293" s="4"/>
      <c r="BI2293" s="4"/>
      <c r="BJ2293" s="4"/>
      <c r="BK2293" s="4"/>
      <c r="BL2293" s="4"/>
      <c r="BM2293" s="4"/>
      <c r="BN2293" s="4"/>
      <c r="BO2293" s="4"/>
    </row>
    <row r="2294" spans="1:67" x14ac:dyDescent="0.25">
      <c r="A2294" s="4"/>
      <c r="B2294" s="4"/>
      <c r="C2294" s="4"/>
      <c r="D2294" s="4"/>
      <c r="E2294" s="4"/>
      <c r="F2294" s="4"/>
      <c r="G2294" s="4"/>
      <c r="H2294" s="4"/>
      <c r="I2294" s="4"/>
      <c r="J2294" s="4"/>
      <c r="K2294" s="4"/>
      <c r="L2294" s="4"/>
      <c r="M2294" s="17"/>
      <c r="N2294" s="16"/>
      <c r="O2294" s="17"/>
      <c r="P2294" s="17"/>
      <c r="Q2294" s="17"/>
      <c r="R2294" s="17"/>
      <c r="S2294" s="4"/>
      <c r="T2294" s="4"/>
      <c r="U2294" s="4"/>
      <c r="V2294" s="4"/>
      <c r="W2294" s="4"/>
      <c r="X2294" s="4"/>
      <c r="Y2294" s="4"/>
      <c r="Z2294" s="4"/>
      <c r="AA2294" s="4"/>
      <c r="AB2294" s="4"/>
      <c r="AC2294" s="4"/>
      <c r="AD2294" s="4"/>
      <c r="AE2294" s="4"/>
      <c r="AF2294" s="4"/>
      <c r="AG2294" s="4"/>
      <c r="AH2294" s="4"/>
      <c r="AI2294" s="4"/>
      <c r="AJ2294" s="4"/>
      <c r="AK2294" s="4"/>
      <c r="AL2294" s="4"/>
      <c r="AM2294" s="4"/>
      <c r="AN2294" s="4"/>
      <c r="AO2294" s="4"/>
      <c r="AP2294" s="4"/>
      <c r="AQ2294" s="4"/>
      <c r="AR2294" s="4"/>
      <c r="AS2294" s="4"/>
      <c r="AT2294" s="4"/>
      <c r="AU2294" s="4"/>
      <c r="AV2294" s="4"/>
      <c r="AW2294" s="4"/>
      <c r="AX2294" s="4"/>
      <c r="AY2294" s="4"/>
      <c r="AZ2294" s="4"/>
      <c r="BA2294" s="4"/>
      <c r="BB2294" s="4"/>
      <c r="BC2294" s="4"/>
      <c r="BD2294" s="4"/>
      <c r="BE2294" s="4"/>
      <c r="BF2294" s="4"/>
      <c r="BG2294" s="4"/>
      <c r="BH2294" s="4"/>
      <c r="BI2294" s="4"/>
      <c r="BJ2294" s="4"/>
      <c r="BK2294" s="4"/>
      <c r="BL2294" s="4"/>
      <c r="BM2294" s="4"/>
      <c r="BN2294" s="4"/>
      <c r="BO2294" s="4"/>
    </row>
    <row r="2295" spans="1:67" x14ac:dyDescent="0.25">
      <c r="A2295" s="4"/>
      <c r="B2295" s="4"/>
      <c r="C2295" s="4"/>
      <c r="D2295" s="4"/>
      <c r="E2295" s="4"/>
      <c r="F2295" s="4"/>
      <c r="G2295" s="4"/>
      <c r="H2295" s="4"/>
      <c r="I2295" s="4"/>
      <c r="J2295" s="4"/>
      <c r="K2295" s="4"/>
      <c r="L2295" s="4"/>
      <c r="M2295" s="17"/>
      <c r="N2295" s="16"/>
      <c r="O2295" s="17"/>
      <c r="P2295" s="17"/>
      <c r="Q2295" s="17"/>
      <c r="R2295" s="17"/>
      <c r="S2295" s="4"/>
      <c r="T2295" s="4"/>
      <c r="U2295" s="4"/>
      <c r="V2295" s="4"/>
      <c r="W2295" s="4"/>
      <c r="X2295" s="4"/>
      <c r="Y2295" s="4"/>
      <c r="Z2295" s="4"/>
      <c r="AA2295" s="4"/>
      <c r="AB2295" s="4"/>
      <c r="AC2295" s="4"/>
      <c r="AD2295" s="4"/>
      <c r="AE2295" s="4"/>
      <c r="AF2295" s="4"/>
      <c r="AG2295" s="4"/>
      <c r="AH2295" s="4"/>
      <c r="AI2295" s="4"/>
      <c r="AJ2295" s="4"/>
      <c r="AK2295" s="4"/>
      <c r="AL2295" s="4"/>
      <c r="AM2295" s="4"/>
      <c r="AN2295" s="4"/>
      <c r="AO2295" s="4"/>
      <c r="AP2295" s="4"/>
      <c r="AQ2295" s="4"/>
      <c r="AR2295" s="4"/>
      <c r="AS2295" s="4"/>
      <c r="AT2295" s="4"/>
      <c r="AU2295" s="4"/>
      <c r="AV2295" s="4"/>
      <c r="AW2295" s="4"/>
      <c r="AX2295" s="4"/>
      <c r="AY2295" s="4"/>
      <c r="AZ2295" s="4"/>
      <c r="BA2295" s="4"/>
      <c r="BB2295" s="4"/>
      <c r="BC2295" s="4"/>
      <c r="BD2295" s="4"/>
      <c r="BE2295" s="4"/>
      <c r="BF2295" s="4"/>
      <c r="BG2295" s="4"/>
      <c r="BH2295" s="4"/>
      <c r="BI2295" s="4"/>
      <c r="BJ2295" s="4"/>
      <c r="BK2295" s="4"/>
      <c r="BL2295" s="4"/>
      <c r="BM2295" s="4"/>
      <c r="BN2295" s="4"/>
      <c r="BO2295" s="4"/>
    </row>
    <row r="2296" spans="1:67" x14ac:dyDescent="0.25">
      <c r="A2296" s="4"/>
      <c r="B2296" s="4"/>
      <c r="C2296" s="4"/>
      <c r="D2296" s="4"/>
      <c r="E2296" s="4"/>
      <c r="F2296" s="4"/>
      <c r="G2296" s="4"/>
      <c r="H2296" s="4"/>
      <c r="I2296" s="4"/>
      <c r="J2296" s="4"/>
      <c r="K2296" s="4"/>
      <c r="L2296" s="4"/>
      <c r="M2296" s="17"/>
      <c r="N2296" s="16"/>
      <c r="O2296" s="17"/>
      <c r="P2296" s="17"/>
      <c r="Q2296" s="17"/>
      <c r="R2296" s="17"/>
      <c r="S2296" s="4"/>
      <c r="T2296" s="4"/>
      <c r="U2296" s="4"/>
      <c r="V2296" s="4"/>
      <c r="W2296" s="4"/>
      <c r="X2296" s="4"/>
      <c r="Y2296" s="4"/>
      <c r="Z2296" s="4"/>
      <c r="AA2296" s="4"/>
      <c r="AB2296" s="4"/>
      <c r="AC2296" s="4"/>
      <c r="AD2296" s="4"/>
      <c r="AE2296" s="4"/>
      <c r="AF2296" s="4"/>
      <c r="AG2296" s="4"/>
      <c r="AH2296" s="4"/>
      <c r="AI2296" s="4"/>
      <c r="AJ2296" s="4"/>
      <c r="AK2296" s="4"/>
      <c r="AL2296" s="4"/>
      <c r="AM2296" s="4"/>
      <c r="AN2296" s="4"/>
      <c r="AO2296" s="4"/>
      <c r="AP2296" s="4"/>
      <c r="AQ2296" s="4"/>
      <c r="AR2296" s="4"/>
      <c r="AS2296" s="4"/>
      <c r="AT2296" s="4"/>
      <c r="AU2296" s="4"/>
      <c r="AV2296" s="4"/>
      <c r="AW2296" s="4"/>
      <c r="AX2296" s="4"/>
      <c r="AY2296" s="4"/>
      <c r="AZ2296" s="4"/>
      <c r="BA2296" s="4"/>
      <c r="BB2296" s="4"/>
      <c r="BC2296" s="4"/>
      <c r="BD2296" s="4"/>
      <c r="BE2296" s="4"/>
      <c r="BF2296" s="4"/>
      <c r="BG2296" s="4"/>
      <c r="BH2296" s="4"/>
      <c r="BI2296" s="4"/>
      <c r="BJ2296" s="4"/>
      <c r="BK2296" s="4"/>
      <c r="BL2296" s="4"/>
      <c r="BM2296" s="4"/>
      <c r="BN2296" s="4"/>
      <c r="BO2296" s="4"/>
    </row>
    <row r="2297" spans="1:67" x14ac:dyDescent="0.25">
      <c r="A2297" s="4"/>
      <c r="B2297" s="4"/>
      <c r="C2297" s="4"/>
      <c r="D2297" s="4"/>
      <c r="E2297" s="4"/>
      <c r="F2297" s="4"/>
      <c r="G2297" s="4"/>
      <c r="H2297" s="4"/>
      <c r="I2297" s="4"/>
      <c r="J2297" s="4"/>
      <c r="K2297" s="4"/>
      <c r="L2297" s="4"/>
      <c r="M2297" s="17"/>
      <c r="N2297" s="16"/>
      <c r="O2297" s="17"/>
      <c r="P2297" s="17"/>
      <c r="Q2297" s="17"/>
      <c r="R2297" s="17"/>
      <c r="S2297" s="4"/>
      <c r="T2297" s="4"/>
      <c r="U2297" s="4"/>
      <c r="V2297" s="4"/>
      <c r="W2297" s="4"/>
      <c r="X2297" s="4"/>
      <c r="Y2297" s="4"/>
      <c r="Z2297" s="4"/>
      <c r="AA2297" s="4"/>
      <c r="AB2297" s="4"/>
      <c r="AC2297" s="4"/>
      <c r="AD2297" s="4"/>
      <c r="AE2297" s="4"/>
      <c r="AF2297" s="4"/>
      <c r="AG2297" s="4"/>
      <c r="AH2297" s="4"/>
      <c r="AI2297" s="4"/>
      <c r="AJ2297" s="4"/>
      <c r="AK2297" s="4"/>
      <c r="AL2297" s="4"/>
      <c r="AM2297" s="4"/>
      <c r="AN2297" s="4"/>
      <c r="AO2297" s="4"/>
      <c r="AP2297" s="4"/>
      <c r="AQ2297" s="4"/>
      <c r="AR2297" s="4"/>
      <c r="AS2297" s="4"/>
      <c r="AT2297" s="4"/>
      <c r="AU2297" s="4"/>
      <c r="AV2297" s="4"/>
      <c r="AW2297" s="4"/>
      <c r="AX2297" s="4"/>
      <c r="AY2297" s="4"/>
      <c r="AZ2297" s="4"/>
      <c r="BA2297" s="4"/>
      <c r="BB2297" s="4"/>
      <c r="BC2297" s="4"/>
      <c r="BD2297" s="4"/>
      <c r="BE2297" s="4"/>
      <c r="BF2297" s="4"/>
      <c r="BG2297" s="4"/>
      <c r="BH2297" s="4"/>
      <c r="BI2297" s="4"/>
      <c r="BJ2297" s="4"/>
      <c r="BK2297" s="4"/>
      <c r="BL2297" s="4"/>
      <c r="BM2297" s="4"/>
      <c r="BN2297" s="4"/>
      <c r="BO2297" s="4"/>
    </row>
    <row r="2298" spans="1:67" x14ac:dyDescent="0.25">
      <c r="A2298" s="4"/>
      <c r="B2298" s="4"/>
      <c r="C2298" s="4"/>
      <c r="D2298" s="4"/>
      <c r="E2298" s="4"/>
      <c r="F2298" s="4"/>
      <c r="G2298" s="4"/>
      <c r="H2298" s="4"/>
      <c r="I2298" s="4"/>
      <c r="J2298" s="4"/>
      <c r="K2298" s="4"/>
      <c r="L2298" s="4"/>
      <c r="M2298" s="17"/>
      <c r="N2298" s="16"/>
      <c r="O2298" s="17"/>
      <c r="P2298" s="17"/>
      <c r="Q2298" s="17"/>
      <c r="R2298" s="17"/>
      <c r="S2298" s="4"/>
      <c r="T2298" s="4"/>
      <c r="U2298" s="4"/>
      <c r="V2298" s="4"/>
      <c r="W2298" s="4"/>
      <c r="X2298" s="4"/>
      <c r="Y2298" s="4"/>
      <c r="Z2298" s="4"/>
      <c r="AA2298" s="4"/>
      <c r="AB2298" s="4"/>
      <c r="AC2298" s="4"/>
      <c r="AD2298" s="4"/>
      <c r="AE2298" s="4"/>
      <c r="AF2298" s="4"/>
      <c r="AG2298" s="4"/>
      <c r="AH2298" s="4"/>
      <c r="AI2298" s="4"/>
      <c r="AJ2298" s="4"/>
      <c r="AK2298" s="4"/>
      <c r="AL2298" s="4"/>
      <c r="AM2298" s="4"/>
      <c r="AN2298" s="4"/>
      <c r="AO2298" s="4"/>
      <c r="AP2298" s="4"/>
      <c r="AQ2298" s="4"/>
      <c r="AR2298" s="4"/>
      <c r="AS2298" s="4"/>
      <c r="AT2298" s="4"/>
      <c r="AU2298" s="4"/>
      <c r="AV2298" s="4"/>
      <c r="AW2298" s="4"/>
      <c r="AX2298" s="4"/>
      <c r="AY2298" s="4"/>
      <c r="AZ2298" s="4"/>
      <c r="BA2298" s="4"/>
      <c r="BB2298" s="4"/>
      <c r="BC2298" s="4"/>
      <c r="BD2298" s="4"/>
      <c r="BE2298" s="4"/>
      <c r="BF2298" s="4"/>
      <c r="BG2298" s="4"/>
      <c r="BH2298" s="4"/>
      <c r="BI2298" s="4"/>
      <c r="BJ2298" s="4"/>
      <c r="BK2298" s="4"/>
      <c r="BL2298" s="4"/>
      <c r="BM2298" s="4"/>
      <c r="BN2298" s="4"/>
      <c r="BO2298" s="4"/>
    </row>
    <row r="2299" spans="1:67" x14ac:dyDescent="0.25">
      <c r="A2299" s="4"/>
      <c r="B2299" s="4"/>
      <c r="C2299" s="4"/>
      <c r="D2299" s="4"/>
      <c r="E2299" s="4"/>
      <c r="F2299" s="4"/>
      <c r="G2299" s="4"/>
      <c r="H2299" s="4"/>
      <c r="I2299" s="4"/>
      <c r="J2299" s="4"/>
      <c r="K2299" s="4"/>
      <c r="L2299" s="4"/>
      <c r="M2299" s="17"/>
      <c r="N2299" s="16"/>
      <c r="O2299" s="17"/>
      <c r="P2299" s="17"/>
      <c r="Q2299" s="17"/>
      <c r="R2299" s="17"/>
      <c r="S2299" s="4"/>
      <c r="T2299" s="4"/>
      <c r="U2299" s="4"/>
      <c r="V2299" s="4"/>
      <c r="W2299" s="4"/>
      <c r="X2299" s="4"/>
      <c r="Y2299" s="4"/>
      <c r="Z2299" s="4"/>
      <c r="AA2299" s="4"/>
      <c r="AB2299" s="4"/>
      <c r="AC2299" s="4"/>
      <c r="AD2299" s="4"/>
      <c r="AE2299" s="4"/>
      <c r="AF2299" s="4"/>
      <c r="AG2299" s="4"/>
      <c r="AH2299" s="4"/>
      <c r="AI2299" s="4"/>
      <c r="AJ2299" s="4"/>
      <c r="AK2299" s="4"/>
      <c r="AL2299" s="4"/>
      <c r="AM2299" s="4"/>
      <c r="AN2299" s="4"/>
      <c r="AO2299" s="4"/>
      <c r="AP2299" s="4"/>
      <c r="AQ2299" s="4"/>
      <c r="AR2299" s="4"/>
      <c r="AS2299" s="4"/>
      <c r="AT2299" s="4"/>
      <c r="AU2299" s="4"/>
      <c r="AV2299" s="4"/>
      <c r="AW2299" s="4"/>
      <c r="AX2299" s="4"/>
      <c r="AY2299" s="4"/>
      <c r="AZ2299" s="4"/>
      <c r="BA2299" s="4"/>
      <c r="BB2299" s="4"/>
      <c r="BC2299" s="4"/>
      <c r="BD2299" s="4"/>
      <c r="BE2299" s="4"/>
      <c r="BF2299" s="4"/>
      <c r="BG2299" s="4"/>
      <c r="BH2299" s="4"/>
      <c r="BI2299" s="4"/>
      <c r="BJ2299" s="4"/>
      <c r="BK2299" s="4"/>
      <c r="BL2299" s="4"/>
      <c r="BM2299" s="4"/>
      <c r="BN2299" s="4"/>
      <c r="BO2299" s="4"/>
    </row>
    <row r="2300" spans="1:67" x14ac:dyDescent="0.25">
      <c r="A2300" s="4"/>
      <c r="B2300" s="4"/>
      <c r="C2300" s="4"/>
      <c r="D2300" s="4"/>
      <c r="E2300" s="4"/>
      <c r="F2300" s="4"/>
      <c r="G2300" s="4"/>
      <c r="H2300" s="4"/>
      <c r="I2300" s="4"/>
      <c r="J2300" s="4"/>
      <c r="K2300" s="4"/>
      <c r="L2300" s="4"/>
      <c r="M2300" s="17"/>
      <c r="N2300" s="16"/>
      <c r="O2300" s="17"/>
      <c r="P2300" s="17"/>
      <c r="Q2300" s="17"/>
      <c r="R2300" s="17"/>
      <c r="S2300" s="4"/>
      <c r="T2300" s="4"/>
      <c r="U2300" s="4"/>
      <c r="V2300" s="4"/>
      <c r="W2300" s="4"/>
      <c r="X2300" s="4"/>
      <c r="Y2300" s="4"/>
      <c r="Z2300" s="4"/>
      <c r="AA2300" s="4"/>
      <c r="AB2300" s="4"/>
      <c r="AC2300" s="4"/>
      <c r="AD2300" s="4"/>
      <c r="AE2300" s="4"/>
      <c r="AF2300" s="4"/>
      <c r="AG2300" s="4"/>
      <c r="AH2300" s="4"/>
      <c r="AI2300" s="4"/>
      <c r="AJ2300" s="4"/>
      <c r="AK2300" s="4"/>
      <c r="AL2300" s="4"/>
      <c r="AM2300" s="4"/>
      <c r="AN2300" s="4"/>
      <c r="AO2300" s="4"/>
      <c r="AP2300" s="4"/>
      <c r="AQ2300" s="4"/>
      <c r="AR2300" s="4"/>
      <c r="AS2300" s="4"/>
      <c r="AT2300" s="4"/>
      <c r="AU2300" s="4"/>
      <c r="AV2300" s="4"/>
      <c r="AW2300" s="4"/>
      <c r="AX2300" s="4"/>
      <c r="AY2300" s="4"/>
      <c r="AZ2300" s="4"/>
      <c r="BA2300" s="4"/>
      <c r="BB2300" s="4"/>
      <c r="BC2300" s="4"/>
      <c r="BD2300" s="4"/>
      <c r="BE2300" s="4"/>
      <c r="BF2300" s="4"/>
      <c r="BG2300" s="4"/>
      <c r="BH2300" s="4"/>
      <c r="BI2300" s="4"/>
      <c r="BJ2300" s="4"/>
      <c r="BK2300" s="4"/>
      <c r="BL2300" s="4"/>
      <c r="BM2300" s="4"/>
      <c r="BN2300" s="4"/>
      <c r="BO2300" s="4"/>
    </row>
    <row r="2301" spans="1:67" x14ac:dyDescent="0.25">
      <c r="A2301" s="4"/>
      <c r="B2301" s="4"/>
      <c r="C2301" s="4"/>
      <c r="D2301" s="4"/>
      <c r="E2301" s="4"/>
      <c r="F2301" s="4"/>
      <c r="G2301" s="4"/>
      <c r="H2301" s="4"/>
      <c r="I2301" s="4"/>
      <c r="J2301" s="4"/>
      <c r="K2301" s="4"/>
      <c r="L2301" s="4"/>
      <c r="M2301" s="17"/>
      <c r="N2301" s="16"/>
      <c r="O2301" s="17"/>
      <c r="P2301" s="17"/>
      <c r="Q2301" s="17"/>
      <c r="R2301" s="17"/>
      <c r="S2301" s="4"/>
      <c r="T2301" s="4"/>
      <c r="U2301" s="4"/>
      <c r="V2301" s="4"/>
      <c r="W2301" s="4"/>
      <c r="X2301" s="4"/>
      <c r="Y2301" s="4"/>
      <c r="Z2301" s="4"/>
      <c r="AA2301" s="4"/>
      <c r="AB2301" s="4"/>
      <c r="AC2301" s="4"/>
      <c r="AD2301" s="4"/>
      <c r="AE2301" s="4"/>
      <c r="AF2301" s="4"/>
      <c r="AG2301" s="4"/>
      <c r="AH2301" s="4"/>
      <c r="AI2301" s="4"/>
      <c r="AJ2301" s="4"/>
      <c r="AK2301" s="4"/>
      <c r="AL2301" s="4"/>
      <c r="AM2301" s="4"/>
      <c r="AN2301" s="4"/>
      <c r="AO2301" s="4"/>
      <c r="AP2301" s="4"/>
      <c r="AQ2301" s="4"/>
      <c r="AR2301" s="4"/>
      <c r="AS2301" s="4"/>
      <c r="AT2301" s="4"/>
      <c r="AU2301" s="4"/>
      <c r="AV2301" s="4"/>
      <c r="AW2301" s="4"/>
      <c r="AX2301" s="4"/>
      <c r="AY2301" s="4"/>
      <c r="AZ2301" s="4"/>
      <c r="BA2301" s="4"/>
      <c r="BB2301" s="4"/>
      <c r="BC2301" s="4"/>
      <c r="BD2301" s="4"/>
      <c r="BE2301" s="4"/>
      <c r="BF2301" s="4"/>
      <c r="BG2301" s="4"/>
      <c r="BH2301" s="4"/>
      <c r="BI2301" s="4"/>
      <c r="BJ2301" s="4"/>
      <c r="BK2301" s="4"/>
      <c r="BL2301" s="4"/>
      <c r="BM2301" s="4"/>
      <c r="BN2301" s="4"/>
      <c r="BO2301" s="4"/>
    </row>
    <row r="2302" spans="1:67" x14ac:dyDescent="0.25">
      <c r="A2302" s="4"/>
      <c r="B2302" s="4"/>
      <c r="C2302" s="4"/>
      <c r="D2302" s="4"/>
      <c r="E2302" s="4"/>
      <c r="F2302" s="4"/>
      <c r="G2302" s="4"/>
      <c r="H2302" s="4"/>
      <c r="I2302" s="4"/>
      <c r="J2302" s="4"/>
      <c r="K2302" s="4"/>
      <c r="L2302" s="4"/>
      <c r="M2302" s="17"/>
      <c r="N2302" s="16"/>
      <c r="O2302" s="17"/>
      <c r="P2302" s="17"/>
      <c r="Q2302" s="17"/>
      <c r="R2302" s="17"/>
      <c r="S2302" s="4"/>
      <c r="T2302" s="4"/>
      <c r="U2302" s="4"/>
      <c r="V2302" s="4"/>
      <c r="W2302" s="4"/>
      <c r="X2302" s="4"/>
      <c r="Y2302" s="4"/>
      <c r="Z2302" s="4"/>
      <c r="AA2302" s="4"/>
      <c r="AB2302" s="4"/>
      <c r="AC2302" s="4"/>
      <c r="AD2302" s="4"/>
      <c r="AE2302" s="4"/>
      <c r="AF2302" s="4"/>
      <c r="AG2302" s="4"/>
      <c r="AH2302" s="4"/>
      <c r="AI2302" s="4"/>
      <c r="AJ2302" s="4"/>
      <c r="AK2302" s="4"/>
      <c r="AL2302" s="4"/>
      <c r="AM2302" s="4"/>
      <c r="AN2302" s="4"/>
      <c r="AO2302" s="4"/>
      <c r="AP2302" s="4"/>
      <c r="AQ2302" s="4"/>
      <c r="AR2302" s="4"/>
      <c r="AS2302" s="4"/>
      <c r="AT2302" s="4"/>
      <c r="AU2302" s="4"/>
      <c r="AV2302" s="4"/>
      <c r="AW2302" s="4"/>
      <c r="AX2302" s="4"/>
      <c r="AY2302" s="4"/>
      <c r="AZ2302" s="4"/>
      <c r="BA2302" s="4"/>
      <c r="BB2302" s="4"/>
      <c r="BC2302" s="4"/>
      <c r="BD2302" s="4"/>
      <c r="BE2302" s="4"/>
      <c r="BF2302" s="4"/>
      <c r="BG2302" s="4"/>
      <c r="BH2302" s="4"/>
      <c r="BI2302" s="4"/>
      <c r="BJ2302" s="4"/>
      <c r="BK2302" s="4"/>
      <c r="BL2302" s="4"/>
      <c r="BM2302" s="4"/>
      <c r="BN2302" s="4"/>
      <c r="BO2302" s="4"/>
    </row>
    <row r="2303" spans="1:67" x14ac:dyDescent="0.25">
      <c r="A2303" s="4"/>
      <c r="B2303" s="4"/>
      <c r="C2303" s="4"/>
      <c r="D2303" s="4"/>
      <c r="E2303" s="4"/>
      <c r="F2303" s="4"/>
      <c r="G2303" s="4"/>
      <c r="H2303" s="4"/>
      <c r="I2303" s="4"/>
      <c r="J2303" s="4"/>
      <c r="K2303" s="4"/>
      <c r="L2303" s="4"/>
      <c r="M2303" s="17"/>
      <c r="N2303" s="16"/>
      <c r="O2303" s="17"/>
      <c r="P2303" s="17"/>
      <c r="Q2303" s="17"/>
      <c r="R2303" s="17"/>
      <c r="S2303" s="4"/>
      <c r="T2303" s="4"/>
      <c r="U2303" s="4"/>
      <c r="V2303" s="4"/>
      <c r="W2303" s="4"/>
      <c r="X2303" s="4"/>
      <c r="Y2303" s="4"/>
      <c r="Z2303" s="4"/>
      <c r="AA2303" s="4"/>
      <c r="AB2303" s="4"/>
      <c r="AC2303" s="4"/>
      <c r="AD2303" s="4"/>
      <c r="AE2303" s="4"/>
      <c r="AF2303" s="4"/>
      <c r="AG2303" s="4"/>
      <c r="AH2303" s="4"/>
      <c r="AI2303" s="4"/>
      <c r="AJ2303" s="4"/>
      <c r="AK2303" s="4"/>
      <c r="AL2303" s="4"/>
      <c r="AM2303" s="4"/>
      <c r="AN2303" s="4"/>
      <c r="AO2303" s="4"/>
      <c r="AP2303" s="4"/>
      <c r="AQ2303" s="4"/>
      <c r="AR2303" s="4"/>
      <c r="AS2303" s="4"/>
      <c r="AT2303" s="4"/>
      <c r="AU2303" s="4"/>
      <c r="AV2303" s="4"/>
      <c r="AW2303" s="4"/>
      <c r="AX2303" s="4"/>
      <c r="AY2303" s="4"/>
      <c r="AZ2303" s="4"/>
      <c r="BA2303" s="4"/>
      <c r="BB2303" s="4"/>
      <c r="BC2303" s="4"/>
      <c r="BD2303" s="4"/>
      <c r="BE2303" s="4"/>
      <c r="BF2303" s="4"/>
      <c r="BG2303" s="4"/>
      <c r="BH2303" s="4"/>
      <c r="BI2303" s="4"/>
      <c r="BJ2303" s="4"/>
      <c r="BK2303" s="4"/>
      <c r="BL2303" s="4"/>
      <c r="BM2303" s="4"/>
      <c r="BN2303" s="4"/>
      <c r="BO2303" s="4"/>
    </row>
    <row r="2304" spans="1:67" x14ac:dyDescent="0.25">
      <c r="A2304" s="4"/>
      <c r="B2304" s="4"/>
      <c r="C2304" s="4"/>
      <c r="D2304" s="4"/>
      <c r="E2304" s="4"/>
      <c r="F2304" s="4"/>
      <c r="G2304" s="4"/>
      <c r="H2304" s="4"/>
      <c r="I2304" s="4"/>
      <c r="J2304" s="4"/>
      <c r="K2304" s="4"/>
      <c r="L2304" s="4"/>
      <c r="M2304" s="17"/>
      <c r="N2304" s="16"/>
      <c r="O2304" s="17"/>
      <c r="P2304" s="17"/>
      <c r="Q2304" s="17"/>
      <c r="R2304" s="17"/>
      <c r="S2304" s="4"/>
      <c r="T2304" s="4"/>
      <c r="U2304" s="4"/>
      <c r="V2304" s="4"/>
      <c r="W2304" s="4"/>
      <c r="X2304" s="4"/>
      <c r="Y2304" s="4"/>
      <c r="Z2304" s="4"/>
      <c r="AA2304" s="4"/>
      <c r="AB2304" s="4"/>
      <c r="AC2304" s="4"/>
      <c r="AD2304" s="4"/>
      <c r="AE2304" s="4"/>
      <c r="AF2304" s="4"/>
      <c r="AG2304" s="4"/>
      <c r="AH2304" s="4"/>
      <c r="AI2304" s="4"/>
      <c r="AJ2304" s="4"/>
      <c r="AK2304" s="4"/>
      <c r="AL2304" s="4"/>
      <c r="AM2304" s="4"/>
      <c r="AN2304" s="4"/>
      <c r="AO2304" s="4"/>
      <c r="AP2304" s="4"/>
      <c r="AQ2304" s="4"/>
      <c r="AR2304" s="4"/>
      <c r="AS2304" s="4"/>
      <c r="AT2304" s="4"/>
      <c r="AU2304" s="4"/>
      <c r="AV2304" s="4"/>
      <c r="AW2304" s="4"/>
      <c r="AX2304" s="4"/>
      <c r="AY2304" s="4"/>
      <c r="AZ2304" s="4"/>
      <c r="BA2304" s="4"/>
      <c r="BB2304" s="4"/>
      <c r="BC2304" s="4"/>
      <c r="BD2304" s="4"/>
      <c r="BE2304" s="4"/>
      <c r="BF2304" s="4"/>
      <c r="BG2304" s="4"/>
      <c r="BH2304" s="4"/>
      <c r="BI2304" s="4"/>
      <c r="BJ2304" s="4"/>
      <c r="BK2304" s="4"/>
      <c r="BL2304" s="4"/>
      <c r="BM2304" s="4"/>
      <c r="BN2304" s="4"/>
      <c r="BO2304" s="4"/>
    </row>
    <row r="2305" spans="1:67" x14ac:dyDescent="0.25">
      <c r="A2305" s="4"/>
      <c r="B2305" s="4"/>
      <c r="C2305" s="4"/>
      <c r="D2305" s="4"/>
      <c r="E2305" s="4"/>
      <c r="F2305" s="4"/>
      <c r="G2305" s="4"/>
      <c r="H2305" s="4"/>
      <c r="I2305" s="4"/>
      <c r="J2305" s="4"/>
      <c r="K2305" s="4"/>
      <c r="L2305" s="4"/>
      <c r="M2305" s="17"/>
      <c r="N2305" s="16"/>
      <c r="O2305" s="17"/>
      <c r="P2305" s="17"/>
      <c r="Q2305" s="17"/>
      <c r="R2305" s="17"/>
      <c r="S2305" s="4"/>
      <c r="T2305" s="4"/>
      <c r="U2305" s="4"/>
      <c r="V2305" s="4"/>
      <c r="W2305" s="4"/>
      <c r="X2305" s="4"/>
      <c r="Y2305" s="4"/>
      <c r="Z2305" s="4"/>
      <c r="AA2305" s="4"/>
      <c r="AB2305" s="4"/>
      <c r="AC2305" s="4"/>
      <c r="AD2305" s="4"/>
      <c r="AE2305" s="4"/>
      <c r="AF2305" s="4"/>
      <c r="AG2305" s="4"/>
      <c r="AH2305" s="4"/>
      <c r="AI2305" s="4"/>
      <c r="AJ2305" s="4"/>
      <c r="AK2305" s="4"/>
      <c r="AL2305" s="4"/>
      <c r="AM2305" s="4"/>
      <c r="AN2305" s="4"/>
      <c r="AO2305" s="4"/>
      <c r="AP2305" s="4"/>
      <c r="AQ2305" s="4"/>
      <c r="AR2305" s="4"/>
      <c r="AS2305" s="4"/>
      <c r="AT2305" s="4"/>
      <c r="AU2305" s="4"/>
      <c r="AV2305" s="4"/>
      <c r="AW2305" s="4"/>
      <c r="AX2305" s="4"/>
      <c r="AY2305" s="4"/>
      <c r="AZ2305" s="4"/>
      <c r="BA2305" s="4"/>
      <c r="BB2305" s="4"/>
      <c r="BC2305" s="4"/>
      <c r="BD2305" s="4"/>
      <c r="BE2305" s="4"/>
      <c r="BF2305" s="4"/>
      <c r="BG2305" s="4"/>
      <c r="BH2305" s="4"/>
      <c r="BI2305" s="4"/>
      <c r="BJ2305" s="4"/>
      <c r="BK2305" s="4"/>
      <c r="BL2305" s="4"/>
      <c r="BM2305" s="4"/>
      <c r="BN2305" s="4"/>
      <c r="BO2305" s="4"/>
    </row>
    <row r="2306" spans="1:67" x14ac:dyDescent="0.25">
      <c r="A2306" s="4"/>
      <c r="B2306" s="4"/>
      <c r="C2306" s="4"/>
      <c r="D2306" s="4"/>
      <c r="E2306" s="4"/>
      <c r="F2306" s="4"/>
      <c r="G2306" s="4"/>
      <c r="H2306" s="4"/>
      <c r="I2306" s="4"/>
      <c r="J2306" s="4"/>
      <c r="K2306" s="4"/>
      <c r="L2306" s="4"/>
      <c r="M2306" s="17"/>
      <c r="N2306" s="16"/>
      <c r="O2306" s="17"/>
      <c r="P2306" s="17"/>
      <c r="Q2306" s="17"/>
      <c r="R2306" s="17"/>
      <c r="S2306" s="4"/>
      <c r="T2306" s="4"/>
      <c r="U2306" s="4"/>
      <c r="V2306" s="4"/>
      <c r="W2306" s="4"/>
      <c r="X2306" s="4"/>
      <c r="Y2306" s="4"/>
      <c r="Z2306" s="4"/>
      <c r="AA2306" s="4"/>
      <c r="AB2306" s="4"/>
      <c r="AC2306" s="4"/>
      <c r="AD2306" s="4"/>
      <c r="AE2306" s="4"/>
      <c r="AF2306" s="4"/>
      <c r="AG2306" s="4"/>
      <c r="AH2306" s="4"/>
      <c r="AI2306" s="4"/>
      <c r="AJ2306" s="4"/>
      <c r="AK2306" s="4"/>
      <c r="AL2306" s="4"/>
      <c r="AM2306" s="4"/>
      <c r="AN2306" s="4"/>
      <c r="AO2306" s="4"/>
      <c r="AP2306" s="4"/>
      <c r="AQ2306" s="4"/>
      <c r="AR2306" s="4"/>
      <c r="AS2306" s="4"/>
      <c r="AT2306" s="4"/>
      <c r="AU2306" s="4"/>
      <c r="AV2306" s="4"/>
      <c r="AW2306" s="4"/>
      <c r="AX2306" s="4"/>
      <c r="AY2306" s="4"/>
      <c r="AZ2306" s="4"/>
      <c r="BA2306" s="4"/>
      <c r="BB2306" s="4"/>
      <c r="BC2306" s="4"/>
      <c r="BD2306" s="4"/>
      <c r="BE2306" s="4"/>
      <c r="BF2306" s="4"/>
      <c r="BG2306" s="4"/>
      <c r="BH2306" s="4"/>
      <c r="BI2306" s="4"/>
      <c r="BJ2306" s="4"/>
      <c r="BK2306" s="4"/>
      <c r="BL2306" s="4"/>
      <c r="BM2306" s="4"/>
      <c r="BN2306" s="4"/>
      <c r="BO2306" s="4"/>
    </row>
    <row r="2307" spans="1:67" x14ac:dyDescent="0.25">
      <c r="A2307" s="4"/>
      <c r="B2307" s="4"/>
      <c r="C2307" s="4"/>
      <c r="D2307" s="4"/>
      <c r="E2307" s="4"/>
      <c r="F2307" s="4"/>
      <c r="G2307" s="4"/>
      <c r="H2307" s="4"/>
      <c r="I2307" s="4"/>
      <c r="J2307" s="4"/>
      <c r="K2307" s="4"/>
      <c r="L2307" s="4"/>
      <c r="M2307" s="17"/>
      <c r="N2307" s="16"/>
      <c r="O2307" s="17"/>
      <c r="P2307" s="17"/>
      <c r="Q2307" s="17"/>
      <c r="R2307" s="17"/>
      <c r="S2307" s="4"/>
      <c r="T2307" s="4"/>
      <c r="U2307" s="4"/>
      <c r="V2307" s="4"/>
      <c r="W2307" s="4"/>
      <c r="X2307" s="4"/>
      <c r="Y2307" s="4"/>
      <c r="Z2307" s="4"/>
      <c r="AA2307" s="4"/>
      <c r="AB2307" s="4"/>
      <c r="AC2307" s="4"/>
      <c r="AD2307" s="4"/>
      <c r="AE2307" s="4"/>
      <c r="AF2307" s="4"/>
      <c r="AG2307" s="4"/>
      <c r="AH2307" s="4"/>
      <c r="AI2307" s="4"/>
      <c r="AJ2307" s="4"/>
      <c r="AK2307" s="4"/>
      <c r="AL2307" s="4"/>
      <c r="AM2307" s="4"/>
      <c r="AN2307" s="4"/>
      <c r="AO2307" s="4"/>
      <c r="AP2307" s="4"/>
      <c r="AQ2307" s="4"/>
      <c r="AR2307" s="4"/>
      <c r="AS2307" s="4"/>
      <c r="AT2307" s="4"/>
      <c r="AU2307" s="4"/>
      <c r="AV2307" s="4"/>
      <c r="AW2307" s="4"/>
      <c r="AX2307" s="4"/>
      <c r="AY2307" s="4"/>
      <c r="AZ2307" s="4"/>
      <c r="BA2307" s="4"/>
      <c r="BB2307" s="4"/>
      <c r="BC2307" s="4"/>
      <c r="BD2307" s="4"/>
      <c r="BE2307" s="4"/>
      <c r="BF2307" s="4"/>
      <c r="BG2307" s="4"/>
      <c r="BH2307" s="4"/>
      <c r="BI2307" s="4"/>
      <c r="BJ2307" s="4"/>
      <c r="BK2307" s="4"/>
      <c r="BL2307" s="4"/>
      <c r="BM2307" s="4"/>
      <c r="BN2307" s="4"/>
      <c r="BO2307" s="4"/>
    </row>
    <row r="2308" spans="1:67" x14ac:dyDescent="0.25">
      <c r="A2308" s="4"/>
      <c r="B2308" s="4"/>
      <c r="C2308" s="4"/>
      <c r="D2308" s="4"/>
      <c r="E2308" s="4"/>
      <c r="F2308" s="4"/>
      <c r="G2308" s="4"/>
      <c r="H2308" s="4"/>
      <c r="I2308" s="4"/>
      <c r="J2308" s="4"/>
      <c r="K2308" s="4"/>
      <c r="L2308" s="4"/>
      <c r="M2308" s="17"/>
      <c r="N2308" s="16"/>
      <c r="O2308" s="17"/>
      <c r="P2308" s="17"/>
      <c r="Q2308" s="17"/>
      <c r="R2308" s="17"/>
      <c r="S2308" s="4"/>
      <c r="T2308" s="4"/>
      <c r="U2308" s="4"/>
      <c r="V2308" s="4"/>
      <c r="W2308" s="4"/>
      <c r="X2308" s="4"/>
      <c r="Y2308" s="4"/>
      <c r="Z2308" s="4"/>
      <c r="AA2308" s="4"/>
      <c r="AB2308" s="4"/>
      <c r="AC2308" s="4"/>
      <c r="AD2308" s="4"/>
      <c r="AE2308" s="4"/>
      <c r="AF2308" s="4"/>
      <c r="AG2308" s="4"/>
      <c r="AH2308" s="4"/>
      <c r="AI2308" s="4"/>
      <c r="AJ2308" s="4"/>
      <c r="AK2308" s="4"/>
      <c r="AL2308" s="4"/>
      <c r="AM2308" s="4"/>
      <c r="AN2308" s="4"/>
      <c r="AO2308" s="4"/>
      <c r="AP2308" s="4"/>
      <c r="AQ2308" s="4"/>
      <c r="AR2308" s="4"/>
      <c r="AS2308" s="4"/>
      <c r="AT2308" s="4"/>
      <c r="AU2308" s="4"/>
      <c r="AV2308" s="4"/>
      <c r="AW2308" s="4"/>
      <c r="AX2308" s="4"/>
      <c r="AY2308" s="4"/>
      <c r="AZ2308" s="4"/>
      <c r="BA2308" s="4"/>
      <c r="BB2308" s="4"/>
      <c r="BC2308" s="4"/>
      <c r="BD2308" s="4"/>
      <c r="BE2308" s="4"/>
      <c r="BF2308" s="4"/>
      <c r="BG2308" s="4"/>
      <c r="BH2308" s="4"/>
      <c r="BI2308" s="4"/>
      <c r="BJ2308" s="4"/>
      <c r="BK2308" s="4"/>
      <c r="BL2308" s="4"/>
      <c r="BM2308" s="4"/>
      <c r="BN2308" s="4"/>
      <c r="BO2308" s="4"/>
    </row>
    <row r="2309" spans="1:67" x14ac:dyDescent="0.25">
      <c r="A2309" s="4"/>
      <c r="B2309" s="4"/>
      <c r="C2309" s="4"/>
      <c r="D2309" s="4"/>
      <c r="E2309" s="4"/>
      <c r="F2309" s="4"/>
      <c r="G2309" s="4"/>
      <c r="H2309" s="4"/>
      <c r="I2309" s="4"/>
      <c r="J2309" s="4"/>
      <c r="K2309" s="4"/>
      <c r="L2309" s="4"/>
      <c r="M2309" s="17"/>
      <c r="N2309" s="16"/>
      <c r="O2309" s="17"/>
      <c r="P2309" s="17"/>
      <c r="Q2309" s="17"/>
      <c r="R2309" s="17"/>
      <c r="S2309" s="4"/>
      <c r="T2309" s="4"/>
      <c r="U2309" s="4"/>
      <c r="V2309" s="4"/>
      <c r="W2309" s="4"/>
      <c r="X2309" s="4"/>
      <c r="Y2309" s="4"/>
      <c r="Z2309" s="4"/>
      <c r="AA2309" s="4"/>
      <c r="AB2309" s="4"/>
      <c r="AC2309" s="4"/>
      <c r="AD2309" s="4"/>
      <c r="AE2309" s="4"/>
      <c r="AF2309" s="4"/>
      <c r="AG2309" s="4"/>
      <c r="AH2309" s="4"/>
      <c r="AI2309" s="4"/>
      <c r="AJ2309" s="4"/>
      <c r="AK2309" s="4"/>
      <c r="AL2309" s="4"/>
      <c r="AM2309" s="4"/>
      <c r="AN2309" s="4"/>
      <c r="AO2309" s="4"/>
      <c r="AP2309" s="4"/>
      <c r="AQ2309" s="4"/>
      <c r="AR2309" s="4"/>
      <c r="AS2309" s="4"/>
      <c r="AT2309" s="4"/>
      <c r="AU2309" s="4"/>
      <c r="AV2309" s="4"/>
      <c r="AW2309" s="4"/>
      <c r="AX2309" s="4"/>
      <c r="AY2309" s="4"/>
      <c r="AZ2309" s="4"/>
      <c r="BA2309" s="4"/>
      <c r="BB2309" s="4"/>
      <c r="BC2309" s="4"/>
      <c r="BD2309" s="4"/>
      <c r="BE2309" s="4"/>
      <c r="BF2309" s="4"/>
      <c r="BG2309" s="4"/>
      <c r="BH2309" s="4"/>
      <c r="BI2309" s="4"/>
      <c r="BJ2309" s="4"/>
      <c r="BK2309" s="4"/>
      <c r="BL2309" s="4"/>
      <c r="BM2309" s="4"/>
      <c r="BN2309" s="4"/>
      <c r="BO2309" s="4"/>
    </row>
    <row r="2310" spans="1:67" x14ac:dyDescent="0.25">
      <c r="A2310" s="4"/>
      <c r="B2310" s="4"/>
      <c r="C2310" s="4"/>
      <c r="D2310" s="4"/>
      <c r="E2310" s="4"/>
      <c r="F2310" s="4"/>
      <c r="G2310" s="4"/>
      <c r="H2310" s="4"/>
      <c r="I2310" s="4"/>
      <c r="J2310" s="4"/>
      <c r="K2310" s="4"/>
      <c r="L2310" s="4"/>
      <c r="M2310" s="17"/>
      <c r="N2310" s="16"/>
      <c r="O2310" s="17"/>
      <c r="P2310" s="17"/>
      <c r="Q2310" s="17"/>
      <c r="R2310" s="17"/>
      <c r="S2310" s="4"/>
      <c r="T2310" s="4"/>
      <c r="U2310" s="4"/>
      <c r="V2310" s="4"/>
      <c r="W2310" s="4"/>
      <c r="X2310" s="4"/>
      <c r="Y2310" s="4"/>
      <c r="Z2310" s="4"/>
      <c r="AA2310" s="4"/>
      <c r="AB2310" s="4"/>
      <c r="AC2310" s="4"/>
      <c r="AD2310" s="4"/>
      <c r="AE2310" s="4"/>
      <c r="AF2310" s="4"/>
      <c r="AG2310" s="4"/>
      <c r="AH2310" s="4"/>
      <c r="AI2310" s="4"/>
      <c r="AJ2310" s="4"/>
      <c r="AK2310" s="4"/>
      <c r="AL2310" s="4"/>
      <c r="AM2310" s="4"/>
      <c r="AN2310" s="4"/>
      <c r="AO2310" s="4"/>
      <c r="AP2310" s="4"/>
      <c r="AQ2310" s="4"/>
      <c r="AR2310" s="4"/>
      <c r="AS2310" s="4"/>
      <c r="AT2310" s="4"/>
      <c r="AU2310" s="4"/>
      <c r="AV2310" s="4"/>
      <c r="AW2310" s="4"/>
      <c r="AX2310" s="4"/>
      <c r="AY2310" s="4"/>
      <c r="AZ2310" s="4"/>
      <c r="BA2310" s="4"/>
      <c r="BB2310" s="4"/>
      <c r="BC2310" s="4"/>
      <c r="BD2310" s="4"/>
      <c r="BE2310" s="4"/>
      <c r="BF2310" s="4"/>
      <c r="BG2310" s="4"/>
      <c r="BH2310" s="4"/>
      <c r="BI2310" s="4"/>
      <c r="BJ2310" s="4"/>
      <c r="BK2310" s="4"/>
      <c r="BL2310" s="4"/>
      <c r="BM2310" s="4"/>
      <c r="BN2310" s="4"/>
      <c r="BO2310" s="4"/>
    </row>
    <row r="2311" spans="1:67" x14ac:dyDescent="0.25">
      <c r="A2311" s="4"/>
      <c r="B2311" s="4"/>
      <c r="C2311" s="4"/>
      <c r="D2311" s="4"/>
      <c r="E2311" s="4"/>
      <c r="F2311" s="4"/>
      <c r="G2311" s="4"/>
      <c r="H2311" s="4"/>
      <c r="I2311" s="4"/>
      <c r="J2311" s="4"/>
      <c r="K2311" s="4"/>
      <c r="L2311" s="4"/>
      <c r="M2311" s="17"/>
      <c r="N2311" s="16"/>
      <c r="O2311" s="17"/>
      <c r="P2311" s="17"/>
      <c r="Q2311" s="17"/>
      <c r="R2311" s="17"/>
      <c r="S2311" s="4"/>
      <c r="T2311" s="4"/>
      <c r="U2311" s="4"/>
      <c r="V2311" s="4"/>
      <c r="W2311" s="4"/>
      <c r="X2311" s="4"/>
      <c r="Y2311" s="4"/>
      <c r="Z2311" s="4"/>
      <c r="AA2311" s="4"/>
      <c r="AB2311" s="4"/>
      <c r="AC2311" s="4"/>
      <c r="AD2311" s="4"/>
      <c r="AE2311" s="4"/>
      <c r="AF2311" s="4"/>
      <c r="AG2311" s="4"/>
      <c r="AH2311" s="4"/>
      <c r="AI2311" s="4"/>
      <c r="AJ2311" s="4"/>
      <c r="AK2311" s="4"/>
      <c r="AL2311" s="4"/>
      <c r="AM2311" s="4"/>
      <c r="AN2311" s="4"/>
      <c r="AO2311" s="4"/>
      <c r="AP2311" s="4"/>
      <c r="AQ2311" s="4"/>
      <c r="AR2311" s="4"/>
      <c r="AS2311" s="4"/>
      <c r="AT2311" s="4"/>
      <c r="AU2311" s="4"/>
      <c r="AV2311" s="4"/>
      <c r="AW2311" s="4"/>
      <c r="AX2311" s="4"/>
      <c r="AY2311" s="4"/>
      <c r="AZ2311" s="4"/>
      <c r="BA2311" s="4"/>
      <c r="BB2311" s="4"/>
      <c r="BC2311" s="4"/>
      <c r="BD2311" s="4"/>
      <c r="BE2311" s="4"/>
      <c r="BF2311" s="4"/>
      <c r="BG2311" s="4"/>
      <c r="BH2311" s="4"/>
      <c r="BI2311" s="4"/>
      <c r="BJ2311" s="4"/>
      <c r="BK2311" s="4"/>
      <c r="BL2311" s="4"/>
      <c r="BM2311" s="4"/>
      <c r="BN2311" s="4"/>
      <c r="BO2311" s="4"/>
    </row>
    <row r="2312" spans="1:67" x14ac:dyDescent="0.25">
      <c r="A2312" s="4"/>
      <c r="B2312" s="4"/>
      <c r="C2312" s="4"/>
      <c r="D2312" s="4"/>
      <c r="E2312" s="4"/>
      <c r="F2312" s="4"/>
      <c r="G2312" s="4"/>
      <c r="H2312" s="4"/>
      <c r="I2312" s="4"/>
      <c r="J2312" s="4"/>
      <c r="K2312" s="4"/>
      <c r="L2312" s="4"/>
      <c r="M2312" s="17"/>
      <c r="N2312" s="16"/>
      <c r="O2312" s="17"/>
      <c r="P2312" s="17"/>
      <c r="Q2312" s="17"/>
      <c r="R2312" s="17"/>
      <c r="S2312" s="4"/>
      <c r="T2312" s="4"/>
      <c r="U2312" s="4"/>
      <c r="V2312" s="4"/>
      <c r="W2312" s="4"/>
      <c r="X2312" s="4"/>
      <c r="Y2312" s="4"/>
      <c r="Z2312" s="4"/>
      <c r="AA2312" s="4"/>
      <c r="AB2312" s="4"/>
      <c r="AC2312" s="4"/>
      <c r="AD2312" s="4"/>
      <c r="AE2312" s="4"/>
      <c r="AF2312" s="4"/>
      <c r="AG2312" s="4"/>
      <c r="AH2312" s="4"/>
      <c r="AI2312" s="4"/>
      <c r="AJ2312" s="4"/>
      <c r="AK2312" s="4"/>
      <c r="AL2312" s="4"/>
      <c r="AM2312" s="4"/>
      <c r="AN2312" s="4"/>
      <c r="AO2312" s="4"/>
      <c r="AP2312" s="4"/>
      <c r="AQ2312" s="4"/>
      <c r="AR2312" s="4"/>
      <c r="AS2312" s="4"/>
      <c r="AT2312" s="4"/>
      <c r="AU2312" s="4"/>
      <c r="AV2312" s="4"/>
      <c r="AW2312" s="4"/>
      <c r="AX2312" s="4"/>
      <c r="AY2312" s="4"/>
      <c r="AZ2312" s="4"/>
      <c r="BA2312" s="4"/>
      <c r="BB2312" s="4"/>
      <c r="BC2312" s="4"/>
      <c r="BD2312" s="4"/>
      <c r="BE2312" s="4"/>
      <c r="BF2312" s="4"/>
      <c r="BG2312" s="4"/>
      <c r="BH2312" s="4"/>
      <c r="BI2312" s="4"/>
      <c r="BJ2312" s="4"/>
      <c r="BK2312" s="4"/>
      <c r="BL2312" s="4"/>
      <c r="BM2312" s="4"/>
      <c r="BN2312" s="4"/>
      <c r="BO2312" s="4"/>
    </row>
    <row r="2313" spans="1:67" x14ac:dyDescent="0.25">
      <c r="A2313" s="4"/>
      <c r="B2313" s="4"/>
      <c r="C2313" s="4"/>
      <c r="D2313" s="4"/>
      <c r="E2313" s="4"/>
      <c r="F2313" s="4"/>
      <c r="G2313" s="4"/>
      <c r="H2313" s="4"/>
      <c r="I2313" s="4"/>
      <c r="J2313" s="4"/>
      <c r="K2313" s="4"/>
      <c r="L2313" s="4"/>
      <c r="M2313" s="17"/>
      <c r="N2313" s="16"/>
      <c r="O2313" s="17"/>
      <c r="P2313" s="17"/>
      <c r="Q2313" s="17"/>
      <c r="R2313" s="17"/>
      <c r="S2313" s="4"/>
      <c r="T2313" s="4"/>
      <c r="U2313" s="4"/>
      <c r="V2313" s="4"/>
      <c r="W2313" s="4"/>
      <c r="X2313" s="4"/>
      <c r="Y2313" s="4"/>
      <c r="Z2313" s="4"/>
      <c r="AA2313" s="4"/>
      <c r="AB2313" s="4"/>
      <c r="AC2313" s="4"/>
      <c r="AD2313" s="4"/>
      <c r="AE2313" s="4"/>
      <c r="AF2313" s="4"/>
      <c r="AG2313" s="4"/>
      <c r="AH2313" s="4"/>
      <c r="AI2313" s="4"/>
      <c r="AJ2313" s="4"/>
      <c r="AK2313" s="4"/>
      <c r="AL2313" s="4"/>
      <c r="AM2313" s="4"/>
      <c r="AN2313" s="4"/>
      <c r="AO2313" s="4"/>
      <c r="AP2313" s="4"/>
      <c r="AQ2313" s="4"/>
      <c r="AR2313" s="4"/>
      <c r="AS2313" s="4"/>
      <c r="AT2313" s="4"/>
      <c r="AU2313" s="4"/>
      <c r="AV2313" s="4"/>
      <c r="AW2313" s="4"/>
      <c r="AX2313" s="4"/>
      <c r="AY2313" s="4"/>
      <c r="AZ2313" s="4"/>
      <c r="BA2313" s="4"/>
      <c r="BB2313" s="4"/>
      <c r="BC2313" s="4"/>
      <c r="BD2313" s="4"/>
      <c r="BE2313" s="4"/>
      <c r="BF2313" s="4"/>
      <c r="BG2313" s="4"/>
      <c r="BH2313" s="4"/>
      <c r="BI2313" s="4"/>
      <c r="BJ2313" s="4"/>
      <c r="BK2313" s="4"/>
      <c r="BL2313" s="4"/>
      <c r="BM2313" s="4"/>
      <c r="BN2313" s="4"/>
      <c r="BO2313" s="4"/>
    </row>
    <row r="2314" spans="1:67" x14ac:dyDescent="0.25">
      <c r="A2314" s="4"/>
      <c r="B2314" s="4"/>
      <c r="C2314" s="4"/>
      <c r="D2314" s="4"/>
      <c r="E2314" s="4"/>
      <c r="F2314" s="4"/>
      <c r="G2314" s="4"/>
      <c r="H2314" s="4"/>
      <c r="I2314" s="4"/>
      <c r="J2314" s="4"/>
      <c r="K2314" s="4"/>
      <c r="L2314" s="4"/>
      <c r="M2314" s="17"/>
      <c r="N2314" s="16"/>
      <c r="O2314" s="17"/>
      <c r="P2314" s="17"/>
      <c r="Q2314" s="17"/>
      <c r="R2314" s="17"/>
      <c r="S2314" s="4"/>
      <c r="T2314" s="4"/>
      <c r="U2314" s="4"/>
      <c r="V2314" s="4"/>
      <c r="W2314" s="4"/>
      <c r="X2314" s="4"/>
      <c r="Y2314" s="4"/>
      <c r="Z2314" s="4"/>
      <c r="AA2314" s="4"/>
      <c r="AB2314" s="4"/>
      <c r="AC2314" s="4"/>
      <c r="AD2314" s="4"/>
      <c r="AE2314" s="4"/>
      <c r="AF2314" s="4"/>
      <c r="AG2314" s="4"/>
      <c r="AH2314" s="4"/>
      <c r="AI2314" s="4"/>
      <c r="AJ2314" s="4"/>
      <c r="AK2314" s="4"/>
      <c r="AL2314" s="4"/>
      <c r="AM2314" s="4"/>
      <c r="AN2314" s="4"/>
      <c r="AO2314" s="4"/>
      <c r="AP2314" s="4"/>
      <c r="AQ2314" s="4"/>
      <c r="AR2314" s="4"/>
      <c r="AS2314" s="4"/>
      <c r="AT2314" s="4"/>
      <c r="AU2314" s="4"/>
      <c r="AV2314" s="4"/>
      <c r="AW2314" s="4"/>
      <c r="AX2314" s="4"/>
      <c r="AY2314" s="4"/>
      <c r="AZ2314" s="4"/>
      <c r="BA2314" s="4"/>
      <c r="BB2314" s="4"/>
      <c r="BC2314" s="4"/>
      <c r="BD2314" s="4"/>
      <c r="BE2314" s="4"/>
      <c r="BF2314" s="4"/>
      <c r="BG2314" s="4"/>
      <c r="BH2314" s="4"/>
      <c r="BI2314" s="4"/>
      <c r="BJ2314" s="4"/>
      <c r="BK2314" s="4"/>
      <c r="BL2314" s="4"/>
      <c r="BM2314" s="4"/>
      <c r="BN2314" s="4"/>
      <c r="BO2314" s="4"/>
    </row>
    <row r="2315" spans="1:67" x14ac:dyDescent="0.25">
      <c r="A2315" s="4"/>
      <c r="B2315" s="4"/>
      <c r="C2315" s="4"/>
      <c r="D2315" s="4"/>
      <c r="E2315" s="4"/>
      <c r="F2315" s="4"/>
      <c r="G2315" s="4"/>
      <c r="H2315" s="4"/>
      <c r="I2315" s="4"/>
      <c r="J2315" s="4"/>
      <c r="K2315" s="4"/>
      <c r="L2315" s="4"/>
      <c r="M2315" s="17"/>
      <c r="N2315" s="16"/>
      <c r="O2315" s="17"/>
      <c r="P2315" s="17"/>
      <c r="Q2315" s="17"/>
      <c r="R2315" s="17"/>
      <c r="S2315" s="4"/>
      <c r="T2315" s="4"/>
      <c r="U2315" s="4"/>
      <c r="V2315" s="4"/>
      <c r="W2315" s="4"/>
      <c r="X2315" s="4"/>
      <c r="Y2315" s="4"/>
      <c r="Z2315" s="4"/>
      <c r="AA2315" s="4"/>
      <c r="AB2315" s="4"/>
      <c r="AC2315" s="4"/>
      <c r="AD2315" s="4"/>
      <c r="AE2315" s="4"/>
      <c r="AF2315" s="4"/>
      <c r="AG2315" s="4"/>
      <c r="AH2315" s="4"/>
      <c r="AI2315" s="4"/>
      <c r="AJ2315" s="4"/>
      <c r="AK2315" s="4"/>
      <c r="AL2315" s="4"/>
      <c r="AM2315" s="4"/>
      <c r="AN2315" s="4"/>
      <c r="AO2315" s="4"/>
      <c r="AP2315" s="4"/>
      <c r="AQ2315" s="4"/>
      <c r="AR2315" s="4"/>
      <c r="AS2315" s="4"/>
      <c r="AT2315" s="4"/>
      <c r="AU2315" s="4"/>
      <c r="AV2315" s="4"/>
      <c r="AW2315" s="4"/>
      <c r="AX2315" s="4"/>
      <c r="AY2315" s="4"/>
      <c r="AZ2315" s="4"/>
      <c r="BA2315" s="4"/>
      <c r="BB2315" s="4"/>
      <c r="BC2315" s="4"/>
      <c r="BD2315" s="4"/>
      <c r="BE2315" s="4"/>
      <c r="BF2315" s="4"/>
      <c r="BG2315" s="4"/>
      <c r="BH2315" s="4"/>
      <c r="BI2315" s="4"/>
      <c r="BJ2315" s="4"/>
      <c r="BK2315" s="4"/>
      <c r="BL2315" s="4"/>
      <c r="BM2315" s="4"/>
      <c r="BN2315" s="4"/>
      <c r="BO2315" s="4"/>
    </row>
    <row r="2316" spans="1:67" x14ac:dyDescent="0.25">
      <c r="A2316" s="4"/>
      <c r="B2316" s="4"/>
      <c r="C2316" s="4"/>
      <c r="D2316" s="4"/>
      <c r="E2316" s="4"/>
      <c r="F2316" s="4"/>
      <c r="G2316" s="4"/>
      <c r="H2316" s="4"/>
      <c r="I2316" s="4"/>
      <c r="J2316" s="4"/>
      <c r="K2316" s="4"/>
      <c r="L2316" s="4"/>
      <c r="M2316" s="17"/>
      <c r="N2316" s="16"/>
      <c r="O2316" s="17"/>
      <c r="P2316" s="17"/>
      <c r="Q2316" s="17"/>
      <c r="R2316" s="17"/>
      <c r="S2316" s="4"/>
      <c r="T2316" s="4"/>
      <c r="U2316" s="4"/>
      <c r="V2316" s="4"/>
      <c r="W2316" s="4"/>
      <c r="X2316" s="4"/>
      <c r="Y2316" s="4"/>
      <c r="Z2316" s="4"/>
      <c r="AA2316" s="4"/>
      <c r="AB2316" s="4"/>
      <c r="AC2316" s="4"/>
      <c r="AD2316" s="4"/>
      <c r="AE2316" s="4"/>
      <c r="AF2316" s="4"/>
      <c r="AG2316" s="4"/>
      <c r="AH2316" s="4"/>
      <c r="AI2316" s="4"/>
      <c r="AJ2316" s="4"/>
      <c r="AK2316" s="4"/>
      <c r="AL2316" s="4"/>
      <c r="AM2316" s="4"/>
      <c r="AN2316" s="4"/>
      <c r="AO2316" s="4"/>
      <c r="AP2316" s="4"/>
      <c r="AQ2316" s="4"/>
      <c r="AR2316" s="4"/>
      <c r="AS2316" s="4"/>
      <c r="AT2316" s="4"/>
      <c r="AU2316" s="4"/>
      <c r="AV2316" s="4"/>
      <c r="AW2316" s="4"/>
      <c r="AX2316" s="4"/>
      <c r="AY2316" s="4"/>
      <c r="AZ2316" s="4"/>
      <c r="BA2316" s="4"/>
      <c r="BB2316" s="4"/>
      <c r="BC2316" s="4"/>
      <c r="BD2316" s="4"/>
      <c r="BE2316" s="4"/>
      <c r="BF2316" s="4"/>
      <c r="BG2316" s="4"/>
      <c r="BH2316" s="4"/>
      <c r="BI2316" s="4"/>
      <c r="BJ2316" s="4"/>
      <c r="BK2316" s="4"/>
      <c r="BL2316" s="4"/>
      <c r="BM2316" s="4"/>
      <c r="BN2316" s="4"/>
      <c r="BO2316" s="4"/>
    </row>
    <row r="2317" spans="1:67" x14ac:dyDescent="0.25">
      <c r="A2317" s="4"/>
      <c r="B2317" s="4"/>
      <c r="C2317" s="4"/>
      <c r="D2317" s="4"/>
      <c r="E2317" s="4"/>
      <c r="F2317" s="4"/>
      <c r="G2317" s="4"/>
      <c r="H2317" s="4"/>
      <c r="I2317" s="4"/>
      <c r="J2317" s="4"/>
      <c r="K2317" s="4"/>
      <c r="L2317" s="4"/>
      <c r="M2317" s="17"/>
      <c r="N2317" s="16"/>
      <c r="O2317" s="17"/>
      <c r="P2317" s="17"/>
      <c r="Q2317" s="17"/>
      <c r="R2317" s="17"/>
      <c r="S2317" s="4"/>
      <c r="T2317" s="4"/>
      <c r="U2317" s="4"/>
      <c r="V2317" s="4"/>
      <c r="W2317" s="4"/>
      <c r="X2317" s="4"/>
      <c r="Y2317" s="4"/>
      <c r="Z2317" s="4"/>
      <c r="AA2317" s="4"/>
      <c r="AB2317" s="4"/>
      <c r="AC2317" s="4"/>
      <c r="AD2317" s="4"/>
      <c r="AE2317" s="4"/>
      <c r="AF2317" s="4"/>
      <c r="AG2317" s="4"/>
      <c r="AH2317" s="4"/>
      <c r="AI2317" s="4"/>
      <c r="AJ2317" s="4"/>
      <c r="AK2317" s="4"/>
      <c r="AL2317" s="4"/>
      <c r="AM2317" s="4"/>
      <c r="AN2317" s="4"/>
      <c r="AO2317" s="4"/>
      <c r="AP2317" s="4"/>
      <c r="AQ2317" s="4"/>
      <c r="AR2317" s="4"/>
      <c r="AS2317" s="4"/>
      <c r="AT2317" s="4"/>
      <c r="AU2317" s="4"/>
      <c r="AV2317" s="4"/>
      <c r="AW2317" s="4"/>
      <c r="AX2317" s="4"/>
      <c r="AY2317" s="4"/>
      <c r="AZ2317" s="4"/>
      <c r="BA2317" s="4"/>
      <c r="BB2317" s="4"/>
      <c r="BC2317" s="4"/>
      <c r="BD2317" s="4"/>
      <c r="BE2317" s="4"/>
      <c r="BF2317" s="4"/>
      <c r="BG2317" s="4"/>
      <c r="BH2317" s="4"/>
      <c r="BI2317" s="4"/>
      <c r="BJ2317" s="4"/>
      <c r="BK2317" s="4"/>
      <c r="BL2317" s="4"/>
      <c r="BM2317" s="4"/>
      <c r="BN2317" s="4"/>
      <c r="BO2317" s="4"/>
    </row>
    <row r="2318" spans="1:67" x14ac:dyDescent="0.25">
      <c r="A2318" s="4"/>
      <c r="B2318" s="4"/>
      <c r="C2318" s="4"/>
      <c r="D2318" s="4"/>
      <c r="E2318" s="4"/>
      <c r="F2318" s="4"/>
      <c r="G2318" s="4"/>
      <c r="H2318" s="4"/>
      <c r="I2318" s="4"/>
      <c r="J2318" s="4"/>
      <c r="K2318" s="4"/>
      <c r="L2318" s="4"/>
      <c r="M2318" s="17"/>
      <c r="N2318" s="16"/>
      <c r="O2318" s="17"/>
      <c r="P2318" s="17"/>
      <c r="Q2318" s="17"/>
      <c r="R2318" s="17"/>
      <c r="S2318" s="4"/>
      <c r="T2318" s="4"/>
      <c r="U2318" s="4"/>
      <c r="V2318" s="4"/>
      <c r="W2318" s="4"/>
      <c r="X2318" s="4"/>
      <c r="Y2318" s="4"/>
      <c r="Z2318" s="4"/>
      <c r="AA2318" s="4"/>
      <c r="AB2318" s="4"/>
      <c r="AC2318" s="4"/>
      <c r="AD2318" s="4"/>
      <c r="AE2318" s="4"/>
      <c r="AF2318" s="4"/>
      <c r="AG2318" s="4"/>
      <c r="AH2318" s="4"/>
      <c r="AI2318" s="4"/>
      <c r="AJ2318" s="4"/>
      <c r="AK2318" s="4"/>
      <c r="AL2318" s="4"/>
      <c r="AM2318" s="4"/>
      <c r="AN2318" s="4"/>
      <c r="AO2318" s="4"/>
      <c r="AP2318" s="4"/>
      <c r="AQ2318" s="4"/>
      <c r="AR2318" s="4"/>
      <c r="AS2318" s="4"/>
      <c r="AT2318" s="4"/>
      <c r="AU2318" s="4"/>
      <c r="AV2318" s="4"/>
      <c r="AW2318" s="4"/>
      <c r="AX2318" s="4"/>
      <c r="AY2318" s="4"/>
      <c r="AZ2318" s="4"/>
      <c r="BA2318" s="4"/>
      <c r="BB2318" s="4"/>
      <c r="BC2318" s="4"/>
      <c r="BD2318" s="4"/>
      <c r="BE2318" s="4"/>
      <c r="BF2318" s="4"/>
      <c r="BG2318" s="4"/>
      <c r="BH2318" s="4"/>
      <c r="BI2318" s="4"/>
      <c r="BJ2318" s="4"/>
      <c r="BK2318" s="4"/>
      <c r="BL2318" s="4"/>
      <c r="BM2318" s="4"/>
      <c r="BN2318" s="4"/>
      <c r="BO2318" s="4"/>
    </row>
    <row r="2319" spans="1:67" x14ac:dyDescent="0.25">
      <c r="A2319" s="4"/>
      <c r="B2319" s="4"/>
      <c r="C2319" s="4"/>
      <c r="D2319" s="4"/>
      <c r="E2319" s="4"/>
      <c r="F2319" s="4"/>
      <c r="G2319" s="4"/>
      <c r="H2319" s="4"/>
      <c r="I2319" s="4"/>
      <c r="J2319" s="4"/>
      <c r="K2319" s="4"/>
      <c r="L2319" s="4"/>
      <c r="M2319" s="17"/>
      <c r="N2319" s="16"/>
      <c r="O2319" s="17"/>
      <c r="P2319" s="17"/>
      <c r="Q2319" s="17"/>
      <c r="R2319" s="17"/>
      <c r="S2319" s="4"/>
      <c r="T2319" s="4"/>
      <c r="U2319" s="4"/>
      <c r="V2319" s="4"/>
      <c r="W2319" s="4"/>
      <c r="X2319" s="4"/>
      <c r="Y2319" s="4"/>
      <c r="Z2319" s="4"/>
      <c r="AA2319" s="4"/>
      <c r="AB2319" s="4"/>
      <c r="AC2319" s="4"/>
      <c r="AD2319" s="4"/>
      <c r="AE2319" s="4"/>
      <c r="AF2319" s="4"/>
      <c r="AG2319" s="4"/>
      <c r="AH2319" s="4"/>
      <c r="AI2319" s="4"/>
      <c r="AJ2319" s="4"/>
      <c r="AK2319" s="4"/>
      <c r="AL2319" s="4"/>
      <c r="AM2319" s="4"/>
      <c r="AN2319" s="4"/>
      <c r="AO2319" s="4"/>
      <c r="AP2319" s="4"/>
      <c r="AQ2319" s="4"/>
      <c r="AR2319" s="4"/>
      <c r="AS2319" s="4"/>
      <c r="AT2319" s="4"/>
      <c r="AU2319" s="4"/>
      <c r="AV2319" s="4"/>
      <c r="AW2319" s="4"/>
      <c r="AX2319" s="4"/>
      <c r="AY2319" s="4"/>
      <c r="AZ2319" s="4"/>
      <c r="BA2319" s="4"/>
      <c r="BB2319" s="4"/>
      <c r="BC2319" s="4"/>
      <c r="BD2319" s="4"/>
      <c r="BE2319" s="4"/>
      <c r="BF2319" s="4"/>
      <c r="BG2319" s="4"/>
      <c r="BH2319" s="4"/>
      <c r="BI2319" s="4"/>
      <c r="BJ2319" s="4"/>
      <c r="BK2319" s="4"/>
      <c r="BL2319" s="4"/>
      <c r="BM2319" s="4"/>
      <c r="BN2319" s="4"/>
      <c r="BO2319" s="4"/>
    </row>
    <row r="2320" spans="1:67" x14ac:dyDescent="0.25">
      <c r="A2320" s="4"/>
      <c r="B2320" s="4"/>
      <c r="C2320" s="4"/>
      <c r="D2320" s="4"/>
      <c r="E2320" s="4"/>
      <c r="F2320" s="4"/>
      <c r="G2320" s="4"/>
      <c r="H2320" s="4"/>
      <c r="I2320" s="4"/>
      <c r="J2320" s="4"/>
      <c r="K2320" s="4"/>
      <c r="L2320" s="4"/>
      <c r="M2320" s="17"/>
      <c r="N2320" s="16"/>
      <c r="O2320" s="17"/>
      <c r="P2320" s="17"/>
      <c r="Q2320" s="17"/>
      <c r="R2320" s="17"/>
      <c r="S2320" s="4"/>
      <c r="T2320" s="4"/>
      <c r="U2320" s="4"/>
      <c r="V2320" s="4"/>
      <c r="W2320" s="4"/>
      <c r="X2320" s="4"/>
      <c r="Y2320" s="4"/>
      <c r="Z2320" s="4"/>
      <c r="AA2320" s="4"/>
      <c r="AB2320" s="4"/>
      <c r="AC2320" s="4"/>
      <c r="AD2320" s="4"/>
      <c r="AE2320" s="4"/>
      <c r="AF2320" s="4"/>
      <c r="AG2320" s="4"/>
      <c r="AH2320" s="4"/>
      <c r="AI2320" s="4"/>
      <c r="AJ2320" s="4"/>
      <c r="AK2320" s="4"/>
      <c r="AL2320" s="4"/>
      <c r="AM2320" s="4"/>
      <c r="AN2320" s="4"/>
      <c r="AO2320" s="4"/>
      <c r="AP2320" s="4"/>
      <c r="AQ2320" s="4"/>
      <c r="AR2320" s="4"/>
      <c r="AS2320" s="4"/>
      <c r="AT2320" s="4"/>
      <c r="AU2320" s="4"/>
      <c r="AV2320" s="4"/>
      <c r="AW2320" s="4"/>
      <c r="AX2320" s="4"/>
      <c r="AY2320" s="4"/>
      <c r="AZ2320" s="4"/>
      <c r="BA2320" s="4"/>
      <c r="BB2320" s="4"/>
      <c r="BC2320" s="4"/>
      <c r="BD2320" s="4"/>
      <c r="BE2320" s="4"/>
      <c r="BF2320" s="4"/>
      <c r="BG2320" s="4"/>
      <c r="BH2320" s="4"/>
      <c r="BI2320" s="4"/>
      <c r="BJ2320" s="4"/>
      <c r="BK2320" s="4"/>
      <c r="BL2320" s="4"/>
      <c r="BM2320" s="4"/>
      <c r="BN2320" s="4"/>
      <c r="BO2320" s="4"/>
    </row>
    <row r="2321" spans="1:67" x14ac:dyDescent="0.25">
      <c r="A2321" s="4"/>
      <c r="B2321" s="4"/>
      <c r="C2321" s="4"/>
      <c r="D2321" s="4"/>
      <c r="E2321" s="4"/>
      <c r="F2321" s="4"/>
      <c r="G2321" s="4"/>
      <c r="H2321" s="4"/>
      <c r="I2321" s="4"/>
      <c r="J2321" s="4"/>
      <c r="K2321" s="4"/>
      <c r="L2321" s="4"/>
      <c r="M2321" s="17"/>
      <c r="N2321" s="16"/>
      <c r="O2321" s="17"/>
      <c r="P2321" s="17"/>
      <c r="Q2321" s="17"/>
      <c r="R2321" s="17"/>
      <c r="S2321" s="4"/>
      <c r="T2321" s="4"/>
      <c r="U2321" s="4"/>
      <c r="V2321" s="4"/>
      <c r="W2321" s="4"/>
      <c r="X2321" s="4"/>
      <c r="Y2321" s="4"/>
      <c r="Z2321" s="4"/>
      <c r="AA2321" s="4"/>
      <c r="AB2321" s="4"/>
      <c r="AC2321" s="4"/>
      <c r="AD2321" s="4"/>
      <c r="AE2321" s="4"/>
      <c r="AF2321" s="4"/>
      <c r="AG2321" s="4"/>
      <c r="AH2321" s="4"/>
      <c r="AI2321" s="4"/>
      <c r="AJ2321" s="4"/>
      <c r="AK2321" s="4"/>
      <c r="AL2321" s="4"/>
      <c r="AM2321" s="4"/>
      <c r="AN2321" s="4"/>
      <c r="AO2321" s="4"/>
      <c r="AP2321" s="4"/>
      <c r="AQ2321" s="4"/>
      <c r="AR2321" s="4"/>
      <c r="AS2321" s="4"/>
      <c r="AT2321" s="4"/>
      <c r="AU2321" s="4"/>
      <c r="AV2321" s="4"/>
      <c r="AW2321" s="4"/>
      <c r="AX2321" s="4"/>
      <c r="AY2321" s="4"/>
      <c r="AZ2321" s="4"/>
      <c r="BA2321" s="4"/>
      <c r="BB2321" s="4"/>
      <c r="BC2321" s="4"/>
      <c r="BD2321" s="4"/>
      <c r="BE2321" s="4"/>
      <c r="BF2321" s="4"/>
      <c r="BG2321" s="4"/>
      <c r="BH2321" s="4"/>
      <c r="BI2321" s="4"/>
      <c r="BJ2321" s="4"/>
      <c r="BK2321" s="4"/>
      <c r="BL2321" s="4"/>
      <c r="BM2321" s="4"/>
      <c r="BN2321" s="4"/>
      <c r="BO2321" s="4"/>
    </row>
    <row r="2322" spans="1:67" x14ac:dyDescent="0.25">
      <c r="A2322" s="4"/>
      <c r="B2322" s="4"/>
      <c r="C2322" s="4"/>
      <c r="D2322" s="4"/>
      <c r="E2322" s="4"/>
      <c r="F2322" s="4"/>
      <c r="G2322" s="4"/>
      <c r="H2322" s="4"/>
      <c r="I2322" s="4"/>
      <c r="J2322" s="4"/>
      <c r="K2322" s="4"/>
      <c r="L2322" s="4"/>
      <c r="M2322" s="17"/>
      <c r="N2322" s="16"/>
      <c r="O2322" s="17"/>
      <c r="P2322" s="17"/>
      <c r="Q2322" s="17"/>
      <c r="R2322" s="17"/>
      <c r="S2322" s="4"/>
      <c r="T2322" s="4"/>
      <c r="U2322" s="4"/>
      <c r="V2322" s="4"/>
      <c r="W2322" s="4"/>
      <c r="X2322" s="4"/>
      <c r="Y2322" s="4"/>
      <c r="Z2322" s="4"/>
      <c r="AA2322" s="4"/>
      <c r="AB2322" s="4"/>
      <c r="AC2322" s="4"/>
      <c r="AD2322" s="4"/>
      <c r="AE2322" s="4"/>
      <c r="AF2322" s="4"/>
      <c r="AG2322" s="4"/>
      <c r="AH2322" s="4"/>
      <c r="AI2322" s="4"/>
      <c r="AJ2322" s="4"/>
      <c r="AK2322" s="4"/>
      <c r="AL2322" s="4"/>
      <c r="AM2322" s="4"/>
      <c r="AN2322" s="4"/>
      <c r="AO2322" s="4"/>
      <c r="AP2322" s="4"/>
      <c r="AQ2322" s="4"/>
      <c r="AR2322" s="4"/>
      <c r="AS2322" s="4"/>
      <c r="AT2322" s="4"/>
      <c r="AU2322" s="4"/>
      <c r="AV2322" s="4"/>
      <c r="AW2322" s="4"/>
      <c r="AX2322" s="4"/>
      <c r="AY2322" s="4"/>
      <c r="AZ2322" s="4"/>
      <c r="BA2322" s="4"/>
      <c r="BB2322" s="4"/>
      <c r="BC2322" s="4"/>
      <c r="BD2322" s="4"/>
      <c r="BE2322" s="4"/>
      <c r="BF2322" s="4"/>
      <c r="BG2322" s="4"/>
      <c r="BH2322" s="4"/>
      <c r="BI2322" s="4"/>
      <c r="BJ2322" s="4"/>
      <c r="BK2322" s="4"/>
      <c r="BL2322" s="4"/>
      <c r="BM2322" s="4"/>
      <c r="BN2322" s="4"/>
      <c r="BO2322" s="4"/>
    </row>
    <row r="2323" spans="1:67" x14ac:dyDescent="0.25">
      <c r="A2323" s="4"/>
      <c r="B2323" s="4"/>
      <c r="C2323" s="4"/>
      <c r="D2323" s="4"/>
      <c r="E2323" s="4"/>
      <c r="F2323" s="4"/>
      <c r="G2323" s="4"/>
      <c r="H2323" s="4"/>
      <c r="I2323" s="4"/>
      <c r="J2323" s="4"/>
      <c r="K2323" s="4"/>
      <c r="L2323" s="4"/>
      <c r="M2323" s="17"/>
      <c r="N2323" s="16"/>
      <c r="O2323" s="17"/>
      <c r="P2323" s="17"/>
      <c r="Q2323" s="17"/>
      <c r="R2323" s="17"/>
      <c r="S2323" s="4"/>
      <c r="T2323" s="4"/>
      <c r="U2323" s="4"/>
      <c r="V2323" s="4"/>
      <c r="W2323" s="4"/>
      <c r="X2323" s="4"/>
      <c r="Y2323" s="4"/>
      <c r="Z2323" s="4"/>
      <c r="AA2323" s="4"/>
      <c r="AB2323" s="4"/>
      <c r="AC2323" s="4"/>
      <c r="AD2323" s="4"/>
      <c r="AE2323" s="4"/>
      <c r="AF2323" s="4"/>
      <c r="AG2323" s="4"/>
      <c r="AH2323" s="4"/>
      <c r="AI2323" s="4"/>
      <c r="AJ2323" s="4"/>
      <c r="AK2323" s="4"/>
      <c r="AL2323" s="4"/>
      <c r="AM2323" s="4"/>
      <c r="AN2323" s="4"/>
      <c r="AO2323" s="4"/>
      <c r="AP2323" s="4"/>
      <c r="AQ2323" s="4"/>
      <c r="AR2323" s="4"/>
      <c r="AS2323" s="4"/>
      <c r="AT2323" s="4"/>
      <c r="AU2323" s="4"/>
      <c r="AV2323" s="4"/>
      <c r="AW2323" s="4"/>
      <c r="AX2323" s="4"/>
      <c r="AY2323" s="4"/>
      <c r="AZ2323" s="4"/>
      <c r="BA2323" s="4"/>
      <c r="BB2323" s="4"/>
      <c r="BC2323" s="4"/>
      <c r="BD2323" s="4"/>
      <c r="BE2323" s="4"/>
      <c r="BF2323" s="4"/>
      <c r="BG2323" s="4"/>
      <c r="BH2323" s="4"/>
      <c r="BI2323" s="4"/>
      <c r="BJ2323" s="4"/>
      <c r="BK2323" s="4"/>
      <c r="BL2323" s="4"/>
      <c r="BM2323" s="4"/>
      <c r="BN2323" s="4"/>
      <c r="BO2323" s="4"/>
    </row>
    <row r="2324" spans="1:67" x14ac:dyDescent="0.25">
      <c r="A2324" s="4"/>
      <c r="B2324" s="4"/>
      <c r="C2324" s="4"/>
      <c r="D2324" s="4"/>
      <c r="E2324" s="4"/>
      <c r="F2324" s="4"/>
      <c r="G2324" s="4"/>
      <c r="H2324" s="4"/>
      <c r="I2324" s="4"/>
      <c r="J2324" s="4"/>
      <c r="K2324" s="4"/>
      <c r="L2324" s="4"/>
      <c r="M2324" s="17"/>
      <c r="N2324" s="16"/>
      <c r="O2324" s="17"/>
      <c r="P2324" s="17"/>
      <c r="Q2324" s="17"/>
      <c r="R2324" s="17"/>
      <c r="S2324" s="4"/>
      <c r="T2324" s="4"/>
      <c r="U2324" s="4"/>
      <c r="V2324" s="4"/>
      <c r="W2324" s="4"/>
      <c r="X2324" s="4"/>
      <c r="Y2324" s="4"/>
      <c r="Z2324" s="4"/>
      <c r="AA2324" s="4"/>
      <c r="AB2324" s="4"/>
      <c r="AC2324" s="4"/>
      <c r="AD2324" s="4"/>
      <c r="AE2324" s="4"/>
      <c r="AF2324" s="4"/>
      <c r="AG2324" s="4"/>
      <c r="AH2324" s="4"/>
      <c r="AI2324" s="4"/>
      <c r="AJ2324" s="4"/>
      <c r="AK2324" s="4"/>
      <c r="AL2324" s="4"/>
      <c r="AM2324" s="4"/>
      <c r="AN2324" s="4"/>
      <c r="AO2324" s="4"/>
      <c r="AP2324" s="4"/>
      <c r="AQ2324" s="4"/>
      <c r="AR2324" s="4"/>
      <c r="AS2324" s="4"/>
      <c r="AT2324" s="4"/>
      <c r="AU2324" s="4"/>
      <c r="AV2324" s="4"/>
      <c r="AW2324" s="4"/>
      <c r="AX2324" s="4"/>
      <c r="AY2324" s="4"/>
      <c r="AZ2324" s="4"/>
      <c r="BA2324" s="4"/>
      <c r="BB2324" s="4"/>
      <c r="BC2324" s="4"/>
      <c r="BD2324" s="4"/>
      <c r="BE2324" s="4"/>
      <c r="BF2324" s="4"/>
      <c r="BG2324" s="4"/>
      <c r="BH2324" s="4"/>
      <c r="BI2324" s="4"/>
      <c r="BJ2324" s="4"/>
      <c r="BK2324" s="4"/>
      <c r="BL2324" s="4"/>
      <c r="BM2324" s="4"/>
      <c r="BN2324" s="4"/>
      <c r="BO2324" s="4"/>
    </row>
    <row r="2325" spans="1:67" x14ac:dyDescent="0.25">
      <c r="A2325" s="4"/>
      <c r="B2325" s="4"/>
      <c r="C2325" s="4"/>
      <c r="D2325" s="4"/>
      <c r="E2325" s="4"/>
      <c r="F2325" s="4"/>
      <c r="G2325" s="4"/>
      <c r="H2325" s="4"/>
      <c r="I2325" s="4"/>
      <c r="J2325" s="4"/>
      <c r="K2325" s="4"/>
      <c r="L2325" s="4"/>
      <c r="M2325" s="17"/>
      <c r="N2325" s="16"/>
      <c r="O2325" s="17"/>
      <c r="P2325" s="17"/>
      <c r="Q2325" s="17"/>
      <c r="R2325" s="17"/>
      <c r="S2325" s="4"/>
      <c r="T2325" s="4"/>
      <c r="U2325" s="4"/>
      <c r="V2325" s="4"/>
      <c r="W2325" s="4"/>
      <c r="X2325" s="4"/>
      <c r="Y2325" s="4"/>
      <c r="Z2325" s="4"/>
      <c r="AA2325" s="4"/>
      <c r="AB2325" s="4"/>
      <c r="AC2325" s="4"/>
      <c r="AD2325" s="4"/>
      <c r="AE2325" s="4"/>
      <c r="AF2325" s="4"/>
      <c r="AG2325" s="4"/>
      <c r="AH2325" s="4"/>
      <c r="AI2325" s="4"/>
      <c r="AJ2325" s="4"/>
      <c r="AK2325" s="4"/>
      <c r="AL2325" s="4"/>
      <c r="AM2325" s="4"/>
      <c r="AN2325" s="4"/>
      <c r="AO2325" s="4"/>
      <c r="AP2325" s="4"/>
      <c r="AQ2325" s="4"/>
      <c r="AR2325" s="4"/>
      <c r="AS2325" s="4"/>
      <c r="AT2325" s="4"/>
      <c r="AU2325" s="4"/>
      <c r="AV2325" s="4"/>
      <c r="AW2325" s="4"/>
      <c r="AX2325" s="4"/>
      <c r="AY2325" s="4"/>
      <c r="AZ2325" s="4"/>
      <c r="BA2325" s="4"/>
      <c r="BB2325" s="4"/>
      <c r="BC2325" s="4"/>
      <c r="BD2325" s="4"/>
      <c r="BE2325" s="4"/>
      <c r="BF2325" s="4"/>
      <c r="BG2325" s="4"/>
      <c r="BH2325" s="4"/>
      <c r="BI2325" s="4"/>
      <c r="BJ2325" s="4"/>
      <c r="BK2325" s="4"/>
      <c r="BL2325" s="4"/>
      <c r="BM2325" s="4"/>
      <c r="BN2325" s="4"/>
      <c r="BO2325" s="4"/>
    </row>
    <row r="2326" spans="1:67" x14ac:dyDescent="0.25">
      <c r="A2326" s="4"/>
      <c r="B2326" s="4"/>
      <c r="C2326" s="4"/>
      <c r="D2326" s="4"/>
      <c r="E2326" s="4"/>
      <c r="F2326" s="4"/>
      <c r="G2326" s="4"/>
      <c r="H2326" s="4"/>
      <c r="I2326" s="4"/>
      <c r="J2326" s="4"/>
      <c r="K2326" s="4"/>
      <c r="L2326" s="4"/>
      <c r="M2326" s="17"/>
      <c r="N2326" s="16"/>
      <c r="O2326" s="17"/>
      <c r="P2326" s="17"/>
      <c r="Q2326" s="17"/>
      <c r="R2326" s="17"/>
      <c r="S2326" s="4"/>
      <c r="T2326" s="4"/>
      <c r="U2326" s="4"/>
      <c r="V2326" s="4"/>
      <c r="W2326" s="4"/>
      <c r="X2326" s="4"/>
      <c r="Y2326" s="4"/>
      <c r="Z2326" s="4"/>
      <c r="AA2326" s="4"/>
      <c r="AB2326" s="4"/>
      <c r="AC2326" s="4"/>
      <c r="AD2326" s="4"/>
      <c r="AE2326" s="4"/>
      <c r="AF2326" s="4"/>
      <c r="AG2326" s="4"/>
      <c r="AH2326" s="4"/>
      <c r="AI2326" s="4"/>
      <c r="AJ2326" s="4"/>
      <c r="AK2326" s="4"/>
      <c r="AL2326" s="4"/>
      <c r="AM2326" s="4"/>
      <c r="AN2326" s="4"/>
      <c r="AO2326" s="4"/>
      <c r="AP2326" s="4"/>
      <c r="AQ2326" s="4"/>
      <c r="AR2326" s="4"/>
      <c r="AS2326" s="4"/>
      <c r="AT2326" s="4"/>
      <c r="AU2326" s="4"/>
      <c r="AV2326" s="4"/>
      <c r="AW2326" s="4"/>
      <c r="AX2326" s="4"/>
      <c r="AY2326" s="4"/>
      <c r="AZ2326" s="4"/>
      <c r="BA2326" s="4"/>
      <c r="BB2326" s="4"/>
      <c r="BC2326" s="4"/>
      <c r="BD2326" s="4"/>
      <c r="BE2326" s="4"/>
      <c r="BF2326" s="4"/>
      <c r="BG2326" s="4"/>
      <c r="BH2326" s="4"/>
      <c r="BI2326" s="4"/>
      <c r="BJ2326" s="4"/>
      <c r="BK2326" s="4"/>
      <c r="BL2326" s="4"/>
      <c r="BM2326" s="4"/>
      <c r="BN2326" s="4"/>
      <c r="BO2326" s="4"/>
    </row>
    <row r="2327" spans="1:67" x14ac:dyDescent="0.25">
      <c r="A2327" s="4"/>
      <c r="B2327" s="4"/>
      <c r="C2327" s="4"/>
      <c r="D2327" s="4"/>
      <c r="E2327" s="4"/>
      <c r="F2327" s="4"/>
      <c r="G2327" s="4"/>
      <c r="H2327" s="4"/>
      <c r="I2327" s="4"/>
      <c r="J2327" s="4"/>
      <c r="K2327" s="4"/>
      <c r="L2327" s="4"/>
      <c r="M2327" s="17"/>
      <c r="N2327" s="16"/>
      <c r="O2327" s="17"/>
      <c r="P2327" s="17"/>
      <c r="Q2327" s="17"/>
      <c r="R2327" s="17"/>
      <c r="S2327" s="4"/>
      <c r="T2327" s="4"/>
      <c r="U2327" s="4"/>
      <c r="V2327" s="4"/>
      <c r="W2327" s="4"/>
      <c r="X2327" s="4"/>
      <c r="Y2327" s="4"/>
      <c r="Z2327" s="4"/>
      <c r="AA2327" s="4"/>
      <c r="AB2327" s="4"/>
      <c r="AC2327" s="4"/>
      <c r="AD2327" s="4"/>
      <c r="AE2327" s="4"/>
      <c r="AF2327" s="4"/>
      <c r="AG2327" s="4"/>
      <c r="AH2327" s="4"/>
      <c r="AI2327" s="4"/>
      <c r="AJ2327" s="4"/>
      <c r="AK2327" s="4"/>
      <c r="AL2327" s="4"/>
      <c r="AM2327" s="4"/>
      <c r="AN2327" s="4"/>
      <c r="AO2327" s="4"/>
      <c r="AP2327" s="4"/>
      <c r="AQ2327" s="4"/>
      <c r="AR2327" s="4"/>
      <c r="AS2327" s="4"/>
      <c r="AT2327" s="4"/>
      <c r="AU2327" s="4"/>
      <c r="AV2327" s="4"/>
      <c r="AW2327" s="4"/>
      <c r="AX2327" s="4"/>
      <c r="AY2327" s="4"/>
      <c r="AZ2327" s="4"/>
      <c r="BA2327" s="4"/>
      <c r="BB2327" s="4"/>
      <c r="BC2327" s="4"/>
      <c r="BD2327" s="4"/>
      <c r="BE2327" s="4"/>
      <c r="BF2327" s="4"/>
      <c r="BG2327" s="4"/>
      <c r="BH2327" s="4"/>
      <c r="BI2327" s="4"/>
      <c r="BJ2327" s="4"/>
      <c r="BK2327" s="4"/>
      <c r="BL2327" s="4"/>
      <c r="BM2327" s="4"/>
      <c r="BN2327" s="4"/>
      <c r="BO2327" s="4"/>
    </row>
    <row r="2328" spans="1:67" x14ac:dyDescent="0.25">
      <c r="A2328" s="4"/>
      <c r="B2328" s="4"/>
      <c r="C2328" s="4"/>
      <c r="D2328" s="4"/>
      <c r="E2328" s="4"/>
      <c r="F2328" s="4"/>
      <c r="G2328" s="4"/>
      <c r="H2328" s="4"/>
      <c r="I2328" s="4"/>
      <c r="J2328" s="4"/>
      <c r="K2328" s="4"/>
      <c r="L2328" s="4"/>
      <c r="M2328" s="17"/>
      <c r="N2328" s="16"/>
      <c r="O2328" s="17"/>
      <c r="P2328" s="17"/>
      <c r="Q2328" s="17"/>
      <c r="R2328" s="17"/>
      <c r="S2328" s="4"/>
      <c r="T2328" s="4"/>
      <c r="U2328" s="4"/>
      <c r="V2328" s="4"/>
      <c r="W2328" s="4"/>
      <c r="X2328" s="4"/>
      <c r="Y2328" s="4"/>
      <c r="Z2328" s="4"/>
      <c r="AA2328" s="4"/>
      <c r="AB2328" s="4"/>
      <c r="AC2328" s="4"/>
      <c r="AD2328" s="4"/>
      <c r="AE2328" s="4"/>
      <c r="AF2328" s="4"/>
      <c r="AG2328" s="4"/>
      <c r="AH2328" s="4"/>
      <c r="AI2328" s="4"/>
      <c r="AJ2328" s="4"/>
      <c r="AK2328" s="4"/>
      <c r="AL2328" s="4"/>
      <c r="AM2328" s="4"/>
      <c r="AN2328" s="4"/>
      <c r="AO2328" s="4"/>
      <c r="AP2328" s="4"/>
      <c r="AQ2328" s="4"/>
      <c r="AR2328" s="4"/>
      <c r="AS2328" s="4"/>
      <c r="AT2328" s="4"/>
      <c r="AU2328" s="4"/>
      <c r="AV2328" s="4"/>
      <c r="AW2328" s="4"/>
      <c r="AX2328" s="4"/>
      <c r="AY2328" s="4"/>
      <c r="AZ2328" s="4"/>
      <c r="BA2328" s="4"/>
      <c r="BB2328" s="4"/>
      <c r="BC2328" s="4"/>
      <c r="BD2328" s="4"/>
      <c r="BE2328" s="4"/>
      <c r="BF2328" s="4"/>
      <c r="BG2328" s="4"/>
      <c r="BH2328" s="4"/>
      <c r="BI2328" s="4"/>
      <c r="BJ2328" s="4"/>
      <c r="BK2328" s="4"/>
      <c r="BL2328" s="4"/>
      <c r="BM2328" s="4"/>
      <c r="BN2328" s="4"/>
      <c r="BO2328" s="4"/>
    </row>
    <row r="2329" spans="1:67" x14ac:dyDescent="0.25">
      <c r="A2329" s="4"/>
      <c r="B2329" s="4"/>
      <c r="C2329" s="4"/>
      <c r="D2329" s="4"/>
      <c r="E2329" s="4"/>
      <c r="F2329" s="4"/>
      <c r="G2329" s="4"/>
      <c r="H2329" s="4"/>
      <c r="I2329" s="4"/>
      <c r="J2329" s="4"/>
      <c r="K2329" s="4"/>
      <c r="L2329" s="4"/>
      <c r="M2329" s="17"/>
      <c r="N2329" s="16"/>
      <c r="O2329" s="17"/>
      <c r="P2329" s="17"/>
      <c r="Q2329" s="17"/>
      <c r="R2329" s="17"/>
      <c r="S2329" s="4"/>
      <c r="T2329" s="4"/>
      <c r="U2329" s="4"/>
      <c r="V2329" s="4"/>
      <c r="W2329" s="4"/>
      <c r="X2329" s="4"/>
      <c r="Y2329" s="4"/>
      <c r="Z2329" s="4"/>
      <c r="AA2329" s="4"/>
      <c r="AB2329" s="4"/>
      <c r="AC2329" s="4"/>
      <c r="AD2329" s="4"/>
      <c r="AE2329" s="4"/>
      <c r="AF2329" s="4"/>
      <c r="AG2329" s="4"/>
      <c r="AH2329" s="4"/>
      <c r="AI2329" s="4"/>
      <c r="AJ2329" s="4"/>
      <c r="AK2329" s="4"/>
      <c r="AL2329" s="4"/>
      <c r="AM2329" s="4"/>
      <c r="AN2329" s="4"/>
      <c r="AO2329" s="4"/>
      <c r="AP2329" s="4"/>
      <c r="AQ2329" s="4"/>
      <c r="AR2329" s="4"/>
      <c r="AS2329" s="4"/>
      <c r="AT2329" s="4"/>
      <c r="AU2329" s="4"/>
      <c r="AV2329" s="4"/>
      <c r="AW2329" s="4"/>
      <c r="AX2329" s="4"/>
      <c r="AY2329" s="4"/>
      <c r="AZ2329" s="4"/>
      <c r="BA2329" s="4"/>
      <c r="BB2329" s="4"/>
      <c r="BC2329" s="4"/>
      <c r="BD2329" s="4"/>
      <c r="BE2329" s="4"/>
      <c r="BF2329" s="4"/>
      <c r="BG2329" s="4"/>
      <c r="BH2329" s="4"/>
      <c r="BI2329" s="4"/>
      <c r="BJ2329" s="4"/>
      <c r="BK2329" s="4"/>
      <c r="BL2329" s="4"/>
      <c r="BM2329" s="4"/>
      <c r="BN2329" s="4"/>
      <c r="BO2329" s="4"/>
    </row>
    <row r="2330" spans="1:67" x14ac:dyDescent="0.25">
      <c r="A2330" s="4"/>
      <c r="B2330" s="4"/>
      <c r="C2330" s="4"/>
      <c r="D2330" s="4"/>
      <c r="E2330" s="4"/>
      <c r="F2330" s="4"/>
      <c r="G2330" s="4"/>
      <c r="H2330" s="4"/>
      <c r="I2330" s="4"/>
      <c r="J2330" s="4"/>
      <c r="K2330" s="4"/>
      <c r="L2330" s="4"/>
      <c r="M2330" s="17"/>
      <c r="N2330" s="16"/>
      <c r="O2330" s="17"/>
      <c r="P2330" s="17"/>
      <c r="Q2330" s="17"/>
      <c r="R2330" s="17"/>
      <c r="S2330" s="4"/>
      <c r="T2330" s="4"/>
      <c r="U2330" s="4"/>
      <c r="V2330" s="4"/>
      <c r="W2330" s="4"/>
      <c r="X2330" s="4"/>
      <c r="Y2330" s="4"/>
      <c r="Z2330" s="4"/>
      <c r="AA2330" s="4"/>
      <c r="AB2330" s="4"/>
      <c r="AC2330" s="4"/>
      <c r="AD2330" s="4"/>
      <c r="AE2330" s="4"/>
      <c r="AF2330" s="4"/>
      <c r="AG2330" s="4"/>
      <c r="AH2330" s="4"/>
      <c r="AI2330" s="4"/>
      <c r="AJ2330" s="4"/>
      <c r="AK2330" s="4"/>
      <c r="AL2330" s="4"/>
      <c r="AM2330" s="4"/>
      <c r="AN2330" s="4"/>
      <c r="AO2330" s="4"/>
      <c r="AP2330" s="4"/>
      <c r="AQ2330" s="4"/>
      <c r="AR2330" s="4"/>
      <c r="AS2330" s="4"/>
      <c r="AT2330" s="4"/>
      <c r="AU2330" s="4"/>
      <c r="AV2330" s="4"/>
      <c r="AW2330" s="4"/>
      <c r="AX2330" s="4"/>
      <c r="AY2330" s="4"/>
      <c r="AZ2330" s="4"/>
      <c r="BA2330" s="4"/>
      <c r="BB2330" s="4"/>
      <c r="BC2330" s="4"/>
      <c r="BD2330" s="4"/>
      <c r="BE2330" s="4"/>
      <c r="BF2330" s="4"/>
      <c r="BG2330" s="4"/>
      <c r="BH2330" s="4"/>
      <c r="BI2330" s="4"/>
      <c r="BJ2330" s="4"/>
      <c r="BK2330" s="4"/>
      <c r="BL2330" s="4"/>
      <c r="BM2330" s="4"/>
      <c r="BN2330" s="4"/>
      <c r="BO2330" s="4"/>
    </row>
    <row r="2331" spans="1:67" x14ac:dyDescent="0.25">
      <c r="A2331" s="4"/>
      <c r="B2331" s="4"/>
      <c r="C2331" s="4"/>
      <c r="D2331" s="4"/>
      <c r="E2331" s="4"/>
      <c r="F2331" s="4"/>
      <c r="G2331" s="4"/>
      <c r="H2331" s="4"/>
      <c r="I2331" s="4"/>
      <c r="J2331" s="4"/>
      <c r="K2331" s="4"/>
      <c r="L2331" s="4"/>
      <c r="M2331" s="17"/>
      <c r="N2331" s="16"/>
      <c r="O2331" s="17"/>
      <c r="P2331" s="17"/>
      <c r="Q2331" s="17"/>
      <c r="R2331" s="17"/>
      <c r="S2331" s="4"/>
      <c r="T2331" s="4"/>
      <c r="U2331" s="4"/>
      <c r="V2331" s="4"/>
      <c r="W2331" s="4"/>
      <c r="X2331" s="4"/>
      <c r="Y2331" s="4"/>
      <c r="Z2331" s="4"/>
      <c r="AA2331" s="4"/>
      <c r="AB2331" s="4"/>
      <c r="AC2331" s="4"/>
      <c r="AD2331" s="4"/>
      <c r="AE2331" s="4"/>
      <c r="AF2331" s="4"/>
      <c r="AG2331" s="4"/>
      <c r="AH2331" s="4"/>
      <c r="AI2331" s="4"/>
      <c r="AJ2331" s="4"/>
      <c r="AK2331" s="4"/>
      <c r="AL2331" s="4"/>
      <c r="AM2331" s="4"/>
      <c r="AN2331" s="4"/>
      <c r="AO2331" s="4"/>
      <c r="AP2331" s="4"/>
      <c r="AQ2331" s="4"/>
      <c r="AR2331" s="4"/>
      <c r="AS2331" s="4"/>
      <c r="AT2331" s="4"/>
      <c r="AU2331" s="4"/>
      <c r="AV2331" s="4"/>
      <c r="AW2331" s="4"/>
      <c r="AX2331" s="4"/>
      <c r="AY2331" s="4"/>
      <c r="AZ2331" s="4"/>
      <c r="BA2331" s="4"/>
      <c r="BB2331" s="4"/>
      <c r="BC2331" s="4"/>
      <c r="BD2331" s="4"/>
      <c r="BE2331" s="4"/>
      <c r="BF2331" s="4"/>
      <c r="BG2331" s="4"/>
      <c r="BH2331" s="4"/>
      <c r="BI2331" s="4"/>
      <c r="BJ2331" s="4"/>
      <c r="BK2331" s="4"/>
      <c r="BL2331" s="4"/>
      <c r="BM2331" s="4"/>
      <c r="BN2331" s="4"/>
      <c r="BO2331" s="4"/>
    </row>
    <row r="2332" spans="1:67" x14ac:dyDescent="0.25">
      <c r="A2332" s="4"/>
      <c r="B2332" s="4"/>
      <c r="C2332" s="4"/>
      <c r="D2332" s="4"/>
      <c r="E2332" s="4"/>
      <c r="F2332" s="4"/>
      <c r="G2332" s="4"/>
      <c r="H2332" s="4"/>
      <c r="I2332" s="4"/>
      <c r="J2332" s="4"/>
      <c r="K2332" s="4"/>
      <c r="L2332" s="4"/>
      <c r="M2332" s="17"/>
      <c r="N2332" s="16"/>
      <c r="O2332" s="17"/>
      <c r="P2332" s="17"/>
      <c r="Q2332" s="17"/>
      <c r="R2332" s="17"/>
      <c r="S2332" s="4"/>
      <c r="T2332" s="4"/>
      <c r="U2332" s="4"/>
      <c r="V2332" s="4"/>
      <c r="W2332" s="4"/>
      <c r="X2332" s="4"/>
      <c r="Y2332" s="4"/>
      <c r="Z2332" s="4"/>
      <c r="AA2332" s="4"/>
      <c r="AB2332" s="4"/>
      <c r="AC2332" s="4"/>
      <c r="AD2332" s="4"/>
      <c r="AE2332" s="4"/>
      <c r="AF2332" s="4"/>
      <c r="AG2332" s="4"/>
      <c r="AH2332" s="4"/>
      <c r="AI2332" s="4"/>
      <c r="AJ2332" s="4"/>
      <c r="AK2332" s="4"/>
      <c r="AL2332" s="4"/>
      <c r="AM2332" s="4"/>
      <c r="AN2332" s="4"/>
      <c r="AO2332" s="4"/>
      <c r="AP2332" s="4"/>
      <c r="AQ2332" s="4"/>
      <c r="AR2332" s="4"/>
      <c r="AS2332" s="4"/>
      <c r="AT2332" s="4"/>
      <c r="AU2332" s="4"/>
      <c r="AV2332" s="4"/>
      <c r="AW2332" s="4"/>
      <c r="AX2332" s="4"/>
      <c r="AY2332" s="4"/>
      <c r="AZ2332" s="4"/>
      <c r="BA2332" s="4"/>
      <c r="BB2332" s="4"/>
      <c r="BC2332" s="4"/>
      <c r="BD2332" s="4"/>
      <c r="BE2332" s="4"/>
      <c r="BF2332" s="4"/>
      <c r="BG2332" s="4"/>
      <c r="BH2332" s="4"/>
      <c r="BI2332" s="4"/>
      <c r="BJ2332" s="4"/>
      <c r="BK2332" s="4"/>
      <c r="BL2332" s="4"/>
      <c r="BM2332" s="4"/>
      <c r="BN2332" s="4"/>
      <c r="BO2332" s="4"/>
    </row>
    <row r="2333" spans="1:67" x14ac:dyDescent="0.25">
      <c r="A2333" s="4"/>
      <c r="B2333" s="4"/>
      <c r="C2333" s="4"/>
      <c r="D2333" s="4"/>
      <c r="E2333" s="4"/>
      <c r="F2333" s="4"/>
      <c r="G2333" s="4"/>
      <c r="H2333" s="4"/>
      <c r="I2333" s="4"/>
      <c r="J2333" s="4"/>
      <c r="K2333" s="4"/>
      <c r="L2333" s="4"/>
      <c r="M2333" s="17"/>
      <c r="N2333" s="16"/>
      <c r="O2333" s="17"/>
      <c r="P2333" s="17"/>
      <c r="Q2333" s="17"/>
      <c r="R2333" s="17"/>
      <c r="S2333" s="4"/>
      <c r="T2333" s="4"/>
      <c r="U2333" s="4"/>
      <c r="V2333" s="4"/>
      <c r="W2333" s="4"/>
      <c r="X2333" s="4"/>
      <c r="Y2333" s="4"/>
      <c r="Z2333" s="4"/>
      <c r="AA2333" s="4"/>
      <c r="AB2333" s="4"/>
      <c r="AC2333" s="4"/>
      <c r="AD2333" s="4"/>
      <c r="AE2333" s="4"/>
      <c r="AF2333" s="4"/>
      <c r="AG2333" s="4"/>
      <c r="AH2333" s="4"/>
      <c r="AI2333" s="4"/>
      <c r="AJ2333" s="4"/>
      <c r="AK2333" s="4"/>
      <c r="AL2333" s="4"/>
      <c r="AM2333" s="4"/>
      <c r="AN2333" s="4"/>
      <c r="AO2333" s="4"/>
      <c r="AP2333" s="4"/>
      <c r="AQ2333" s="4"/>
      <c r="AR2333" s="4"/>
      <c r="AS2333" s="4"/>
      <c r="AT2333" s="4"/>
      <c r="AU2333" s="4"/>
      <c r="AV2333" s="4"/>
      <c r="AW2333" s="4"/>
      <c r="AX2333" s="4"/>
      <c r="AY2333" s="4"/>
      <c r="AZ2333" s="4"/>
      <c r="BA2333" s="4"/>
      <c r="BB2333" s="4"/>
      <c r="BC2333" s="4"/>
      <c r="BD2333" s="4"/>
      <c r="BE2333" s="4"/>
      <c r="BF2333" s="4"/>
      <c r="BG2333" s="4"/>
      <c r="BH2333" s="4"/>
      <c r="BI2333" s="4"/>
      <c r="BJ2333" s="4"/>
      <c r="BK2333" s="4"/>
      <c r="BL2333" s="4"/>
      <c r="BM2333" s="4"/>
      <c r="BN2333" s="4"/>
      <c r="BO2333" s="4"/>
    </row>
    <row r="2334" spans="1:67" x14ac:dyDescent="0.25">
      <c r="A2334" s="4"/>
      <c r="B2334" s="4"/>
      <c r="C2334" s="4"/>
      <c r="D2334" s="4"/>
      <c r="E2334" s="4"/>
      <c r="F2334" s="4"/>
      <c r="G2334" s="4"/>
      <c r="H2334" s="4"/>
      <c r="I2334" s="4"/>
      <c r="J2334" s="4"/>
      <c r="K2334" s="4"/>
      <c r="L2334" s="4"/>
      <c r="M2334" s="17"/>
      <c r="N2334" s="16"/>
      <c r="O2334" s="17"/>
      <c r="P2334" s="17"/>
      <c r="Q2334" s="17"/>
      <c r="R2334" s="17"/>
      <c r="S2334" s="4"/>
      <c r="T2334" s="4"/>
      <c r="U2334" s="4"/>
      <c r="V2334" s="4"/>
      <c r="W2334" s="4"/>
      <c r="X2334" s="4"/>
      <c r="Y2334" s="4"/>
      <c r="Z2334" s="4"/>
      <c r="AA2334" s="4"/>
      <c r="AB2334" s="4"/>
      <c r="AC2334" s="4"/>
      <c r="AD2334" s="4"/>
      <c r="AE2334" s="4"/>
      <c r="AF2334" s="4"/>
      <c r="AG2334" s="4"/>
      <c r="AH2334" s="4"/>
      <c r="AI2334" s="4"/>
      <c r="AJ2334" s="4"/>
      <c r="AK2334" s="4"/>
      <c r="AL2334" s="4"/>
      <c r="AM2334" s="4"/>
      <c r="AN2334" s="4"/>
      <c r="AO2334" s="4"/>
      <c r="AP2334" s="4"/>
      <c r="AQ2334" s="4"/>
      <c r="AR2334" s="4"/>
      <c r="AS2334" s="4"/>
      <c r="AT2334" s="4"/>
      <c r="AU2334" s="4"/>
      <c r="AV2334" s="4"/>
      <c r="AW2334" s="4"/>
      <c r="AX2334" s="4"/>
      <c r="AY2334" s="4"/>
      <c r="AZ2334" s="4"/>
      <c r="BA2334" s="4"/>
      <c r="BB2334" s="4"/>
      <c r="BC2334" s="4"/>
      <c r="BD2334" s="4"/>
      <c r="BE2334" s="4"/>
      <c r="BF2334" s="4"/>
      <c r="BG2334" s="4"/>
      <c r="BH2334" s="4"/>
      <c r="BI2334" s="4"/>
      <c r="BJ2334" s="4"/>
      <c r="BK2334" s="4"/>
      <c r="BL2334" s="4"/>
      <c r="BM2334" s="4"/>
      <c r="BN2334" s="4"/>
      <c r="BO2334" s="4"/>
    </row>
    <row r="2335" spans="1:67" x14ac:dyDescent="0.25">
      <c r="A2335" s="4"/>
      <c r="B2335" s="4"/>
      <c r="C2335" s="4"/>
      <c r="D2335" s="4"/>
      <c r="E2335" s="4"/>
      <c r="F2335" s="4"/>
      <c r="G2335" s="4"/>
      <c r="H2335" s="4"/>
      <c r="I2335" s="4"/>
      <c r="J2335" s="4"/>
      <c r="K2335" s="4"/>
      <c r="L2335" s="4"/>
      <c r="M2335" s="17"/>
      <c r="N2335" s="16"/>
      <c r="O2335" s="17"/>
      <c r="P2335" s="17"/>
      <c r="Q2335" s="17"/>
      <c r="R2335" s="17"/>
      <c r="S2335" s="4"/>
      <c r="T2335" s="4"/>
      <c r="U2335" s="4"/>
      <c r="V2335" s="4"/>
      <c r="W2335" s="4"/>
      <c r="X2335" s="4"/>
      <c r="Y2335" s="4"/>
      <c r="Z2335" s="4"/>
      <c r="AA2335" s="4"/>
      <c r="AB2335" s="4"/>
      <c r="AC2335" s="4"/>
      <c r="AD2335" s="4"/>
      <c r="AE2335" s="4"/>
      <c r="AF2335" s="4"/>
      <c r="AG2335" s="4"/>
      <c r="AH2335" s="4"/>
      <c r="AI2335" s="4"/>
      <c r="AJ2335" s="4"/>
      <c r="AK2335" s="4"/>
      <c r="AL2335" s="4"/>
      <c r="AM2335" s="4"/>
      <c r="AN2335" s="4"/>
      <c r="AO2335" s="4"/>
      <c r="AP2335" s="4"/>
      <c r="AQ2335" s="4"/>
      <c r="AR2335" s="4"/>
      <c r="AS2335" s="4"/>
      <c r="AT2335" s="4"/>
      <c r="AU2335" s="4"/>
      <c r="AV2335" s="4"/>
      <c r="AW2335" s="4"/>
      <c r="AX2335" s="4"/>
      <c r="AY2335" s="4"/>
      <c r="AZ2335" s="4"/>
      <c r="BA2335" s="4"/>
      <c r="BB2335" s="4"/>
      <c r="BC2335" s="4"/>
      <c r="BD2335" s="4"/>
      <c r="BE2335" s="4"/>
      <c r="BF2335" s="4"/>
      <c r="BG2335" s="4"/>
      <c r="BH2335" s="4"/>
      <c r="BI2335" s="4"/>
      <c r="BJ2335" s="4"/>
      <c r="BK2335" s="4"/>
      <c r="BL2335" s="4"/>
      <c r="BM2335" s="4"/>
      <c r="BN2335" s="4"/>
      <c r="BO2335" s="4"/>
    </row>
    <row r="2336" spans="1:67" x14ac:dyDescent="0.25">
      <c r="A2336" s="4"/>
      <c r="B2336" s="4"/>
      <c r="C2336" s="4"/>
      <c r="D2336" s="4"/>
      <c r="E2336" s="4"/>
      <c r="F2336" s="4"/>
      <c r="G2336" s="4"/>
      <c r="H2336" s="4"/>
      <c r="I2336" s="4"/>
      <c r="J2336" s="4"/>
      <c r="K2336" s="4"/>
      <c r="L2336" s="4"/>
      <c r="M2336" s="17"/>
      <c r="N2336" s="16"/>
      <c r="O2336" s="17"/>
      <c r="P2336" s="17"/>
      <c r="Q2336" s="17"/>
      <c r="R2336" s="17"/>
      <c r="S2336" s="4"/>
      <c r="T2336" s="4"/>
      <c r="U2336" s="4"/>
      <c r="V2336" s="4"/>
      <c r="W2336" s="4"/>
      <c r="X2336" s="4"/>
      <c r="Y2336" s="4"/>
      <c r="Z2336" s="4"/>
      <c r="AA2336" s="4"/>
      <c r="AB2336" s="4"/>
      <c r="AC2336" s="4"/>
      <c r="AD2336" s="4"/>
      <c r="AE2336" s="4"/>
      <c r="AF2336" s="4"/>
      <c r="AG2336" s="4"/>
      <c r="AH2336" s="4"/>
      <c r="AI2336" s="4"/>
      <c r="AJ2336" s="4"/>
      <c r="AK2336" s="4"/>
      <c r="AL2336" s="4"/>
      <c r="AM2336" s="4"/>
      <c r="AN2336" s="4"/>
      <c r="AO2336" s="4"/>
      <c r="AP2336" s="4"/>
      <c r="AQ2336" s="4"/>
      <c r="AR2336" s="4"/>
      <c r="AS2336" s="4"/>
      <c r="AT2336" s="4"/>
      <c r="AU2336" s="4"/>
      <c r="AV2336" s="4"/>
      <c r="AW2336" s="4"/>
      <c r="AX2336" s="4"/>
      <c r="AY2336" s="4"/>
      <c r="AZ2336" s="4"/>
      <c r="BA2336" s="4"/>
      <c r="BB2336" s="4"/>
      <c r="BC2336" s="4"/>
      <c r="BD2336" s="4"/>
      <c r="BE2336" s="4"/>
      <c r="BF2336" s="4"/>
      <c r="BG2336" s="4"/>
      <c r="BH2336" s="4"/>
      <c r="BI2336" s="4"/>
      <c r="BJ2336" s="4"/>
      <c r="BK2336" s="4"/>
      <c r="BL2336" s="4"/>
      <c r="BM2336" s="4"/>
      <c r="BN2336" s="4"/>
      <c r="BO2336" s="4"/>
    </row>
    <row r="2337" spans="1:67" x14ac:dyDescent="0.25">
      <c r="A2337" s="4"/>
      <c r="B2337" s="4"/>
      <c r="C2337" s="4"/>
      <c r="D2337" s="4"/>
      <c r="E2337" s="4"/>
      <c r="F2337" s="4"/>
      <c r="G2337" s="4"/>
      <c r="H2337" s="4"/>
      <c r="I2337" s="4"/>
      <c r="J2337" s="4"/>
      <c r="K2337" s="4"/>
      <c r="L2337" s="4"/>
      <c r="M2337" s="17"/>
      <c r="N2337" s="16"/>
      <c r="O2337" s="17"/>
      <c r="P2337" s="17"/>
      <c r="Q2337" s="17"/>
      <c r="R2337" s="17"/>
      <c r="S2337" s="4"/>
      <c r="T2337" s="4"/>
      <c r="U2337" s="4"/>
      <c r="V2337" s="4"/>
      <c r="W2337" s="4"/>
      <c r="X2337" s="4"/>
      <c r="Y2337" s="4"/>
      <c r="Z2337" s="4"/>
      <c r="AA2337" s="4"/>
      <c r="AB2337" s="4"/>
      <c r="AC2337" s="4"/>
      <c r="AD2337" s="4"/>
      <c r="AE2337" s="4"/>
      <c r="AF2337" s="4"/>
      <c r="AG2337" s="4"/>
      <c r="AH2337" s="4"/>
      <c r="AI2337" s="4"/>
      <c r="AJ2337" s="4"/>
      <c r="AK2337" s="4"/>
      <c r="AL2337" s="4"/>
      <c r="AM2337" s="4"/>
      <c r="AN2337" s="4"/>
      <c r="AO2337" s="4"/>
      <c r="AP2337" s="4"/>
      <c r="AQ2337" s="4"/>
      <c r="AR2337" s="4"/>
      <c r="AS2337" s="4"/>
      <c r="AT2337" s="4"/>
      <c r="AU2337" s="4"/>
      <c r="AV2337" s="4"/>
      <c r="AW2337" s="4"/>
      <c r="AX2337" s="4"/>
      <c r="AY2337" s="4"/>
      <c r="AZ2337" s="4"/>
      <c r="BA2337" s="4"/>
      <c r="BB2337" s="4"/>
      <c r="BC2337" s="4"/>
      <c r="BD2337" s="4"/>
      <c r="BE2337" s="4"/>
      <c r="BF2337" s="4"/>
      <c r="BG2337" s="4"/>
      <c r="BH2337" s="4"/>
      <c r="BI2337" s="4"/>
      <c r="BJ2337" s="4"/>
      <c r="BK2337" s="4"/>
      <c r="BL2337" s="4"/>
      <c r="BM2337" s="4"/>
      <c r="BN2337" s="4"/>
      <c r="BO2337" s="4"/>
    </row>
    <row r="2338" spans="1:67" x14ac:dyDescent="0.25">
      <c r="A2338" s="4"/>
      <c r="B2338" s="4"/>
      <c r="C2338" s="4"/>
      <c r="D2338" s="4"/>
      <c r="E2338" s="4"/>
      <c r="F2338" s="4"/>
      <c r="G2338" s="4"/>
      <c r="H2338" s="4"/>
      <c r="I2338" s="4"/>
      <c r="J2338" s="4"/>
      <c r="K2338" s="4"/>
      <c r="L2338" s="4"/>
      <c r="M2338" s="17"/>
      <c r="N2338" s="16"/>
      <c r="O2338" s="17"/>
      <c r="P2338" s="17"/>
      <c r="Q2338" s="17"/>
      <c r="R2338" s="17"/>
      <c r="S2338" s="4"/>
      <c r="T2338" s="4"/>
      <c r="U2338" s="4"/>
      <c r="V2338" s="4"/>
      <c r="W2338" s="4"/>
      <c r="X2338" s="4"/>
      <c r="Y2338" s="4"/>
      <c r="Z2338" s="4"/>
      <c r="AA2338" s="4"/>
      <c r="AB2338" s="4"/>
      <c r="AC2338" s="4"/>
      <c r="AD2338" s="4"/>
      <c r="AE2338" s="4"/>
      <c r="AF2338" s="4"/>
      <c r="AG2338" s="4"/>
      <c r="AH2338" s="4"/>
      <c r="AI2338" s="4"/>
      <c r="AJ2338" s="4"/>
      <c r="AK2338" s="4"/>
      <c r="AL2338" s="4"/>
      <c r="AM2338" s="4"/>
      <c r="AN2338" s="4"/>
      <c r="AO2338" s="4"/>
      <c r="AP2338" s="4"/>
      <c r="AQ2338" s="4"/>
      <c r="AR2338" s="4"/>
      <c r="AS2338" s="4"/>
      <c r="AT2338" s="4"/>
      <c r="AU2338" s="4"/>
      <c r="AV2338" s="4"/>
      <c r="AW2338" s="4"/>
      <c r="AX2338" s="4"/>
      <c r="AY2338" s="4"/>
      <c r="AZ2338" s="4"/>
      <c r="BA2338" s="4"/>
      <c r="BB2338" s="4"/>
      <c r="BC2338" s="4"/>
      <c r="BD2338" s="4"/>
      <c r="BE2338" s="4"/>
      <c r="BF2338" s="4"/>
      <c r="BG2338" s="4"/>
      <c r="BH2338" s="4"/>
      <c r="BI2338" s="4"/>
      <c r="BJ2338" s="4"/>
      <c r="BK2338" s="4"/>
      <c r="BL2338" s="4"/>
      <c r="BM2338" s="4"/>
      <c r="BN2338" s="4"/>
      <c r="BO2338" s="4"/>
    </row>
    <row r="2339" spans="1:67" x14ac:dyDescent="0.25">
      <c r="A2339" s="4"/>
      <c r="B2339" s="4"/>
      <c r="C2339" s="4"/>
      <c r="D2339" s="4"/>
      <c r="E2339" s="4"/>
      <c r="F2339" s="4"/>
      <c r="G2339" s="4"/>
      <c r="H2339" s="4"/>
      <c r="I2339" s="4"/>
      <c r="J2339" s="4"/>
      <c r="K2339" s="4"/>
      <c r="L2339" s="4"/>
      <c r="M2339" s="17"/>
      <c r="N2339" s="16"/>
      <c r="O2339" s="17"/>
      <c r="P2339" s="17"/>
      <c r="Q2339" s="17"/>
      <c r="R2339" s="17"/>
      <c r="S2339" s="4"/>
      <c r="T2339" s="4"/>
      <c r="U2339" s="4"/>
      <c r="V2339" s="4"/>
      <c r="W2339" s="4"/>
      <c r="X2339" s="4"/>
      <c r="Y2339" s="4"/>
      <c r="Z2339" s="4"/>
      <c r="AA2339" s="4"/>
      <c r="AB2339" s="4"/>
      <c r="AC2339" s="4"/>
      <c r="AD2339" s="4"/>
      <c r="AE2339" s="4"/>
      <c r="AF2339" s="4"/>
      <c r="AG2339" s="4"/>
      <c r="AH2339" s="4"/>
      <c r="AI2339" s="4"/>
      <c r="AJ2339" s="4"/>
      <c r="AK2339" s="4"/>
      <c r="AL2339" s="4"/>
      <c r="AM2339" s="4"/>
      <c r="AN2339" s="4"/>
      <c r="AO2339" s="4"/>
      <c r="AP2339" s="4"/>
      <c r="AQ2339" s="4"/>
      <c r="AR2339" s="4"/>
      <c r="AS2339" s="4"/>
      <c r="AT2339" s="4"/>
      <c r="AU2339" s="4"/>
      <c r="AV2339" s="4"/>
      <c r="AW2339" s="4"/>
      <c r="AX2339" s="4"/>
      <c r="AY2339" s="4"/>
      <c r="AZ2339" s="4"/>
      <c r="BA2339" s="4"/>
      <c r="BB2339" s="4"/>
      <c r="BC2339" s="4"/>
      <c r="BD2339" s="4"/>
      <c r="BE2339" s="4"/>
      <c r="BF2339" s="4"/>
      <c r="BG2339" s="4"/>
      <c r="BH2339" s="4"/>
      <c r="BI2339" s="4"/>
      <c r="BJ2339" s="4"/>
      <c r="BK2339" s="4"/>
      <c r="BL2339" s="4"/>
      <c r="BM2339" s="4"/>
      <c r="BN2339" s="4"/>
      <c r="BO2339" s="4"/>
    </row>
    <row r="2340" spans="1:67" x14ac:dyDescent="0.25">
      <c r="A2340" s="4"/>
      <c r="B2340" s="4"/>
      <c r="C2340" s="4"/>
      <c r="D2340" s="4"/>
      <c r="E2340" s="4"/>
      <c r="F2340" s="4"/>
      <c r="G2340" s="4"/>
      <c r="H2340" s="4"/>
      <c r="I2340" s="4"/>
      <c r="J2340" s="4"/>
      <c r="K2340" s="4"/>
      <c r="L2340" s="4"/>
      <c r="M2340" s="17"/>
      <c r="N2340" s="16"/>
      <c r="O2340" s="17"/>
      <c r="P2340" s="17"/>
      <c r="Q2340" s="17"/>
      <c r="R2340" s="17"/>
      <c r="S2340" s="4"/>
      <c r="T2340" s="4"/>
      <c r="U2340" s="4"/>
      <c r="V2340" s="4"/>
      <c r="W2340" s="4"/>
      <c r="X2340" s="4"/>
      <c r="Y2340" s="4"/>
      <c r="Z2340" s="4"/>
      <c r="AA2340" s="4"/>
      <c r="AB2340" s="4"/>
      <c r="AC2340" s="4"/>
      <c r="AD2340" s="4"/>
      <c r="AE2340" s="4"/>
      <c r="AF2340" s="4"/>
      <c r="AG2340" s="4"/>
      <c r="AH2340" s="4"/>
      <c r="AI2340" s="4"/>
      <c r="AJ2340" s="4"/>
      <c r="AK2340" s="4"/>
      <c r="AL2340" s="4"/>
      <c r="AM2340" s="4"/>
      <c r="AN2340" s="4"/>
      <c r="AO2340" s="4"/>
      <c r="AP2340" s="4"/>
      <c r="AQ2340" s="4"/>
      <c r="AR2340" s="4"/>
      <c r="AS2340" s="4"/>
      <c r="AT2340" s="4"/>
      <c r="AU2340" s="4"/>
      <c r="AV2340" s="4"/>
      <c r="AW2340" s="4"/>
      <c r="AX2340" s="4"/>
      <c r="AY2340" s="4"/>
      <c r="AZ2340" s="4"/>
      <c r="BA2340" s="4"/>
      <c r="BB2340" s="4"/>
      <c r="BC2340" s="4"/>
      <c r="BD2340" s="4"/>
      <c r="BE2340" s="4"/>
      <c r="BF2340" s="4"/>
      <c r="BG2340" s="4"/>
      <c r="BH2340" s="4"/>
      <c r="BI2340" s="4"/>
      <c r="BJ2340" s="4"/>
      <c r="BK2340" s="4"/>
      <c r="BL2340" s="4"/>
      <c r="BM2340" s="4"/>
      <c r="BN2340" s="4"/>
      <c r="BO2340" s="4"/>
    </row>
    <row r="2341" spans="1:67" x14ac:dyDescent="0.25">
      <c r="A2341" s="4"/>
      <c r="B2341" s="4"/>
      <c r="C2341" s="4"/>
      <c r="D2341" s="4"/>
      <c r="E2341" s="4"/>
      <c r="F2341" s="4"/>
      <c r="G2341" s="4"/>
      <c r="H2341" s="4"/>
      <c r="I2341" s="4"/>
      <c r="J2341" s="4"/>
      <c r="K2341" s="4"/>
      <c r="L2341" s="4"/>
      <c r="M2341" s="17"/>
      <c r="N2341" s="16"/>
      <c r="O2341" s="17"/>
      <c r="P2341" s="17"/>
      <c r="Q2341" s="17"/>
      <c r="R2341" s="17"/>
      <c r="S2341" s="4"/>
      <c r="T2341" s="4"/>
      <c r="U2341" s="4"/>
      <c r="V2341" s="4"/>
      <c r="W2341" s="4"/>
      <c r="X2341" s="4"/>
      <c r="Y2341" s="4"/>
      <c r="Z2341" s="4"/>
      <c r="AA2341" s="4"/>
      <c r="AB2341" s="4"/>
      <c r="AC2341" s="4"/>
      <c r="AD2341" s="4"/>
      <c r="AE2341" s="4"/>
      <c r="AF2341" s="4"/>
      <c r="AG2341" s="4"/>
      <c r="AH2341" s="4"/>
      <c r="AI2341" s="4"/>
      <c r="AJ2341" s="4"/>
      <c r="AK2341" s="4"/>
      <c r="AL2341" s="4"/>
      <c r="AM2341" s="4"/>
      <c r="AN2341" s="4"/>
      <c r="AO2341" s="4"/>
      <c r="AP2341" s="4"/>
      <c r="AQ2341" s="4"/>
      <c r="AR2341" s="4"/>
      <c r="AS2341" s="4"/>
      <c r="AT2341" s="4"/>
      <c r="AU2341" s="4"/>
      <c r="AV2341" s="4"/>
      <c r="AW2341" s="4"/>
      <c r="AX2341" s="4"/>
      <c r="AY2341" s="4"/>
      <c r="AZ2341" s="4"/>
      <c r="BA2341" s="4"/>
      <c r="BB2341" s="4"/>
      <c r="BC2341" s="4"/>
      <c r="BD2341" s="4"/>
      <c r="BE2341" s="4"/>
      <c r="BF2341" s="4"/>
      <c r="BG2341" s="4"/>
      <c r="BH2341" s="4"/>
      <c r="BI2341" s="4"/>
      <c r="BJ2341" s="4"/>
      <c r="BK2341" s="4"/>
      <c r="BL2341" s="4"/>
      <c r="BM2341" s="4"/>
      <c r="BN2341" s="4"/>
      <c r="BO2341" s="4"/>
    </row>
    <row r="2342" spans="1:67" x14ac:dyDescent="0.25">
      <c r="A2342" s="4"/>
      <c r="B2342" s="4"/>
      <c r="C2342" s="4"/>
      <c r="D2342" s="4"/>
      <c r="E2342" s="4"/>
      <c r="F2342" s="4"/>
      <c r="G2342" s="4"/>
      <c r="H2342" s="4"/>
      <c r="I2342" s="4"/>
      <c r="J2342" s="4"/>
      <c r="K2342" s="4"/>
      <c r="L2342" s="4"/>
      <c r="M2342" s="17"/>
      <c r="N2342" s="16"/>
      <c r="O2342" s="17"/>
      <c r="P2342" s="17"/>
      <c r="Q2342" s="17"/>
      <c r="R2342" s="17"/>
      <c r="S2342" s="4"/>
      <c r="T2342" s="4"/>
      <c r="U2342" s="4"/>
      <c r="V2342" s="4"/>
      <c r="W2342" s="4"/>
      <c r="X2342" s="4"/>
      <c r="Y2342" s="4"/>
      <c r="Z2342" s="4"/>
      <c r="AA2342" s="4"/>
      <c r="AB2342" s="4"/>
      <c r="AC2342" s="4"/>
      <c r="AD2342" s="4"/>
      <c r="AE2342" s="4"/>
      <c r="AF2342" s="4"/>
      <c r="AG2342" s="4"/>
      <c r="AH2342" s="4"/>
      <c r="AI2342" s="4"/>
      <c r="AJ2342" s="4"/>
      <c r="AK2342" s="4"/>
      <c r="AL2342" s="4"/>
      <c r="AM2342" s="4"/>
      <c r="AN2342" s="4"/>
      <c r="AO2342" s="4"/>
      <c r="AP2342" s="4"/>
      <c r="AQ2342" s="4"/>
      <c r="AR2342" s="4"/>
      <c r="AS2342" s="4"/>
      <c r="AT2342" s="4"/>
      <c r="AU2342" s="4"/>
      <c r="AV2342" s="4"/>
      <c r="AW2342" s="4"/>
      <c r="AX2342" s="4"/>
      <c r="AY2342" s="4"/>
      <c r="AZ2342" s="4"/>
      <c r="BA2342" s="4"/>
      <c r="BB2342" s="4"/>
      <c r="BC2342" s="4"/>
      <c r="BD2342" s="4"/>
      <c r="BE2342" s="4"/>
      <c r="BF2342" s="4"/>
      <c r="BG2342" s="4"/>
      <c r="BH2342" s="4"/>
      <c r="BI2342" s="4"/>
      <c r="BJ2342" s="4"/>
      <c r="BK2342" s="4"/>
      <c r="BL2342" s="4"/>
      <c r="BM2342" s="4"/>
      <c r="BN2342" s="4"/>
      <c r="BO2342" s="4"/>
    </row>
    <row r="2343" spans="1:67" x14ac:dyDescent="0.25">
      <c r="A2343" s="4"/>
      <c r="B2343" s="4"/>
      <c r="C2343" s="4"/>
      <c r="D2343" s="4"/>
      <c r="E2343" s="4"/>
      <c r="F2343" s="4"/>
      <c r="G2343" s="4"/>
      <c r="H2343" s="4"/>
      <c r="I2343" s="4"/>
      <c r="J2343" s="4"/>
      <c r="K2343" s="4"/>
      <c r="L2343" s="4"/>
      <c r="M2343" s="17"/>
      <c r="N2343" s="16"/>
      <c r="O2343" s="17"/>
      <c r="P2343" s="17"/>
      <c r="Q2343" s="17"/>
      <c r="R2343" s="17"/>
      <c r="S2343" s="4"/>
      <c r="T2343" s="4"/>
      <c r="U2343" s="4"/>
      <c r="V2343" s="4"/>
      <c r="W2343" s="4"/>
      <c r="X2343" s="4"/>
      <c r="Y2343" s="4"/>
      <c r="Z2343" s="4"/>
      <c r="AA2343" s="4"/>
      <c r="AB2343" s="4"/>
      <c r="AC2343" s="4"/>
      <c r="AD2343" s="4"/>
      <c r="AE2343" s="4"/>
      <c r="AF2343" s="4"/>
      <c r="AG2343" s="4"/>
      <c r="AH2343" s="4"/>
      <c r="AI2343" s="4"/>
      <c r="AJ2343" s="4"/>
      <c r="AK2343" s="4"/>
      <c r="AL2343" s="4"/>
      <c r="AM2343" s="4"/>
      <c r="AN2343" s="4"/>
      <c r="AO2343" s="4"/>
      <c r="AP2343" s="4"/>
      <c r="AQ2343" s="4"/>
      <c r="AR2343" s="4"/>
      <c r="AS2343" s="4"/>
      <c r="AT2343" s="4"/>
      <c r="AU2343" s="4"/>
      <c r="AV2343" s="4"/>
      <c r="AW2343" s="4"/>
      <c r="AX2343" s="4"/>
      <c r="AY2343" s="4"/>
      <c r="AZ2343" s="4"/>
      <c r="BA2343" s="4"/>
      <c r="BB2343" s="4"/>
      <c r="BC2343" s="4"/>
      <c r="BD2343" s="4"/>
      <c r="BE2343" s="4"/>
      <c r="BF2343" s="4"/>
      <c r="BG2343" s="4"/>
      <c r="BH2343" s="4"/>
      <c r="BI2343" s="4"/>
      <c r="BJ2343" s="4"/>
      <c r="BK2343" s="4"/>
      <c r="BL2343" s="4"/>
      <c r="BM2343" s="4"/>
      <c r="BN2343" s="4"/>
      <c r="BO2343" s="4"/>
    </row>
    <row r="2344" spans="1:67" x14ac:dyDescent="0.25">
      <c r="A2344" s="4"/>
      <c r="B2344" s="4"/>
      <c r="C2344" s="4"/>
      <c r="D2344" s="4"/>
      <c r="E2344" s="4"/>
      <c r="F2344" s="4"/>
      <c r="G2344" s="4"/>
      <c r="H2344" s="4"/>
      <c r="I2344" s="4"/>
      <c r="J2344" s="4"/>
      <c r="K2344" s="4"/>
      <c r="L2344" s="4"/>
      <c r="M2344" s="17"/>
      <c r="N2344" s="16"/>
      <c r="O2344" s="17"/>
      <c r="P2344" s="17"/>
      <c r="Q2344" s="17"/>
      <c r="R2344" s="17"/>
      <c r="S2344" s="4"/>
      <c r="T2344" s="4"/>
      <c r="U2344" s="4"/>
      <c r="V2344" s="4"/>
      <c r="W2344" s="4"/>
      <c r="X2344" s="4"/>
      <c r="Y2344" s="4"/>
      <c r="Z2344" s="4"/>
      <c r="AA2344" s="4"/>
      <c r="AB2344" s="4"/>
      <c r="AC2344" s="4"/>
      <c r="AD2344" s="4"/>
      <c r="AE2344" s="4"/>
      <c r="AF2344" s="4"/>
      <c r="AG2344" s="4"/>
      <c r="AH2344" s="4"/>
      <c r="AI2344" s="4"/>
      <c r="AJ2344" s="4"/>
      <c r="AK2344" s="4"/>
      <c r="AL2344" s="4"/>
      <c r="AM2344" s="4"/>
      <c r="AN2344" s="4"/>
      <c r="AO2344" s="4"/>
      <c r="AP2344" s="4"/>
      <c r="AQ2344" s="4"/>
      <c r="AR2344" s="4"/>
      <c r="AS2344" s="4"/>
      <c r="AT2344" s="4"/>
      <c r="AU2344" s="4"/>
      <c r="AV2344" s="4"/>
      <c r="AW2344" s="4"/>
      <c r="AX2344" s="4"/>
      <c r="AY2344" s="4"/>
      <c r="AZ2344" s="4"/>
      <c r="BA2344" s="4"/>
      <c r="BB2344" s="4"/>
      <c r="BC2344" s="4"/>
      <c r="BD2344" s="4"/>
      <c r="BE2344" s="4"/>
      <c r="BF2344" s="4"/>
      <c r="BG2344" s="4"/>
      <c r="BH2344" s="4"/>
      <c r="BI2344" s="4"/>
      <c r="BJ2344" s="4"/>
      <c r="BK2344" s="4"/>
      <c r="BL2344" s="4"/>
      <c r="BM2344" s="4"/>
      <c r="BN2344" s="4"/>
      <c r="BO2344" s="4"/>
    </row>
    <row r="2345" spans="1:67" x14ac:dyDescent="0.25">
      <c r="A2345" s="4"/>
      <c r="B2345" s="4"/>
      <c r="C2345" s="4"/>
      <c r="D2345" s="4"/>
      <c r="E2345" s="4"/>
      <c r="F2345" s="4"/>
      <c r="G2345" s="4"/>
      <c r="H2345" s="4"/>
      <c r="I2345" s="4"/>
      <c r="J2345" s="4"/>
      <c r="K2345" s="4"/>
      <c r="L2345" s="4"/>
      <c r="M2345" s="17"/>
      <c r="N2345" s="16"/>
      <c r="O2345" s="17"/>
      <c r="P2345" s="17"/>
      <c r="Q2345" s="17"/>
      <c r="R2345" s="17"/>
      <c r="S2345" s="4"/>
      <c r="T2345" s="4"/>
      <c r="U2345" s="4"/>
      <c r="V2345" s="4"/>
      <c r="W2345" s="4"/>
      <c r="X2345" s="4"/>
      <c r="Y2345" s="4"/>
      <c r="Z2345" s="4"/>
      <c r="AA2345" s="4"/>
      <c r="AB2345" s="4"/>
      <c r="AC2345" s="4"/>
      <c r="AD2345" s="4"/>
      <c r="AE2345" s="4"/>
      <c r="AF2345" s="4"/>
      <c r="AG2345" s="4"/>
      <c r="AH2345" s="4"/>
      <c r="AI2345" s="4"/>
      <c r="AJ2345" s="4"/>
      <c r="AK2345" s="4"/>
      <c r="AL2345" s="4"/>
      <c r="AM2345" s="4"/>
      <c r="AN2345" s="4"/>
      <c r="AO2345" s="4"/>
      <c r="AP2345" s="4"/>
      <c r="AQ2345" s="4"/>
      <c r="AR2345" s="4"/>
      <c r="AS2345" s="4"/>
      <c r="AT2345" s="4"/>
      <c r="AU2345" s="4"/>
      <c r="AV2345" s="4"/>
      <c r="AW2345" s="4"/>
      <c r="AX2345" s="4"/>
      <c r="AY2345" s="4"/>
      <c r="AZ2345" s="4"/>
      <c r="BA2345" s="4"/>
      <c r="BB2345" s="4"/>
      <c r="BC2345" s="4"/>
      <c r="BD2345" s="4"/>
      <c r="BE2345" s="4"/>
      <c r="BF2345" s="4"/>
      <c r="BG2345" s="4"/>
      <c r="BH2345" s="4"/>
      <c r="BI2345" s="4"/>
      <c r="BJ2345" s="4"/>
      <c r="BK2345" s="4"/>
      <c r="BL2345" s="4"/>
      <c r="BM2345" s="4"/>
      <c r="BN2345" s="4"/>
      <c r="BO2345" s="4"/>
    </row>
    <row r="2346" spans="1:67" x14ac:dyDescent="0.25">
      <c r="A2346" s="4"/>
      <c r="B2346" s="4"/>
      <c r="C2346" s="4"/>
      <c r="D2346" s="4"/>
      <c r="E2346" s="4"/>
      <c r="F2346" s="4"/>
      <c r="G2346" s="4"/>
      <c r="H2346" s="4"/>
      <c r="I2346" s="4"/>
      <c r="J2346" s="4"/>
      <c r="K2346" s="4"/>
      <c r="L2346" s="4"/>
      <c r="M2346" s="17"/>
      <c r="N2346" s="16"/>
      <c r="O2346" s="17"/>
      <c r="P2346" s="17"/>
      <c r="Q2346" s="17"/>
      <c r="R2346" s="17"/>
      <c r="S2346" s="4"/>
      <c r="T2346" s="4"/>
      <c r="U2346" s="4"/>
      <c r="V2346" s="4"/>
      <c r="W2346" s="4"/>
      <c r="X2346" s="4"/>
      <c r="Y2346" s="4"/>
      <c r="Z2346" s="4"/>
      <c r="AA2346" s="4"/>
      <c r="AB2346" s="4"/>
      <c r="AC2346" s="4"/>
      <c r="AD2346" s="4"/>
      <c r="AE2346" s="4"/>
      <c r="AF2346" s="4"/>
      <c r="AG2346" s="4"/>
      <c r="AH2346" s="4"/>
      <c r="AI2346" s="4"/>
      <c r="AJ2346" s="4"/>
      <c r="AK2346" s="4"/>
      <c r="AL2346" s="4"/>
      <c r="AM2346" s="4"/>
      <c r="AN2346" s="4"/>
      <c r="AO2346" s="4"/>
      <c r="AP2346" s="4"/>
      <c r="AQ2346" s="4"/>
      <c r="AR2346" s="4"/>
      <c r="AS2346" s="4"/>
      <c r="AT2346" s="4"/>
      <c r="AU2346" s="4"/>
      <c r="AV2346" s="4"/>
      <c r="AW2346" s="4"/>
      <c r="AX2346" s="4"/>
      <c r="AY2346" s="4"/>
      <c r="AZ2346" s="4"/>
      <c r="BA2346" s="4"/>
      <c r="BB2346" s="4"/>
      <c r="BC2346" s="4"/>
      <c r="BD2346" s="4"/>
      <c r="BE2346" s="4"/>
      <c r="BF2346" s="4"/>
      <c r="BG2346" s="4"/>
      <c r="BH2346" s="4"/>
      <c r="BI2346" s="4"/>
      <c r="BJ2346" s="4"/>
      <c r="BK2346" s="4"/>
      <c r="BL2346" s="4"/>
      <c r="BM2346" s="4"/>
      <c r="BN2346" s="4"/>
      <c r="BO2346" s="4"/>
    </row>
    <row r="2347" spans="1:67" x14ac:dyDescent="0.25">
      <c r="A2347" s="4"/>
      <c r="B2347" s="4"/>
      <c r="C2347" s="4"/>
      <c r="D2347" s="4"/>
      <c r="E2347" s="4"/>
      <c r="F2347" s="4"/>
      <c r="G2347" s="4"/>
      <c r="H2347" s="4"/>
      <c r="I2347" s="4"/>
      <c r="J2347" s="4"/>
      <c r="K2347" s="4"/>
      <c r="L2347" s="4"/>
      <c r="M2347" s="17"/>
      <c r="N2347" s="16"/>
      <c r="O2347" s="17"/>
      <c r="P2347" s="17"/>
      <c r="Q2347" s="17"/>
      <c r="R2347" s="17"/>
      <c r="S2347" s="4"/>
      <c r="T2347" s="4"/>
      <c r="U2347" s="4"/>
      <c r="V2347" s="4"/>
      <c r="W2347" s="4"/>
      <c r="X2347" s="4"/>
      <c r="Y2347" s="4"/>
      <c r="Z2347" s="4"/>
      <c r="AA2347" s="4"/>
      <c r="AB2347" s="4"/>
      <c r="AC2347" s="4"/>
      <c r="AD2347" s="4"/>
      <c r="AE2347" s="4"/>
      <c r="AF2347" s="4"/>
      <c r="AG2347" s="4"/>
      <c r="AH2347" s="4"/>
      <c r="AI2347" s="4"/>
      <c r="AJ2347" s="4"/>
      <c r="AK2347" s="4"/>
      <c r="AL2347" s="4"/>
      <c r="AM2347" s="4"/>
      <c r="AN2347" s="4"/>
      <c r="AO2347" s="4"/>
      <c r="AP2347" s="4"/>
      <c r="AQ2347" s="4"/>
      <c r="AR2347" s="4"/>
      <c r="AS2347" s="4"/>
      <c r="AT2347" s="4"/>
      <c r="AU2347" s="4"/>
      <c r="AV2347" s="4"/>
      <c r="AW2347" s="4"/>
      <c r="AX2347" s="4"/>
      <c r="AY2347" s="4"/>
      <c r="AZ2347" s="4"/>
      <c r="BA2347" s="4"/>
      <c r="BB2347" s="4"/>
      <c r="BC2347" s="4"/>
      <c r="BD2347" s="4"/>
      <c r="BE2347" s="4"/>
      <c r="BF2347" s="4"/>
      <c r="BG2347" s="4"/>
      <c r="BH2347" s="4"/>
      <c r="BI2347" s="4"/>
      <c r="BJ2347" s="4"/>
      <c r="BK2347" s="4"/>
      <c r="BL2347" s="4"/>
      <c r="BM2347" s="4"/>
      <c r="BN2347" s="4"/>
      <c r="BO2347" s="4"/>
    </row>
    <row r="2348" spans="1:67" x14ac:dyDescent="0.25">
      <c r="A2348" s="4"/>
      <c r="B2348" s="4"/>
      <c r="C2348" s="4"/>
      <c r="D2348" s="4"/>
      <c r="E2348" s="4"/>
      <c r="F2348" s="4"/>
      <c r="G2348" s="4"/>
      <c r="H2348" s="4"/>
      <c r="I2348" s="4"/>
      <c r="J2348" s="4"/>
      <c r="K2348" s="4"/>
      <c r="L2348" s="4"/>
      <c r="M2348" s="17"/>
      <c r="N2348" s="16"/>
      <c r="O2348" s="17"/>
      <c r="P2348" s="17"/>
      <c r="Q2348" s="17"/>
      <c r="R2348" s="17"/>
      <c r="S2348" s="4"/>
      <c r="T2348" s="4"/>
      <c r="U2348" s="4"/>
      <c r="V2348" s="4"/>
      <c r="W2348" s="4"/>
      <c r="X2348" s="4"/>
      <c r="Y2348" s="4"/>
      <c r="Z2348" s="4"/>
      <c r="AA2348" s="4"/>
      <c r="AB2348" s="4"/>
      <c r="AC2348" s="4"/>
      <c r="AD2348" s="4"/>
      <c r="AE2348" s="4"/>
      <c r="AF2348" s="4"/>
      <c r="AG2348" s="4"/>
      <c r="AH2348" s="4"/>
      <c r="AI2348" s="4"/>
      <c r="AJ2348" s="4"/>
      <c r="AK2348" s="4"/>
      <c r="AL2348" s="4"/>
      <c r="AM2348" s="4"/>
      <c r="AN2348" s="4"/>
      <c r="AO2348" s="4"/>
      <c r="AP2348" s="4"/>
      <c r="AQ2348" s="4"/>
      <c r="AR2348" s="4"/>
      <c r="AS2348" s="4"/>
      <c r="AT2348" s="4"/>
      <c r="AU2348" s="4"/>
      <c r="AV2348" s="4"/>
      <c r="AW2348" s="4"/>
      <c r="AX2348" s="4"/>
      <c r="AY2348" s="4"/>
      <c r="AZ2348" s="4"/>
      <c r="BA2348" s="4"/>
      <c r="BB2348" s="4"/>
      <c r="BC2348" s="4"/>
      <c r="BD2348" s="4"/>
      <c r="BE2348" s="4"/>
      <c r="BF2348" s="4"/>
      <c r="BG2348" s="4"/>
      <c r="BH2348" s="4"/>
      <c r="BI2348" s="4"/>
      <c r="BJ2348" s="4"/>
      <c r="BK2348" s="4"/>
      <c r="BL2348" s="4"/>
      <c r="BM2348" s="4"/>
      <c r="BN2348" s="4"/>
      <c r="BO2348" s="4"/>
    </row>
    <row r="2349" spans="1:67" x14ac:dyDescent="0.25">
      <c r="A2349" s="4"/>
      <c r="B2349" s="4"/>
      <c r="C2349" s="4"/>
      <c r="D2349" s="4"/>
      <c r="E2349" s="4"/>
      <c r="F2349" s="4"/>
      <c r="G2349" s="4"/>
      <c r="H2349" s="4"/>
      <c r="I2349" s="4"/>
      <c r="J2349" s="4"/>
      <c r="K2349" s="4"/>
      <c r="L2349" s="4"/>
      <c r="M2349" s="17"/>
      <c r="N2349" s="16"/>
      <c r="O2349" s="17"/>
      <c r="P2349" s="17"/>
      <c r="Q2349" s="17"/>
      <c r="R2349" s="17"/>
      <c r="S2349" s="4"/>
      <c r="T2349" s="4"/>
      <c r="U2349" s="4"/>
      <c r="V2349" s="4"/>
      <c r="W2349" s="4"/>
      <c r="X2349" s="4"/>
      <c r="Y2349" s="4"/>
      <c r="Z2349" s="4"/>
      <c r="AA2349" s="4"/>
      <c r="AB2349" s="4"/>
      <c r="AC2349" s="4"/>
      <c r="AD2349" s="4"/>
      <c r="AE2349" s="4"/>
      <c r="AF2349" s="4"/>
      <c r="AG2349" s="4"/>
      <c r="AH2349" s="4"/>
      <c r="AI2349" s="4"/>
      <c r="AJ2349" s="4"/>
      <c r="AK2349" s="4"/>
      <c r="AL2349" s="4"/>
      <c r="AM2349" s="4"/>
      <c r="AN2349" s="4"/>
      <c r="AO2349" s="4"/>
      <c r="AP2349" s="4"/>
      <c r="AQ2349" s="4"/>
      <c r="AR2349" s="4"/>
      <c r="AS2349" s="4"/>
      <c r="AT2349" s="4"/>
      <c r="AU2349" s="4"/>
      <c r="AV2349" s="4"/>
      <c r="AW2349" s="4"/>
      <c r="AX2349" s="4"/>
      <c r="AY2349" s="4"/>
      <c r="AZ2349" s="4"/>
      <c r="BA2349" s="4"/>
      <c r="BB2349" s="4"/>
      <c r="BC2349" s="4"/>
      <c r="BD2349" s="4"/>
      <c r="BE2349" s="4"/>
      <c r="BF2349" s="4"/>
      <c r="BG2349" s="4"/>
      <c r="BH2349" s="4"/>
      <c r="BI2349" s="4"/>
      <c r="BJ2349" s="4"/>
      <c r="BK2349" s="4"/>
      <c r="BL2349" s="4"/>
      <c r="BM2349" s="4"/>
      <c r="BN2349" s="4"/>
      <c r="BO2349" s="4"/>
    </row>
    <row r="2350" spans="1:67" x14ac:dyDescent="0.25">
      <c r="A2350" s="4"/>
      <c r="B2350" s="4"/>
      <c r="C2350" s="4"/>
      <c r="D2350" s="4"/>
      <c r="E2350" s="4"/>
      <c r="F2350" s="4"/>
      <c r="G2350" s="4"/>
      <c r="H2350" s="4"/>
      <c r="I2350" s="4"/>
      <c r="J2350" s="4"/>
      <c r="K2350" s="4"/>
      <c r="L2350" s="4"/>
      <c r="M2350" s="17"/>
      <c r="N2350" s="16"/>
      <c r="O2350" s="17"/>
      <c r="P2350" s="17"/>
      <c r="Q2350" s="17"/>
      <c r="R2350" s="17"/>
      <c r="S2350" s="4"/>
      <c r="T2350" s="4"/>
      <c r="U2350" s="4"/>
      <c r="V2350" s="4"/>
      <c r="W2350" s="4"/>
      <c r="X2350" s="4"/>
      <c r="Y2350" s="4"/>
      <c r="Z2350" s="4"/>
      <c r="AA2350" s="4"/>
      <c r="AB2350" s="4"/>
      <c r="AC2350" s="4"/>
      <c r="AD2350" s="4"/>
      <c r="AE2350" s="4"/>
      <c r="AF2350" s="4"/>
      <c r="AG2350" s="4"/>
      <c r="AH2350" s="4"/>
      <c r="AI2350" s="4"/>
      <c r="AJ2350" s="4"/>
      <c r="AK2350" s="4"/>
      <c r="AL2350" s="4"/>
      <c r="AM2350" s="4"/>
      <c r="AN2350" s="4"/>
      <c r="AO2350" s="4"/>
      <c r="AP2350" s="4"/>
      <c r="AQ2350" s="4"/>
      <c r="AR2350" s="4"/>
      <c r="AS2350" s="4"/>
      <c r="AT2350" s="4"/>
      <c r="AU2350" s="4"/>
      <c r="AV2350" s="4"/>
      <c r="AW2350" s="4"/>
      <c r="AX2350" s="4"/>
      <c r="AY2350" s="4"/>
      <c r="AZ2350" s="4"/>
      <c r="BA2350" s="4"/>
      <c r="BB2350" s="4"/>
      <c r="BC2350" s="4"/>
      <c r="BD2350" s="4"/>
      <c r="BE2350" s="4"/>
      <c r="BF2350" s="4"/>
      <c r="BG2350" s="4"/>
      <c r="BH2350" s="4"/>
      <c r="BI2350" s="4"/>
      <c r="BJ2350" s="4"/>
      <c r="BK2350" s="4"/>
      <c r="BL2350" s="4"/>
      <c r="BM2350" s="4"/>
      <c r="BN2350" s="4"/>
      <c r="BO2350" s="4"/>
    </row>
    <row r="2351" spans="1:67" x14ac:dyDescent="0.25">
      <c r="A2351" s="4"/>
      <c r="B2351" s="4"/>
      <c r="C2351" s="4"/>
      <c r="D2351" s="4"/>
      <c r="E2351" s="4"/>
      <c r="F2351" s="4"/>
      <c r="G2351" s="4"/>
      <c r="H2351" s="4"/>
      <c r="I2351" s="4"/>
      <c r="J2351" s="4"/>
      <c r="K2351" s="4"/>
      <c r="L2351" s="4"/>
      <c r="M2351" s="17"/>
      <c r="N2351" s="16"/>
      <c r="O2351" s="17"/>
      <c r="P2351" s="17"/>
      <c r="Q2351" s="17"/>
      <c r="R2351" s="17"/>
      <c r="S2351" s="4"/>
      <c r="T2351" s="4"/>
      <c r="U2351" s="4"/>
      <c r="V2351" s="4"/>
      <c r="W2351" s="4"/>
      <c r="X2351" s="4"/>
      <c r="Y2351" s="4"/>
      <c r="Z2351" s="4"/>
      <c r="AA2351" s="4"/>
      <c r="AB2351" s="4"/>
      <c r="AC2351" s="4"/>
      <c r="AD2351" s="4"/>
      <c r="AE2351" s="4"/>
      <c r="AF2351" s="4"/>
      <c r="AG2351" s="4"/>
      <c r="AH2351" s="4"/>
      <c r="AI2351" s="4"/>
      <c r="AJ2351" s="4"/>
      <c r="AK2351" s="4"/>
      <c r="AL2351" s="4"/>
      <c r="AM2351" s="4"/>
      <c r="AN2351" s="4"/>
      <c r="AO2351" s="4"/>
      <c r="AP2351" s="4"/>
      <c r="AQ2351" s="4"/>
      <c r="AR2351" s="4"/>
      <c r="AS2351" s="4"/>
      <c r="AT2351" s="4"/>
      <c r="AU2351" s="4"/>
      <c r="AV2351" s="4"/>
      <c r="AW2351" s="4"/>
      <c r="AX2351" s="4"/>
      <c r="AY2351" s="4"/>
      <c r="AZ2351" s="4"/>
      <c r="BA2351" s="4"/>
      <c r="BB2351" s="4"/>
      <c r="BC2351" s="4"/>
      <c r="BD2351" s="4"/>
      <c r="BE2351" s="4"/>
      <c r="BF2351" s="4"/>
      <c r="BG2351" s="4"/>
      <c r="BH2351" s="4"/>
      <c r="BI2351" s="4"/>
      <c r="BJ2351" s="4"/>
      <c r="BK2351" s="4"/>
      <c r="BL2351" s="4"/>
      <c r="BM2351" s="4"/>
      <c r="BN2351" s="4"/>
      <c r="BO2351" s="4"/>
    </row>
    <row r="2352" spans="1:67" x14ac:dyDescent="0.25">
      <c r="A2352" s="4"/>
      <c r="B2352" s="4"/>
      <c r="C2352" s="4"/>
      <c r="D2352" s="4"/>
      <c r="E2352" s="4"/>
      <c r="F2352" s="4"/>
      <c r="G2352" s="4"/>
      <c r="H2352" s="4"/>
      <c r="I2352" s="4"/>
      <c r="J2352" s="4"/>
      <c r="K2352" s="4"/>
      <c r="L2352" s="4"/>
      <c r="M2352" s="17"/>
      <c r="N2352" s="16"/>
      <c r="O2352" s="17"/>
      <c r="P2352" s="17"/>
      <c r="Q2352" s="17"/>
      <c r="R2352" s="17"/>
      <c r="S2352" s="4"/>
      <c r="T2352" s="4"/>
      <c r="U2352" s="4"/>
      <c r="V2352" s="4"/>
      <c r="W2352" s="4"/>
      <c r="X2352" s="4"/>
      <c r="Y2352" s="4"/>
      <c r="Z2352" s="4"/>
      <c r="AA2352" s="4"/>
      <c r="AB2352" s="4"/>
      <c r="AC2352" s="4"/>
      <c r="AD2352" s="4"/>
      <c r="AE2352" s="4"/>
      <c r="AF2352" s="4"/>
      <c r="AG2352" s="4"/>
      <c r="AH2352" s="4"/>
      <c r="AI2352" s="4"/>
      <c r="AJ2352" s="4"/>
      <c r="AK2352" s="4"/>
      <c r="AL2352" s="4"/>
      <c r="AM2352" s="4"/>
      <c r="AN2352" s="4"/>
      <c r="AO2352" s="4"/>
      <c r="AP2352" s="4"/>
      <c r="AQ2352" s="4"/>
      <c r="AR2352" s="4"/>
      <c r="AS2352" s="4"/>
      <c r="AT2352" s="4"/>
      <c r="AU2352" s="4"/>
      <c r="AV2352" s="4"/>
      <c r="AW2352" s="4"/>
      <c r="AX2352" s="4"/>
      <c r="AY2352" s="4"/>
      <c r="AZ2352" s="4"/>
      <c r="BA2352" s="4"/>
      <c r="BB2352" s="4"/>
      <c r="BC2352" s="4"/>
      <c r="BD2352" s="4"/>
      <c r="BE2352" s="4"/>
      <c r="BF2352" s="4"/>
      <c r="BG2352" s="4"/>
      <c r="BH2352" s="4"/>
      <c r="BI2352" s="4"/>
      <c r="BJ2352" s="4"/>
      <c r="BK2352" s="4"/>
      <c r="BL2352" s="4"/>
      <c r="BM2352" s="4"/>
      <c r="BN2352" s="4"/>
      <c r="BO2352" s="4"/>
    </row>
    <row r="2353" spans="1:67" x14ac:dyDescent="0.25">
      <c r="A2353" s="4"/>
      <c r="B2353" s="4"/>
      <c r="C2353" s="4"/>
      <c r="D2353" s="4"/>
      <c r="E2353" s="4"/>
      <c r="F2353" s="4"/>
      <c r="G2353" s="4"/>
      <c r="H2353" s="4"/>
      <c r="I2353" s="4"/>
      <c r="J2353" s="4"/>
      <c r="K2353" s="4"/>
      <c r="L2353" s="4"/>
      <c r="M2353" s="17"/>
      <c r="N2353" s="16"/>
      <c r="O2353" s="17"/>
      <c r="P2353" s="17"/>
      <c r="Q2353" s="17"/>
      <c r="R2353" s="17"/>
      <c r="S2353" s="4"/>
      <c r="T2353" s="4"/>
      <c r="U2353" s="4"/>
      <c r="V2353" s="4"/>
      <c r="W2353" s="4"/>
      <c r="X2353" s="4"/>
      <c r="Y2353" s="4"/>
      <c r="Z2353" s="4"/>
      <c r="AA2353" s="4"/>
      <c r="AB2353" s="4"/>
      <c r="AC2353" s="4"/>
      <c r="AD2353" s="4"/>
      <c r="AE2353" s="4"/>
      <c r="AF2353" s="4"/>
      <c r="AG2353" s="4"/>
      <c r="AH2353" s="4"/>
      <c r="AI2353" s="4"/>
      <c r="AJ2353" s="4"/>
      <c r="AK2353" s="4"/>
      <c r="AL2353" s="4"/>
      <c r="AM2353" s="4"/>
      <c r="AN2353" s="4"/>
      <c r="AO2353" s="4"/>
      <c r="AP2353" s="4"/>
      <c r="AQ2353" s="4"/>
      <c r="AR2353" s="4"/>
      <c r="AS2353" s="4"/>
      <c r="AT2353" s="4"/>
      <c r="AU2353" s="4"/>
      <c r="AV2353" s="4"/>
      <c r="AW2353" s="4"/>
      <c r="AX2353" s="4"/>
      <c r="AY2353" s="4"/>
      <c r="AZ2353" s="4"/>
      <c r="BA2353" s="4"/>
      <c r="BB2353" s="4"/>
      <c r="BC2353" s="4"/>
      <c r="BD2353" s="4"/>
      <c r="BE2353" s="4"/>
      <c r="BF2353" s="4"/>
      <c r="BG2353" s="4"/>
      <c r="BH2353" s="4"/>
      <c r="BI2353" s="4"/>
      <c r="BJ2353" s="4"/>
      <c r="BK2353" s="4"/>
      <c r="BL2353" s="4"/>
      <c r="BM2353" s="4"/>
      <c r="BN2353" s="4"/>
      <c r="BO2353" s="4"/>
    </row>
    <row r="2354" spans="1:67" x14ac:dyDescent="0.25">
      <c r="A2354" s="4"/>
      <c r="B2354" s="4"/>
      <c r="C2354" s="4"/>
      <c r="D2354" s="4"/>
      <c r="E2354" s="4"/>
      <c r="F2354" s="4"/>
      <c r="G2354" s="4"/>
      <c r="H2354" s="4"/>
      <c r="I2354" s="4"/>
      <c r="J2354" s="4"/>
      <c r="K2354" s="4"/>
      <c r="L2354" s="4"/>
      <c r="M2354" s="17"/>
      <c r="N2354" s="16"/>
      <c r="O2354" s="17"/>
      <c r="P2354" s="17"/>
      <c r="Q2354" s="17"/>
      <c r="R2354" s="17"/>
      <c r="S2354" s="4"/>
      <c r="T2354" s="4"/>
      <c r="U2354" s="4"/>
      <c r="V2354" s="4"/>
      <c r="W2354" s="4"/>
      <c r="X2354" s="4"/>
      <c r="Y2354" s="4"/>
      <c r="Z2354" s="4"/>
      <c r="AA2354" s="4"/>
      <c r="AB2354" s="4"/>
      <c r="AC2354" s="4"/>
      <c r="AD2354" s="4"/>
      <c r="AE2354" s="4"/>
      <c r="AF2354" s="4"/>
      <c r="AG2354" s="4"/>
      <c r="AH2354" s="4"/>
      <c r="AI2354" s="4"/>
      <c r="AJ2354" s="4"/>
      <c r="AK2354" s="4"/>
      <c r="AL2354" s="4"/>
      <c r="AM2354" s="4"/>
      <c r="AN2354" s="4"/>
      <c r="AO2354" s="4"/>
      <c r="AP2354" s="4"/>
      <c r="AQ2354" s="4"/>
      <c r="AR2354" s="4"/>
      <c r="AS2354" s="4"/>
      <c r="AT2354" s="4"/>
      <c r="AU2354" s="4"/>
      <c r="AV2354" s="4"/>
      <c r="AW2354" s="4"/>
      <c r="AX2354" s="4"/>
      <c r="AY2354" s="4"/>
      <c r="AZ2354" s="4"/>
      <c r="BA2354" s="4"/>
      <c r="BB2354" s="4"/>
      <c r="BC2354" s="4"/>
      <c r="BD2354" s="4"/>
      <c r="BE2354" s="4"/>
      <c r="BF2354" s="4"/>
      <c r="BG2354" s="4"/>
      <c r="BH2354" s="4"/>
      <c r="BI2354" s="4"/>
      <c r="BJ2354" s="4"/>
      <c r="BK2354" s="4"/>
      <c r="BL2354" s="4"/>
      <c r="BM2354" s="4"/>
      <c r="BN2354" s="4"/>
      <c r="BO2354" s="4"/>
    </row>
    <row r="2355" spans="1:67" x14ac:dyDescent="0.25">
      <c r="A2355" s="4"/>
      <c r="B2355" s="4"/>
      <c r="C2355" s="4"/>
      <c r="D2355" s="4"/>
      <c r="E2355" s="4"/>
      <c r="F2355" s="4"/>
      <c r="G2355" s="4"/>
      <c r="H2355" s="4"/>
      <c r="I2355" s="4"/>
      <c r="J2355" s="4"/>
      <c r="K2355" s="4"/>
      <c r="L2355" s="4"/>
      <c r="M2355" s="17"/>
      <c r="N2355" s="16"/>
      <c r="O2355" s="17"/>
      <c r="P2355" s="17"/>
      <c r="Q2355" s="17"/>
      <c r="R2355" s="17"/>
      <c r="S2355" s="4"/>
      <c r="T2355" s="4"/>
      <c r="U2355" s="4"/>
      <c r="V2355" s="4"/>
      <c r="W2355" s="4"/>
      <c r="X2355" s="4"/>
      <c r="Y2355" s="4"/>
      <c r="Z2355" s="4"/>
      <c r="AA2355" s="4"/>
      <c r="AB2355" s="4"/>
      <c r="AC2355" s="4"/>
      <c r="AD2355" s="4"/>
      <c r="AE2355" s="4"/>
      <c r="AF2355" s="4"/>
      <c r="AG2355" s="4"/>
      <c r="AH2355" s="4"/>
      <c r="AI2355" s="4"/>
      <c r="AJ2355" s="4"/>
      <c r="AK2355" s="4"/>
      <c r="AL2355" s="4"/>
      <c r="AM2355" s="4"/>
      <c r="AN2355" s="4"/>
      <c r="AO2355" s="4"/>
      <c r="AP2355" s="4"/>
      <c r="AQ2355" s="4"/>
      <c r="AR2355" s="4"/>
      <c r="AS2355" s="4"/>
      <c r="AT2355" s="4"/>
      <c r="AU2355" s="4"/>
      <c r="AV2355" s="4"/>
      <c r="AW2355" s="4"/>
      <c r="AX2355" s="4"/>
      <c r="AY2355" s="4"/>
      <c r="AZ2355" s="4"/>
      <c r="BA2355" s="4"/>
      <c r="BB2355" s="4"/>
      <c r="BC2355" s="4"/>
      <c r="BD2355" s="4"/>
      <c r="BE2355" s="4"/>
      <c r="BF2355" s="4"/>
      <c r="BG2355" s="4"/>
      <c r="BH2355" s="4"/>
      <c r="BI2355" s="4"/>
      <c r="BJ2355" s="4"/>
      <c r="BK2355" s="4"/>
      <c r="BL2355" s="4"/>
      <c r="BM2355" s="4"/>
      <c r="BN2355" s="4"/>
      <c r="BO2355" s="4"/>
    </row>
    <row r="2356" spans="1:67" x14ac:dyDescent="0.25">
      <c r="A2356" s="4"/>
      <c r="B2356" s="4"/>
      <c r="C2356" s="4"/>
      <c r="D2356" s="4"/>
      <c r="E2356" s="4"/>
      <c r="F2356" s="4"/>
      <c r="G2356" s="4"/>
      <c r="H2356" s="4"/>
      <c r="I2356" s="4"/>
      <c r="J2356" s="4"/>
      <c r="K2356" s="4"/>
      <c r="L2356" s="4"/>
      <c r="M2356" s="17"/>
      <c r="N2356" s="16"/>
      <c r="O2356" s="17"/>
      <c r="P2356" s="17"/>
      <c r="Q2356" s="17"/>
      <c r="R2356" s="17"/>
      <c r="S2356" s="4"/>
      <c r="T2356" s="4"/>
      <c r="U2356" s="4"/>
      <c r="V2356" s="4"/>
      <c r="W2356" s="4"/>
      <c r="X2356" s="4"/>
      <c r="Y2356" s="4"/>
      <c r="Z2356" s="4"/>
      <c r="AA2356" s="4"/>
      <c r="AB2356" s="4"/>
      <c r="AC2356" s="4"/>
      <c r="AD2356" s="4"/>
      <c r="AE2356" s="4"/>
      <c r="AF2356" s="4"/>
      <c r="AG2356" s="4"/>
      <c r="AH2356" s="4"/>
      <c r="AI2356" s="4"/>
      <c r="AJ2356" s="4"/>
      <c r="AK2356" s="4"/>
      <c r="AL2356" s="4"/>
      <c r="AM2356" s="4"/>
      <c r="AN2356" s="4"/>
      <c r="AO2356" s="4"/>
      <c r="AP2356" s="4"/>
      <c r="AQ2356" s="4"/>
      <c r="AR2356" s="4"/>
      <c r="AS2356" s="4"/>
      <c r="AT2356" s="4"/>
      <c r="AU2356" s="4"/>
      <c r="AV2356" s="4"/>
      <c r="AW2356" s="4"/>
      <c r="AX2356" s="4"/>
      <c r="AY2356" s="4"/>
      <c r="AZ2356" s="4"/>
      <c r="BA2356" s="4"/>
      <c r="BB2356" s="4"/>
      <c r="BC2356" s="4"/>
      <c r="BD2356" s="4"/>
      <c r="BE2356" s="4"/>
      <c r="BF2356" s="4"/>
      <c r="BG2356" s="4"/>
      <c r="BH2356" s="4"/>
      <c r="BI2356" s="4"/>
      <c r="BJ2356" s="4"/>
      <c r="BK2356" s="4"/>
      <c r="BL2356" s="4"/>
      <c r="BM2356" s="4"/>
      <c r="BN2356" s="4"/>
      <c r="BO2356" s="4"/>
    </row>
    <row r="2357" spans="1:67" x14ac:dyDescent="0.25">
      <c r="A2357" s="4"/>
      <c r="B2357" s="4"/>
      <c r="C2357" s="4"/>
      <c r="D2357" s="4"/>
      <c r="E2357" s="4"/>
      <c r="F2357" s="4"/>
      <c r="G2357" s="4"/>
      <c r="H2357" s="4"/>
      <c r="I2357" s="4"/>
      <c r="J2357" s="4"/>
      <c r="K2357" s="4"/>
      <c r="L2357" s="4"/>
      <c r="M2357" s="17"/>
      <c r="N2357" s="16"/>
      <c r="O2357" s="17"/>
      <c r="P2357" s="17"/>
      <c r="Q2357" s="17"/>
      <c r="R2357" s="17"/>
      <c r="S2357" s="4"/>
      <c r="T2357" s="4"/>
      <c r="U2357" s="4"/>
      <c r="V2357" s="4"/>
      <c r="W2357" s="4"/>
      <c r="X2357" s="4"/>
      <c r="Y2357" s="4"/>
      <c r="Z2357" s="4"/>
      <c r="AA2357" s="4"/>
      <c r="AB2357" s="4"/>
      <c r="AC2357" s="4"/>
      <c r="AD2357" s="4"/>
      <c r="AE2357" s="4"/>
      <c r="AF2357" s="4"/>
      <c r="AG2357" s="4"/>
      <c r="AH2357" s="4"/>
      <c r="AI2357" s="4"/>
      <c r="AJ2357" s="4"/>
      <c r="AK2357" s="4"/>
      <c r="AL2357" s="4"/>
      <c r="AM2357" s="4"/>
      <c r="AN2357" s="4"/>
      <c r="AO2357" s="4"/>
      <c r="AP2357" s="4"/>
      <c r="AQ2357" s="4"/>
      <c r="AR2357" s="4"/>
      <c r="AS2357" s="4"/>
      <c r="AT2357" s="4"/>
      <c r="AU2357" s="4"/>
      <c r="AV2357" s="4"/>
      <c r="AW2357" s="4"/>
      <c r="AX2357" s="4"/>
      <c r="AY2357" s="4"/>
      <c r="AZ2357" s="4"/>
      <c r="BA2357" s="4"/>
      <c r="BB2357" s="4"/>
      <c r="BC2357" s="4"/>
      <c r="BD2357" s="4"/>
      <c r="BE2357" s="4"/>
      <c r="BF2357" s="4"/>
      <c r="BG2357" s="4"/>
      <c r="BH2357" s="4"/>
      <c r="BI2357" s="4"/>
      <c r="BJ2357" s="4"/>
      <c r="BK2357" s="4"/>
      <c r="BL2357" s="4"/>
      <c r="BM2357" s="4"/>
      <c r="BN2357" s="4"/>
      <c r="BO2357" s="4"/>
    </row>
    <row r="2358" spans="1:67" x14ac:dyDescent="0.25">
      <c r="A2358" s="4"/>
      <c r="B2358" s="4"/>
      <c r="C2358" s="4"/>
      <c r="D2358" s="4"/>
      <c r="E2358" s="4"/>
      <c r="F2358" s="4"/>
      <c r="G2358" s="4"/>
      <c r="H2358" s="4"/>
      <c r="I2358" s="4"/>
      <c r="J2358" s="4"/>
      <c r="K2358" s="4"/>
      <c r="L2358" s="4"/>
      <c r="M2358" s="17"/>
      <c r="N2358" s="16"/>
      <c r="O2358" s="17"/>
      <c r="P2358" s="17"/>
      <c r="Q2358" s="17"/>
      <c r="R2358" s="17"/>
      <c r="S2358" s="4"/>
      <c r="T2358" s="4"/>
      <c r="U2358" s="4"/>
      <c r="V2358" s="4"/>
      <c r="W2358" s="4"/>
      <c r="X2358" s="4"/>
      <c r="Y2358" s="4"/>
      <c r="Z2358" s="4"/>
      <c r="AA2358" s="4"/>
      <c r="AB2358" s="4"/>
      <c r="AC2358" s="4"/>
      <c r="AD2358" s="4"/>
      <c r="AE2358" s="4"/>
      <c r="AF2358" s="4"/>
      <c r="AG2358" s="4"/>
      <c r="AH2358" s="4"/>
      <c r="AI2358" s="4"/>
      <c r="AJ2358" s="4"/>
      <c r="AK2358" s="4"/>
      <c r="AL2358" s="4"/>
      <c r="AM2358" s="4"/>
      <c r="AN2358" s="4"/>
      <c r="AO2358" s="4"/>
      <c r="AP2358" s="4"/>
      <c r="AQ2358" s="4"/>
      <c r="AR2358" s="4"/>
      <c r="AS2358" s="4"/>
      <c r="AT2358" s="4"/>
      <c r="AU2358" s="4"/>
      <c r="AV2358" s="4"/>
      <c r="AW2358" s="4"/>
      <c r="AX2358" s="4"/>
      <c r="AY2358" s="4"/>
      <c r="AZ2358" s="4"/>
      <c r="BA2358" s="4"/>
      <c r="BB2358" s="4"/>
      <c r="BC2358" s="4"/>
      <c r="BD2358" s="4"/>
      <c r="BE2358" s="4"/>
      <c r="BF2358" s="4"/>
      <c r="BG2358" s="4"/>
      <c r="BH2358" s="4"/>
      <c r="BI2358" s="4"/>
      <c r="BJ2358" s="4"/>
      <c r="BK2358" s="4"/>
      <c r="BL2358" s="4"/>
      <c r="BM2358" s="4"/>
      <c r="BN2358" s="4"/>
      <c r="BO2358" s="4"/>
    </row>
    <row r="2359" spans="1:67" x14ac:dyDescent="0.25">
      <c r="A2359" s="4"/>
      <c r="B2359" s="4"/>
      <c r="C2359" s="4"/>
      <c r="D2359" s="4"/>
      <c r="E2359" s="4"/>
      <c r="F2359" s="4"/>
      <c r="G2359" s="4"/>
      <c r="H2359" s="4"/>
      <c r="I2359" s="4"/>
      <c r="J2359" s="4"/>
      <c r="K2359" s="4"/>
      <c r="L2359" s="4"/>
      <c r="M2359" s="17"/>
      <c r="N2359" s="16"/>
      <c r="O2359" s="17"/>
      <c r="P2359" s="17"/>
      <c r="Q2359" s="17"/>
      <c r="R2359" s="17"/>
      <c r="S2359" s="4"/>
      <c r="T2359" s="4"/>
      <c r="U2359" s="4"/>
      <c r="V2359" s="4"/>
      <c r="W2359" s="4"/>
      <c r="X2359" s="4"/>
      <c r="Y2359" s="4"/>
      <c r="Z2359" s="4"/>
      <c r="AA2359" s="4"/>
      <c r="AB2359" s="4"/>
      <c r="AC2359" s="4"/>
      <c r="AD2359" s="4"/>
      <c r="AE2359" s="4"/>
      <c r="AF2359" s="4"/>
      <c r="AG2359" s="4"/>
      <c r="AH2359" s="4"/>
      <c r="AI2359" s="4"/>
      <c r="AJ2359" s="4"/>
      <c r="AK2359" s="4"/>
      <c r="AL2359" s="4"/>
      <c r="AM2359" s="4"/>
      <c r="AN2359" s="4"/>
      <c r="AO2359" s="4"/>
      <c r="AP2359" s="4"/>
      <c r="AQ2359" s="4"/>
      <c r="AR2359" s="4"/>
      <c r="AS2359" s="4"/>
      <c r="AT2359" s="4"/>
      <c r="AU2359" s="4"/>
      <c r="AV2359" s="4"/>
      <c r="AW2359" s="4"/>
      <c r="AX2359" s="4"/>
      <c r="AY2359" s="4"/>
      <c r="AZ2359" s="4"/>
      <c r="BA2359" s="4"/>
      <c r="BB2359" s="4"/>
      <c r="BC2359" s="4"/>
      <c r="BD2359" s="4"/>
      <c r="BE2359" s="4"/>
      <c r="BF2359" s="4"/>
      <c r="BG2359" s="4"/>
      <c r="BH2359" s="4"/>
      <c r="BI2359" s="4"/>
      <c r="BJ2359" s="4"/>
      <c r="BK2359" s="4"/>
      <c r="BL2359" s="4"/>
      <c r="BM2359" s="4"/>
      <c r="BN2359" s="4"/>
      <c r="BO2359" s="4"/>
    </row>
    <row r="2360" spans="1:67" x14ac:dyDescent="0.25">
      <c r="A2360" s="4"/>
      <c r="B2360" s="4"/>
      <c r="C2360" s="4"/>
      <c r="D2360" s="4"/>
      <c r="E2360" s="4"/>
      <c r="F2360" s="4"/>
      <c r="G2360" s="4"/>
      <c r="H2360" s="4"/>
      <c r="I2360" s="4"/>
      <c r="J2360" s="4"/>
      <c r="K2360" s="4"/>
      <c r="L2360" s="4"/>
      <c r="M2360" s="17"/>
      <c r="N2360" s="16"/>
      <c r="O2360" s="17"/>
      <c r="P2360" s="17"/>
      <c r="Q2360" s="17"/>
      <c r="R2360" s="17"/>
      <c r="S2360" s="4"/>
      <c r="T2360" s="4"/>
      <c r="U2360" s="4"/>
      <c r="V2360" s="4"/>
      <c r="W2360" s="4"/>
      <c r="X2360" s="4"/>
      <c r="Y2360" s="4"/>
      <c r="Z2360" s="4"/>
      <c r="AA2360" s="4"/>
      <c r="AB2360" s="4"/>
      <c r="AC2360" s="4"/>
      <c r="AD2360" s="4"/>
      <c r="AE2360" s="4"/>
      <c r="AF2360" s="4"/>
      <c r="AG2360" s="4"/>
      <c r="AH2360" s="4"/>
      <c r="AI2360" s="4"/>
      <c r="AJ2360" s="4"/>
      <c r="AK2360" s="4"/>
      <c r="AL2360" s="4"/>
      <c r="AM2360" s="4"/>
      <c r="AN2360" s="4"/>
      <c r="AO2360" s="4"/>
      <c r="AP2360" s="4"/>
      <c r="AQ2360" s="4"/>
      <c r="AR2360" s="4"/>
      <c r="AS2360" s="4"/>
      <c r="AT2360" s="4"/>
      <c r="AU2360" s="4"/>
      <c r="AV2360" s="4"/>
      <c r="AW2360" s="4"/>
      <c r="AX2360" s="4"/>
      <c r="AY2360" s="4"/>
      <c r="AZ2360" s="4"/>
      <c r="BA2360" s="4"/>
      <c r="BB2360" s="4"/>
      <c r="BC2360" s="4"/>
      <c r="BD2360" s="4"/>
      <c r="BE2360" s="4"/>
      <c r="BF2360" s="4"/>
      <c r="BG2360" s="4"/>
      <c r="BH2360" s="4"/>
      <c r="BI2360" s="4"/>
      <c r="BJ2360" s="4"/>
      <c r="BK2360" s="4"/>
      <c r="BL2360" s="4"/>
      <c r="BM2360" s="4"/>
      <c r="BN2360" s="4"/>
      <c r="BO2360" s="4"/>
    </row>
    <row r="2361" spans="1:67" x14ac:dyDescent="0.25">
      <c r="A2361" s="4"/>
      <c r="B2361" s="4"/>
      <c r="C2361" s="4"/>
      <c r="D2361" s="4"/>
      <c r="E2361" s="4"/>
      <c r="F2361" s="4"/>
      <c r="G2361" s="4"/>
      <c r="H2361" s="4"/>
      <c r="I2361" s="4"/>
      <c r="J2361" s="4"/>
      <c r="K2361" s="4"/>
      <c r="L2361" s="4"/>
      <c r="M2361" s="17"/>
      <c r="N2361" s="16"/>
      <c r="O2361" s="17"/>
      <c r="P2361" s="17"/>
      <c r="Q2361" s="17"/>
      <c r="R2361" s="17"/>
      <c r="S2361" s="4"/>
      <c r="T2361" s="4"/>
      <c r="U2361" s="4"/>
      <c r="V2361" s="4"/>
      <c r="W2361" s="4"/>
      <c r="X2361" s="4"/>
      <c r="Y2361" s="4"/>
      <c r="Z2361" s="4"/>
      <c r="AA2361" s="4"/>
      <c r="AB2361" s="4"/>
      <c r="AC2361" s="4"/>
      <c r="AD2361" s="4"/>
      <c r="AE2361" s="4"/>
      <c r="AF2361" s="4"/>
      <c r="AG2361" s="4"/>
      <c r="AH2361" s="4"/>
      <c r="AI2361" s="4"/>
      <c r="AJ2361" s="4"/>
      <c r="AK2361" s="4"/>
      <c r="AL2361" s="4"/>
      <c r="AM2361" s="4"/>
      <c r="AN2361" s="4"/>
      <c r="AO2361" s="4"/>
      <c r="AP2361" s="4"/>
      <c r="AQ2361" s="4"/>
      <c r="AR2361" s="4"/>
      <c r="AS2361" s="4"/>
      <c r="AT2361" s="4"/>
      <c r="AU2361" s="4"/>
      <c r="AV2361" s="4"/>
      <c r="AW2361" s="4"/>
      <c r="AX2361" s="4"/>
      <c r="AY2361" s="4"/>
      <c r="AZ2361" s="4"/>
      <c r="BA2361" s="4"/>
      <c r="BB2361" s="4"/>
      <c r="BC2361" s="4"/>
      <c r="BD2361" s="4"/>
      <c r="BE2361" s="4"/>
      <c r="BF2361" s="4"/>
      <c r="BG2361" s="4"/>
      <c r="BH2361" s="4"/>
      <c r="BI2361" s="4"/>
      <c r="BJ2361" s="4"/>
      <c r="BK2361" s="4"/>
      <c r="BL2361" s="4"/>
      <c r="BM2361" s="4"/>
      <c r="BN2361" s="4"/>
      <c r="BO2361" s="4"/>
    </row>
    <row r="2362" spans="1:67" x14ac:dyDescent="0.25">
      <c r="A2362" s="4"/>
      <c r="B2362" s="4"/>
      <c r="C2362" s="4"/>
      <c r="D2362" s="4"/>
      <c r="E2362" s="4"/>
      <c r="F2362" s="4"/>
      <c r="G2362" s="4"/>
      <c r="H2362" s="4"/>
      <c r="I2362" s="4"/>
      <c r="J2362" s="4"/>
      <c r="K2362" s="4"/>
      <c r="L2362" s="4"/>
      <c r="M2362" s="17"/>
      <c r="N2362" s="16"/>
      <c r="O2362" s="17"/>
      <c r="P2362" s="17"/>
      <c r="Q2362" s="17"/>
      <c r="R2362" s="17"/>
      <c r="S2362" s="4"/>
      <c r="T2362" s="4"/>
      <c r="U2362" s="4"/>
      <c r="V2362" s="4"/>
      <c r="W2362" s="4"/>
      <c r="X2362" s="4"/>
      <c r="Y2362" s="4"/>
      <c r="Z2362" s="4"/>
      <c r="AA2362" s="4"/>
      <c r="AB2362" s="4"/>
      <c r="AC2362" s="4"/>
      <c r="AD2362" s="4"/>
      <c r="AE2362" s="4"/>
      <c r="AF2362" s="4"/>
      <c r="AG2362" s="4"/>
      <c r="AH2362" s="4"/>
      <c r="AI2362" s="4"/>
      <c r="AJ2362" s="4"/>
      <c r="AK2362" s="4"/>
      <c r="AL2362" s="4"/>
      <c r="AM2362" s="4"/>
      <c r="AN2362" s="4"/>
      <c r="AO2362" s="4"/>
      <c r="AP2362" s="4"/>
      <c r="AQ2362" s="4"/>
      <c r="AR2362" s="4"/>
      <c r="AS2362" s="4"/>
      <c r="AT2362" s="4"/>
      <c r="AU2362" s="4"/>
      <c r="AV2362" s="4"/>
      <c r="AW2362" s="4"/>
      <c r="AX2362" s="4"/>
      <c r="AY2362" s="4"/>
      <c r="AZ2362" s="4"/>
      <c r="BA2362" s="4"/>
      <c r="BB2362" s="4"/>
      <c r="BC2362" s="4"/>
      <c r="BD2362" s="4"/>
      <c r="BE2362" s="4"/>
      <c r="BF2362" s="4"/>
      <c r="BG2362" s="4"/>
      <c r="BH2362" s="4"/>
      <c r="BI2362" s="4"/>
      <c r="BJ2362" s="4"/>
      <c r="BK2362" s="4"/>
      <c r="BL2362" s="4"/>
      <c r="BM2362" s="4"/>
      <c r="BN2362" s="4"/>
      <c r="BO2362" s="4"/>
    </row>
    <row r="2363" spans="1:67" x14ac:dyDescent="0.25">
      <c r="A2363" s="4"/>
      <c r="B2363" s="4"/>
      <c r="C2363" s="4"/>
      <c r="D2363" s="4"/>
      <c r="E2363" s="4"/>
      <c r="F2363" s="4"/>
      <c r="G2363" s="4"/>
      <c r="H2363" s="4"/>
      <c r="I2363" s="4"/>
      <c r="J2363" s="4"/>
      <c r="K2363" s="4"/>
      <c r="L2363" s="4"/>
      <c r="M2363" s="17"/>
      <c r="N2363" s="16"/>
      <c r="O2363" s="17"/>
      <c r="P2363" s="17"/>
      <c r="Q2363" s="17"/>
      <c r="R2363" s="17"/>
      <c r="S2363" s="4"/>
      <c r="T2363" s="4"/>
      <c r="U2363" s="4"/>
      <c r="V2363" s="4"/>
      <c r="W2363" s="4"/>
      <c r="X2363" s="4"/>
      <c r="Y2363" s="4"/>
      <c r="Z2363" s="4"/>
      <c r="AA2363" s="4"/>
      <c r="AB2363" s="4"/>
      <c r="AC2363" s="4"/>
      <c r="AD2363" s="4"/>
      <c r="AE2363" s="4"/>
      <c r="AF2363" s="4"/>
      <c r="AG2363" s="4"/>
      <c r="AH2363" s="4"/>
      <c r="AI2363" s="4"/>
      <c r="AJ2363" s="4"/>
      <c r="AK2363" s="4"/>
      <c r="AL2363" s="4"/>
      <c r="AM2363" s="4"/>
      <c r="AN2363" s="4"/>
      <c r="AO2363" s="4"/>
      <c r="AP2363" s="4"/>
      <c r="AQ2363" s="4"/>
      <c r="AR2363" s="4"/>
      <c r="AS2363" s="4"/>
      <c r="AT2363" s="4"/>
      <c r="AU2363" s="4"/>
      <c r="AV2363" s="4"/>
      <c r="AW2363" s="4"/>
      <c r="AX2363" s="4"/>
      <c r="AY2363" s="4"/>
      <c r="AZ2363" s="4"/>
      <c r="BA2363" s="4"/>
      <c r="BB2363" s="4"/>
      <c r="BC2363" s="4"/>
      <c r="BD2363" s="4"/>
      <c r="BE2363" s="4"/>
      <c r="BF2363" s="4"/>
      <c r="BG2363" s="4"/>
      <c r="BH2363" s="4"/>
      <c r="BI2363" s="4"/>
      <c r="BJ2363" s="4"/>
      <c r="BK2363" s="4"/>
      <c r="BL2363" s="4"/>
      <c r="BM2363" s="4"/>
      <c r="BN2363" s="4"/>
      <c r="BO2363" s="4"/>
    </row>
    <row r="2364" spans="1:67" x14ac:dyDescent="0.25">
      <c r="A2364" s="4"/>
      <c r="B2364" s="4"/>
      <c r="C2364" s="4"/>
      <c r="D2364" s="4"/>
      <c r="E2364" s="4"/>
      <c r="F2364" s="4"/>
      <c r="G2364" s="4"/>
      <c r="H2364" s="4"/>
      <c r="I2364" s="4"/>
      <c r="J2364" s="4"/>
      <c r="K2364" s="4"/>
      <c r="L2364" s="4"/>
      <c r="M2364" s="17"/>
      <c r="N2364" s="16"/>
      <c r="O2364" s="17"/>
      <c r="P2364" s="17"/>
      <c r="Q2364" s="17"/>
      <c r="R2364" s="17"/>
      <c r="S2364" s="4"/>
      <c r="T2364" s="4"/>
      <c r="U2364" s="4"/>
      <c r="V2364" s="4"/>
      <c r="W2364" s="4"/>
      <c r="X2364" s="4"/>
      <c r="Y2364" s="4"/>
      <c r="Z2364" s="4"/>
      <c r="AA2364" s="4"/>
      <c r="AB2364" s="4"/>
      <c r="AC2364" s="4"/>
      <c r="AD2364" s="4"/>
      <c r="AE2364" s="4"/>
      <c r="AF2364" s="4"/>
      <c r="AG2364" s="4"/>
      <c r="AH2364" s="4"/>
      <c r="AI2364" s="4"/>
      <c r="AJ2364" s="4"/>
      <c r="AK2364" s="4"/>
      <c r="AL2364" s="4"/>
      <c r="AM2364" s="4"/>
      <c r="AN2364" s="4"/>
      <c r="AO2364" s="4"/>
      <c r="AP2364" s="4"/>
      <c r="AQ2364" s="4"/>
      <c r="AR2364" s="4"/>
      <c r="AS2364" s="4"/>
      <c r="AT2364" s="4"/>
      <c r="AU2364" s="4"/>
      <c r="AV2364" s="4"/>
      <c r="AW2364" s="4"/>
      <c r="AX2364" s="4"/>
      <c r="AY2364" s="4"/>
      <c r="AZ2364" s="4"/>
      <c r="BA2364" s="4"/>
      <c r="BB2364" s="4"/>
      <c r="BC2364" s="4"/>
      <c r="BD2364" s="4"/>
      <c r="BE2364" s="4"/>
      <c r="BF2364" s="4"/>
      <c r="BG2364" s="4"/>
      <c r="BH2364" s="4"/>
      <c r="BI2364" s="4"/>
      <c r="BJ2364" s="4"/>
      <c r="BK2364" s="4"/>
      <c r="BL2364" s="4"/>
      <c r="BM2364" s="4"/>
      <c r="BN2364" s="4"/>
      <c r="BO2364" s="4"/>
    </row>
    <row r="2365" spans="1:67" x14ac:dyDescent="0.25">
      <c r="A2365" s="4"/>
      <c r="B2365" s="4"/>
      <c r="C2365" s="4"/>
      <c r="D2365" s="4"/>
      <c r="E2365" s="4"/>
      <c r="F2365" s="4"/>
      <c r="G2365" s="4"/>
      <c r="H2365" s="4"/>
      <c r="I2365" s="4"/>
      <c r="J2365" s="4"/>
      <c r="K2365" s="4"/>
      <c r="L2365" s="4"/>
      <c r="M2365" s="17"/>
      <c r="N2365" s="16"/>
      <c r="O2365" s="17"/>
      <c r="P2365" s="17"/>
      <c r="Q2365" s="17"/>
      <c r="R2365" s="17"/>
      <c r="S2365" s="4"/>
      <c r="T2365" s="4"/>
      <c r="U2365" s="4"/>
      <c r="V2365" s="4"/>
      <c r="W2365" s="4"/>
      <c r="X2365" s="4"/>
      <c r="Y2365" s="4"/>
      <c r="Z2365" s="4"/>
      <c r="AA2365" s="4"/>
      <c r="AB2365" s="4"/>
      <c r="AC2365" s="4"/>
      <c r="AD2365" s="4"/>
      <c r="AE2365" s="4"/>
      <c r="AF2365" s="4"/>
      <c r="AG2365" s="4"/>
      <c r="AH2365" s="4"/>
      <c r="AI2365" s="4"/>
      <c r="AJ2365" s="4"/>
      <c r="AK2365" s="4"/>
      <c r="AL2365" s="4"/>
      <c r="AM2365" s="4"/>
      <c r="AN2365" s="4"/>
      <c r="AO2365" s="4"/>
      <c r="AP2365" s="4"/>
      <c r="AQ2365" s="4"/>
      <c r="AR2365" s="4"/>
      <c r="AS2365" s="4"/>
      <c r="AT2365" s="4"/>
      <c r="AU2365" s="4"/>
      <c r="AV2365" s="4"/>
      <c r="AW2365" s="4"/>
      <c r="AX2365" s="4"/>
      <c r="AY2365" s="4"/>
      <c r="AZ2365" s="4"/>
      <c r="BA2365" s="4"/>
      <c r="BB2365" s="4"/>
      <c r="BC2365" s="4"/>
      <c r="BD2365" s="4"/>
      <c r="BE2365" s="4"/>
      <c r="BF2365" s="4"/>
      <c r="BG2365" s="4"/>
      <c r="BH2365" s="4"/>
      <c r="BI2365" s="4"/>
      <c r="BJ2365" s="4"/>
      <c r="BK2365" s="4"/>
      <c r="BL2365" s="4"/>
      <c r="BM2365" s="4"/>
      <c r="BN2365" s="4"/>
      <c r="BO2365" s="4"/>
    </row>
    <row r="2366" spans="1:67" x14ac:dyDescent="0.25">
      <c r="A2366" s="4"/>
      <c r="B2366" s="4"/>
      <c r="C2366" s="4"/>
      <c r="D2366" s="4"/>
      <c r="E2366" s="4"/>
      <c r="F2366" s="4"/>
      <c r="G2366" s="4"/>
      <c r="H2366" s="4"/>
      <c r="I2366" s="4"/>
      <c r="J2366" s="4"/>
      <c r="K2366" s="4"/>
      <c r="L2366" s="4"/>
      <c r="M2366" s="17"/>
      <c r="N2366" s="16"/>
      <c r="O2366" s="17"/>
      <c r="P2366" s="17"/>
      <c r="Q2366" s="17"/>
      <c r="R2366" s="17"/>
      <c r="S2366" s="4"/>
      <c r="T2366" s="4"/>
      <c r="U2366" s="4"/>
      <c r="V2366" s="4"/>
      <c r="W2366" s="4"/>
      <c r="X2366" s="4"/>
      <c r="Y2366" s="4"/>
      <c r="Z2366" s="4"/>
      <c r="AA2366" s="4"/>
      <c r="AB2366" s="4"/>
      <c r="AC2366" s="4"/>
      <c r="AD2366" s="4"/>
      <c r="AE2366" s="4"/>
      <c r="AF2366" s="4"/>
      <c r="AG2366" s="4"/>
      <c r="AH2366" s="4"/>
      <c r="AI2366" s="4"/>
      <c r="AJ2366" s="4"/>
      <c r="AK2366" s="4"/>
      <c r="AL2366" s="4"/>
      <c r="AM2366" s="4"/>
      <c r="AN2366" s="4"/>
      <c r="AO2366" s="4"/>
      <c r="AP2366" s="4"/>
      <c r="AQ2366" s="4"/>
      <c r="AR2366" s="4"/>
      <c r="AS2366" s="4"/>
      <c r="AT2366" s="4"/>
      <c r="AU2366" s="4"/>
      <c r="AV2366" s="4"/>
      <c r="AW2366" s="4"/>
      <c r="AX2366" s="4"/>
      <c r="AY2366" s="4"/>
      <c r="AZ2366" s="4"/>
      <c r="BA2366" s="4"/>
      <c r="BB2366" s="4"/>
      <c r="BC2366" s="4"/>
      <c r="BD2366" s="4"/>
      <c r="BE2366" s="4"/>
      <c r="BF2366" s="4"/>
      <c r="BG2366" s="4"/>
      <c r="BH2366" s="4"/>
      <c r="BI2366" s="4"/>
      <c r="BJ2366" s="4"/>
      <c r="BK2366" s="4"/>
      <c r="BL2366" s="4"/>
      <c r="BM2366" s="4"/>
      <c r="BN2366" s="4"/>
      <c r="BO2366" s="4"/>
    </row>
    <row r="2367" spans="1:67" x14ac:dyDescent="0.25">
      <c r="A2367" s="4"/>
      <c r="B2367" s="4"/>
      <c r="C2367" s="4"/>
      <c r="D2367" s="4"/>
      <c r="E2367" s="4"/>
      <c r="F2367" s="4"/>
      <c r="G2367" s="4"/>
      <c r="H2367" s="4"/>
      <c r="I2367" s="4"/>
      <c r="J2367" s="4"/>
      <c r="K2367" s="4"/>
      <c r="L2367" s="4"/>
      <c r="M2367" s="17"/>
      <c r="N2367" s="16"/>
      <c r="O2367" s="17"/>
      <c r="P2367" s="17"/>
      <c r="Q2367" s="17"/>
      <c r="R2367" s="17"/>
      <c r="S2367" s="4"/>
      <c r="T2367" s="4"/>
      <c r="U2367" s="4"/>
      <c r="V2367" s="4"/>
      <c r="W2367" s="4"/>
      <c r="X2367" s="4"/>
      <c r="Y2367" s="4"/>
      <c r="Z2367" s="4"/>
      <c r="AA2367" s="4"/>
      <c r="AB2367" s="4"/>
      <c r="AC2367" s="4"/>
      <c r="AD2367" s="4"/>
      <c r="AE2367" s="4"/>
      <c r="AF2367" s="4"/>
      <c r="AG2367" s="4"/>
      <c r="AH2367" s="4"/>
      <c r="AI2367" s="4"/>
      <c r="AJ2367" s="4"/>
      <c r="AK2367" s="4"/>
      <c r="AL2367" s="4"/>
      <c r="AM2367" s="4"/>
      <c r="AN2367" s="4"/>
      <c r="AO2367" s="4"/>
      <c r="AP2367" s="4"/>
      <c r="AQ2367" s="4"/>
      <c r="AR2367" s="4"/>
      <c r="AS2367" s="4"/>
      <c r="AT2367" s="4"/>
      <c r="AU2367" s="4"/>
      <c r="AV2367" s="4"/>
      <c r="AW2367" s="4"/>
      <c r="AX2367" s="4"/>
      <c r="AY2367" s="4"/>
      <c r="AZ2367" s="4"/>
      <c r="BA2367" s="4"/>
      <c r="BB2367" s="4"/>
      <c r="BC2367" s="4"/>
      <c r="BD2367" s="4"/>
      <c r="BE2367" s="4"/>
      <c r="BF2367" s="4"/>
      <c r="BG2367" s="4"/>
      <c r="BH2367" s="4"/>
      <c r="BI2367" s="4"/>
      <c r="BJ2367" s="4"/>
      <c r="BK2367" s="4"/>
      <c r="BL2367" s="4"/>
      <c r="BM2367" s="4"/>
      <c r="BN2367" s="4"/>
      <c r="BO2367" s="4"/>
    </row>
    <row r="2368" spans="1:67" x14ac:dyDescent="0.25">
      <c r="A2368" s="4"/>
      <c r="B2368" s="4"/>
      <c r="C2368" s="4"/>
      <c r="D2368" s="4"/>
      <c r="E2368" s="4"/>
      <c r="F2368" s="4"/>
      <c r="G2368" s="4"/>
      <c r="H2368" s="4"/>
      <c r="I2368" s="4"/>
      <c r="J2368" s="4"/>
      <c r="K2368" s="4"/>
      <c r="L2368" s="4"/>
      <c r="M2368" s="17"/>
      <c r="N2368" s="16"/>
      <c r="O2368" s="17"/>
      <c r="P2368" s="17"/>
      <c r="Q2368" s="17"/>
      <c r="R2368" s="17"/>
      <c r="S2368" s="4"/>
      <c r="T2368" s="4"/>
      <c r="U2368" s="4"/>
      <c r="V2368" s="4"/>
      <c r="W2368" s="4"/>
      <c r="X2368" s="4"/>
      <c r="Y2368" s="4"/>
      <c r="Z2368" s="4"/>
      <c r="AA2368" s="4"/>
      <c r="AB2368" s="4"/>
      <c r="AC2368" s="4"/>
      <c r="AD2368" s="4"/>
      <c r="AE2368" s="4"/>
      <c r="AF2368" s="4"/>
      <c r="AG2368" s="4"/>
      <c r="AH2368" s="4"/>
      <c r="AI2368" s="4"/>
      <c r="AJ2368" s="4"/>
      <c r="AK2368" s="4"/>
      <c r="AL2368" s="4"/>
      <c r="AM2368" s="4"/>
      <c r="AN2368" s="4"/>
      <c r="AO2368" s="4"/>
      <c r="AP2368" s="4"/>
      <c r="AQ2368" s="4"/>
      <c r="AR2368" s="4"/>
      <c r="AS2368" s="4"/>
      <c r="AT2368" s="4"/>
      <c r="AU2368" s="4"/>
      <c r="AV2368" s="4"/>
      <c r="AW2368" s="4"/>
      <c r="AX2368" s="4"/>
      <c r="AY2368" s="4"/>
      <c r="AZ2368" s="4"/>
      <c r="BA2368" s="4"/>
      <c r="BB2368" s="4"/>
      <c r="BC2368" s="4"/>
      <c r="BD2368" s="4"/>
      <c r="BE2368" s="4"/>
      <c r="BF2368" s="4"/>
      <c r="BG2368" s="4"/>
      <c r="BH2368" s="4"/>
      <c r="BI2368" s="4"/>
      <c r="BJ2368" s="4"/>
      <c r="BK2368" s="4"/>
      <c r="BL2368" s="4"/>
      <c r="BM2368" s="4"/>
      <c r="BN2368" s="4"/>
      <c r="BO2368" s="4"/>
    </row>
    <row r="2369" spans="1:67" x14ac:dyDescent="0.25">
      <c r="A2369" s="4"/>
      <c r="B2369" s="4"/>
      <c r="C2369" s="4"/>
      <c r="D2369" s="4"/>
      <c r="E2369" s="4"/>
      <c r="F2369" s="4"/>
      <c r="G2369" s="4"/>
      <c r="H2369" s="4"/>
      <c r="I2369" s="4"/>
      <c r="J2369" s="4"/>
      <c r="K2369" s="4"/>
      <c r="L2369" s="4"/>
      <c r="M2369" s="17"/>
      <c r="N2369" s="16"/>
      <c r="O2369" s="17"/>
      <c r="P2369" s="17"/>
      <c r="Q2369" s="17"/>
      <c r="R2369" s="17"/>
      <c r="S2369" s="4"/>
      <c r="T2369" s="4"/>
      <c r="U2369" s="4"/>
      <c r="V2369" s="4"/>
      <c r="W2369" s="4"/>
      <c r="X2369" s="4"/>
      <c r="Y2369" s="4"/>
      <c r="Z2369" s="4"/>
      <c r="AA2369" s="4"/>
      <c r="AB2369" s="4"/>
      <c r="AC2369" s="4"/>
      <c r="AD2369" s="4"/>
      <c r="AE2369" s="4"/>
      <c r="AF2369" s="4"/>
      <c r="AG2369" s="4"/>
      <c r="AH2369" s="4"/>
      <c r="AI2369" s="4"/>
      <c r="AJ2369" s="4"/>
      <c r="AK2369" s="4"/>
      <c r="AL2369" s="4"/>
      <c r="AM2369" s="4"/>
      <c r="AN2369" s="4"/>
      <c r="AO2369" s="4"/>
      <c r="AP2369" s="4"/>
      <c r="AQ2369" s="4"/>
      <c r="AR2369" s="4"/>
      <c r="AS2369" s="4"/>
      <c r="AT2369" s="4"/>
      <c r="AU2369" s="4"/>
      <c r="AV2369" s="4"/>
      <c r="AW2369" s="4"/>
      <c r="AX2369" s="4"/>
      <c r="AY2369" s="4"/>
      <c r="AZ2369" s="4"/>
      <c r="BA2369" s="4"/>
      <c r="BB2369" s="4"/>
      <c r="BC2369" s="4"/>
      <c r="BD2369" s="4"/>
      <c r="BE2369" s="4"/>
      <c r="BF2369" s="4"/>
      <c r="BG2369" s="4"/>
      <c r="BH2369" s="4"/>
      <c r="BI2369" s="4"/>
      <c r="BJ2369" s="4"/>
      <c r="BK2369" s="4"/>
      <c r="BL2369" s="4"/>
      <c r="BM2369" s="4"/>
      <c r="BN2369" s="4"/>
      <c r="BO2369" s="4"/>
    </row>
    <row r="2370" spans="1:67" x14ac:dyDescent="0.25">
      <c r="A2370" s="4"/>
      <c r="B2370" s="4"/>
      <c r="C2370" s="4"/>
      <c r="D2370" s="4"/>
      <c r="E2370" s="4"/>
      <c r="F2370" s="4"/>
      <c r="G2370" s="4"/>
      <c r="H2370" s="4"/>
      <c r="I2370" s="4"/>
      <c r="J2370" s="4"/>
      <c r="K2370" s="4"/>
      <c r="L2370" s="4"/>
      <c r="M2370" s="17"/>
      <c r="N2370" s="16"/>
      <c r="O2370" s="17"/>
      <c r="P2370" s="17"/>
      <c r="Q2370" s="17"/>
      <c r="R2370" s="17"/>
      <c r="S2370" s="4"/>
      <c r="T2370" s="4"/>
      <c r="U2370" s="4"/>
      <c r="V2370" s="4"/>
      <c r="W2370" s="4"/>
      <c r="X2370" s="4"/>
      <c r="Y2370" s="4"/>
      <c r="Z2370" s="4"/>
      <c r="AA2370" s="4"/>
      <c r="AB2370" s="4"/>
      <c r="AC2370" s="4"/>
      <c r="AD2370" s="4"/>
      <c r="AE2370" s="4"/>
      <c r="AF2370" s="4"/>
      <c r="AG2370" s="4"/>
      <c r="AH2370" s="4"/>
      <c r="AI2370" s="4"/>
      <c r="AJ2370" s="4"/>
      <c r="AK2370" s="4"/>
      <c r="AL2370" s="4"/>
      <c r="AM2370" s="4"/>
      <c r="AN2370" s="4"/>
      <c r="AO2370" s="4"/>
      <c r="AP2370" s="4"/>
      <c r="AQ2370" s="4"/>
      <c r="AR2370" s="4"/>
      <c r="AS2370" s="4"/>
      <c r="AT2370" s="4"/>
      <c r="AU2370" s="4"/>
      <c r="AV2370" s="4"/>
      <c r="AW2370" s="4"/>
      <c r="AX2370" s="4"/>
      <c r="AY2370" s="4"/>
      <c r="AZ2370" s="4"/>
      <c r="BA2370" s="4"/>
      <c r="BB2370" s="4"/>
      <c r="BC2370" s="4"/>
      <c r="BD2370" s="4"/>
      <c r="BE2370" s="4"/>
      <c r="BF2370" s="4"/>
      <c r="BG2370" s="4"/>
      <c r="BH2370" s="4"/>
      <c r="BI2370" s="4"/>
      <c r="BJ2370" s="4"/>
      <c r="BK2370" s="4"/>
      <c r="BL2370" s="4"/>
      <c r="BM2370" s="4"/>
      <c r="BN2370" s="4"/>
      <c r="BO2370" s="4"/>
    </row>
    <row r="2371" spans="1:67" x14ac:dyDescent="0.25">
      <c r="A2371" s="4"/>
      <c r="B2371" s="4"/>
      <c r="C2371" s="4"/>
      <c r="D2371" s="4"/>
      <c r="E2371" s="4"/>
      <c r="F2371" s="4"/>
      <c r="G2371" s="4"/>
      <c r="H2371" s="4"/>
      <c r="I2371" s="4"/>
      <c r="J2371" s="4"/>
      <c r="K2371" s="4"/>
      <c r="L2371" s="4"/>
      <c r="M2371" s="17"/>
      <c r="N2371" s="16"/>
      <c r="O2371" s="17"/>
      <c r="P2371" s="17"/>
      <c r="Q2371" s="17"/>
      <c r="R2371" s="17"/>
      <c r="S2371" s="4"/>
      <c r="T2371" s="4"/>
      <c r="U2371" s="4"/>
      <c r="V2371" s="4"/>
      <c r="W2371" s="4"/>
      <c r="X2371" s="4"/>
      <c r="Y2371" s="4"/>
      <c r="Z2371" s="4"/>
      <c r="AA2371" s="4"/>
      <c r="AB2371" s="4"/>
      <c r="AC2371" s="4"/>
      <c r="AD2371" s="4"/>
      <c r="AE2371" s="4"/>
      <c r="AF2371" s="4"/>
      <c r="AG2371" s="4"/>
      <c r="AH2371" s="4"/>
      <c r="AI2371" s="4"/>
      <c r="AJ2371" s="4"/>
      <c r="AK2371" s="4"/>
      <c r="AL2371" s="4"/>
      <c r="AM2371" s="4"/>
      <c r="AN2371" s="4"/>
      <c r="AO2371" s="4"/>
      <c r="AP2371" s="4"/>
      <c r="AQ2371" s="4"/>
      <c r="AR2371" s="4"/>
      <c r="AS2371" s="4"/>
      <c r="AT2371" s="4"/>
      <c r="AU2371" s="4"/>
      <c r="AV2371" s="4"/>
      <c r="AW2371" s="4"/>
      <c r="AX2371" s="4"/>
      <c r="AY2371" s="4"/>
      <c r="AZ2371" s="4"/>
      <c r="BA2371" s="4"/>
      <c r="BB2371" s="4"/>
      <c r="BC2371" s="4"/>
      <c r="BD2371" s="4"/>
      <c r="BE2371" s="4"/>
      <c r="BF2371" s="4"/>
      <c r="BG2371" s="4"/>
      <c r="BH2371" s="4"/>
      <c r="BI2371" s="4"/>
      <c r="BJ2371" s="4"/>
      <c r="BK2371" s="4"/>
      <c r="BL2371" s="4"/>
      <c r="BM2371" s="4"/>
      <c r="BN2371" s="4"/>
      <c r="BO2371" s="4"/>
    </row>
    <row r="2372" spans="1:67" x14ac:dyDescent="0.25">
      <c r="A2372" s="4"/>
      <c r="B2372" s="4"/>
      <c r="C2372" s="4"/>
      <c r="D2372" s="4"/>
      <c r="E2372" s="4"/>
      <c r="F2372" s="4"/>
      <c r="G2372" s="4"/>
      <c r="H2372" s="4"/>
      <c r="I2372" s="4"/>
      <c r="J2372" s="4"/>
      <c r="K2372" s="4"/>
      <c r="L2372" s="4"/>
      <c r="M2372" s="17"/>
      <c r="N2372" s="16"/>
      <c r="O2372" s="17"/>
      <c r="P2372" s="17"/>
      <c r="Q2372" s="17"/>
      <c r="R2372" s="17"/>
      <c r="S2372" s="4"/>
      <c r="T2372" s="4"/>
      <c r="U2372" s="4"/>
      <c r="V2372" s="4"/>
      <c r="W2372" s="4"/>
      <c r="X2372" s="4"/>
      <c r="Y2372" s="4"/>
      <c r="Z2372" s="4"/>
      <c r="AA2372" s="4"/>
      <c r="AB2372" s="4"/>
      <c r="AC2372" s="4"/>
      <c r="AD2372" s="4"/>
      <c r="AE2372" s="4"/>
      <c r="AF2372" s="4"/>
      <c r="AG2372" s="4"/>
      <c r="AH2372" s="4"/>
      <c r="AI2372" s="4"/>
      <c r="AJ2372" s="4"/>
      <c r="AK2372" s="4"/>
      <c r="AL2372" s="4"/>
      <c r="AM2372" s="4"/>
      <c r="AN2372" s="4"/>
      <c r="AO2372" s="4"/>
      <c r="AP2372" s="4"/>
      <c r="AQ2372" s="4"/>
      <c r="AR2372" s="4"/>
      <c r="AS2372" s="4"/>
      <c r="AT2372" s="4"/>
      <c r="AU2372" s="4"/>
      <c r="AV2372" s="4"/>
      <c r="AW2372" s="4"/>
      <c r="AX2372" s="4"/>
      <c r="AY2372" s="4"/>
      <c r="AZ2372" s="4"/>
      <c r="BA2372" s="4"/>
      <c r="BB2372" s="4"/>
      <c r="BC2372" s="4"/>
      <c r="BD2372" s="4"/>
      <c r="BE2372" s="4"/>
      <c r="BF2372" s="4"/>
      <c r="BG2372" s="4"/>
      <c r="BH2372" s="4"/>
      <c r="BI2372" s="4"/>
      <c r="BJ2372" s="4"/>
      <c r="BK2372" s="4"/>
      <c r="BL2372" s="4"/>
      <c r="BM2372" s="4"/>
      <c r="BN2372" s="4"/>
      <c r="BO2372" s="4"/>
    </row>
    <row r="2373" spans="1:67" x14ac:dyDescent="0.25">
      <c r="A2373" s="4"/>
      <c r="B2373" s="4"/>
      <c r="C2373" s="4"/>
      <c r="D2373" s="4"/>
      <c r="E2373" s="4"/>
      <c r="F2373" s="4"/>
      <c r="G2373" s="4"/>
      <c r="H2373" s="4"/>
      <c r="I2373" s="4"/>
      <c r="J2373" s="4"/>
      <c r="K2373" s="4"/>
      <c r="L2373" s="4"/>
      <c r="M2373" s="17"/>
      <c r="N2373" s="16"/>
      <c r="O2373" s="17"/>
      <c r="P2373" s="17"/>
      <c r="Q2373" s="17"/>
      <c r="R2373" s="17"/>
      <c r="S2373" s="4"/>
      <c r="T2373" s="4"/>
      <c r="U2373" s="4"/>
      <c r="V2373" s="4"/>
      <c r="W2373" s="4"/>
      <c r="X2373" s="4"/>
      <c r="Y2373" s="4"/>
      <c r="Z2373" s="4"/>
      <c r="AA2373" s="4"/>
      <c r="AB2373" s="4"/>
      <c r="AC2373" s="4"/>
      <c r="AD2373" s="4"/>
      <c r="AE2373" s="4"/>
      <c r="AF2373" s="4"/>
      <c r="AG2373" s="4"/>
      <c r="AH2373" s="4"/>
      <c r="AI2373" s="4"/>
      <c r="AJ2373" s="4"/>
      <c r="AK2373" s="4"/>
      <c r="AL2373" s="4"/>
      <c r="AM2373" s="4"/>
      <c r="AN2373" s="4"/>
      <c r="AO2373" s="4"/>
      <c r="AP2373" s="4"/>
      <c r="AQ2373" s="4"/>
      <c r="AR2373" s="4"/>
      <c r="AS2373" s="4"/>
      <c r="AT2373" s="4"/>
      <c r="AU2373" s="4"/>
      <c r="AV2373" s="4"/>
      <c r="AW2373" s="4"/>
      <c r="AX2373" s="4"/>
      <c r="AY2373" s="4"/>
      <c r="AZ2373" s="4"/>
      <c r="BA2373" s="4"/>
      <c r="BB2373" s="4"/>
      <c r="BC2373" s="4"/>
      <c r="BD2373" s="4"/>
      <c r="BE2373" s="4"/>
      <c r="BF2373" s="4"/>
      <c r="BG2373" s="4"/>
      <c r="BH2373" s="4"/>
      <c r="BI2373" s="4"/>
      <c r="BJ2373" s="4"/>
      <c r="BK2373" s="4"/>
      <c r="BL2373" s="4"/>
      <c r="BM2373" s="4"/>
      <c r="BN2373" s="4"/>
      <c r="BO2373" s="4"/>
    </row>
    <row r="2374" spans="1:67" x14ac:dyDescent="0.25">
      <c r="A2374" s="4"/>
      <c r="B2374" s="4"/>
      <c r="C2374" s="4"/>
      <c r="D2374" s="4"/>
      <c r="E2374" s="4"/>
      <c r="F2374" s="4"/>
      <c r="G2374" s="4"/>
      <c r="H2374" s="4"/>
      <c r="I2374" s="4"/>
      <c r="J2374" s="4"/>
      <c r="K2374" s="4"/>
      <c r="L2374" s="4"/>
      <c r="M2374" s="17"/>
      <c r="N2374" s="16"/>
      <c r="O2374" s="17"/>
      <c r="P2374" s="17"/>
      <c r="Q2374" s="17"/>
      <c r="R2374" s="17"/>
      <c r="S2374" s="4"/>
      <c r="T2374" s="4"/>
      <c r="U2374" s="4"/>
      <c r="V2374" s="4"/>
      <c r="W2374" s="4"/>
      <c r="X2374" s="4"/>
      <c r="Y2374" s="4"/>
      <c r="Z2374" s="4"/>
      <c r="AA2374" s="4"/>
      <c r="AB2374" s="4"/>
      <c r="AC2374" s="4"/>
      <c r="AD2374" s="4"/>
      <c r="AE2374" s="4"/>
      <c r="AF2374" s="4"/>
      <c r="AG2374" s="4"/>
      <c r="AH2374" s="4"/>
      <c r="AI2374" s="4"/>
      <c r="AJ2374" s="4"/>
      <c r="AK2374" s="4"/>
      <c r="AL2374" s="4"/>
      <c r="AM2374" s="4"/>
      <c r="AN2374" s="4"/>
      <c r="AO2374" s="4"/>
      <c r="AP2374" s="4"/>
      <c r="AQ2374" s="4"/>
      <c r="AR2374" s="4"/>
      <c r="AS2374" s="4"/>
      <c r="AT2374" s="4"/>
      <c r="AU2374" s="4"/>
      <c r="AV2374" s="4"/>
      <c r="AW2374" s="4"/>
      <c r="AX2374" s="4"/>
      <c r="AY2374" s="4"/>
      <c r="AZ2374" s="4"/>
      <c r="BA2374" s="4"/>
      <c r="BB2374" s="4"/>
      <c r="BC2374" s="4"/>
      <c r="BD2374" s="4"/>
      <c r="BE2374" s="4"/>
      <c r="BF2374" s="4"/>
      <c r="BG2374" s="4"/>
      <c r="BH2374" s="4"/>
      <c r="BI2374" s="4"/>
      <c r="BJ2374" s="4"/>
      <c r="BK2374" s="4"/>
      <c r="BL2374" s="4"/>
      <c r="BM2374" s="4"/>
      <c r="BN2374" s="4"/>
      <c r="BO2374" s="4"/>
    </row>
    <row r="2375" spans="1:67" x14ac:dyDescent="0.25">
      <c r="A2375" s="4"/>
      <c r="B2375" s="4"/>
      <c r="C2375" s="4"/>
      <c r="D2375" s="4"/>
      <c r="E2375" s="4"/>
      <c r="F2375" s="4"/>
      <c r="G2375" s="4"/>
      <c r="H2375" s="4"/>
      <c r="I2375" s="4"/>
      <c r="J2375" s="4"/>
      <c r="K2375" s="4"/>
      <c r="L2375" s="4"/>
      <c r="M2375" s="17"/>
      <c r="N2375" s="16"/>
      <c r="O2375" s="17"/>
      <c r="P2375" s="17"/>
      <c r="Q2375" s="17"/>
      <c r="R2375" s="17"/>
      <c r="S2375" s="4"/>
      <c r="T2375" s="4"/>
      <c r="U2375" s="4"/>
      <c r="V2375" s="4"/>
      <c r="W2375" s="4"/>
      <c r="X2375" s="4"/>
      <c r="Y2375" s="4"/>
      <c r="Z2375" s="4"/>
      <c r="AA2375" s="4"/>
      <c r="AB2375" s="4"/>
      <c r="AC2375" s="4"/>
      <c r="AD2375" s="4"/>
      <c r="AE2375" s="4"/>
      <c r="AF2375" s="4"/>
      <c r="AG2375" s="4"/>
      <c r="AH2375" s="4"/>
      <c r="AI2375" s="4"/>
      <c r="AJ2375" s="4"/>
      <c r="AK2375" s="4"/>
      <c r="AL2375" s="4"/>
      <c r="AM2375" s="4"/>
      <c r="AN2375" s="4"/>
      <c r="AO2375" s="4"/>
      <c r="AP2375" s="4"/>
      <c r="AQ2375" s="4"/>
      <c r="AR2375" s="4"/>
      <c r="AS2375" s="4"/>
      <c r="AT2375" s="4"/>
      <c r="AU2375" s="4"/>
      <c r="AV2375" s="4"/>
      <c r="AW2375" s="4"/>
      <c r="AX2375" s="4"/>
      <c r="AY2375" s="4"/>
      <c r="AZ2375" s="4"/>
      <c r="BA2375" s="4"/>
      <c r="BB2375" s="4"/>
      <c r="BC2375" s="4"/>
      <c r="BD2375" s="4"/>
      <c r="BE2375" s="4"/>
      <c r="BF2375" s="4"/>
      <c r="BG2375" s="4"/>
      <c r="BH2375" s="4"/>
      <c r="BI2375" s="4"/>
      <c r="BJ2375" s="4"/>
      <c r="BK2375" s="4"/>
      <c r="BL2375" s="4"/>
      <c r="BM2375" s="4"/>
      <c r="BN2375" s="4"/>
      <c r="BO2375" s="4"/>
    </row>
    <row r="2376" spans="1:67" x14ac:dyDescent="0.25">
      <c r="A2376" s="4"/>
      <c r="B2376" s="4"/>
      <c r="C2376" s="4"/>
      <c r="D2376" s="4"/>
      <c r="E2376" s="4"/>
      <c r="F2376" s="4"/>
      <c r="G2376" s="4"/>
      <c r="H2376" s="4"/>
      <c r="I2376" s="4"/>
      <c r="J2376" s="4"/>
      <c r="K2376" s="4"/>
      <c r="L2376" s="4"/>
      <c r="M2376" s="17"/>
      <c r="N2376" s="16"/>
      <c r="O2376" s="17"/>
      <c r="P2376" s="17"/>
      <c r="Q2376" s="17"/>
      <c r="R2376" s="17"/>
      <c r="S2376" s="4"/>
      <c r="T2376" s="4"/>
      <c r="U2376" s="4"/>
      <c r="V2376" s="4"/>
      <c r="W2376" s="4"/>
      <c r="X2376" s="4"/>
      <c r="Y2376" s="4"/>
      <c r="Z2376" s="4"/>
      <c r="AA2376" s="4"/>
      <c r="AB2376" s="4"/>
      <c r="AC2376" s="4"/>
      <c r="AD2376" s="4"/>
      <c r="AE2376" s="4"/>
      <c r="AF2376" s="4"/>
      <c r="AG2376" s="4"/>
      <c r="AH2376" s="4"/>
      <c r="AI2376" s="4"/>
      <c r="AJ2376" s="4"/>
      <c r="AK2376" s="4"/>
      <c r="AL2376" s="4"/>
      <c r="AM2376" s="4"/>
      <c r="AN2376" s="4"/>
      <c r="AO2376" s="4"/>
      <c r="AP2376" s="4"/>
      <c r="AQ2376" s="4"/>
      <c r="AR2376" s="4"/>
      <c r="AS2376" s="4"/>
      <c r="AT2376" s="4"/>
      <c r="AU2376" s="4"/>
      <c r="AV2376" s="4"/>
      <c r="AW2376" s="4"/>
      <c r="AX2376" s="4"/>
      <c r="AY2376" s="4"/>
      <c r="AZ2376" s="4"/>
      <c r="BA2376" s="4"/>
      <c r="BB2376" s="4"/>
      <c r="BC2376" s="4"/>
      <c r="BD2376" s="4"/>
      <c r="BE2376" s="4"/>
      <c r="BF2376" s="4"/>
      <c r="BG2376" s="4"/>
      <c r="BH2376" s="4"/>
      <c r="BI2376" s="4"/>
      <c r="BJ2376" s="4"/>
      <c r="BK2376" s="4"/>
      <c r="BL2376" s="4"/>
      <c r="BM2376" s="4"/>
      <c r="BN2376" s="4"/>
      <c r="BO2376" s="4"/>
    </row>
    <row r="2377" spans="1:67" x14ac:dyDescent="0.25">
      <c r="A2377" s="4"/>
      <c r="B2377" s="4"/>
      <c r="C2377" s="4"/>
      <c r="D2377" s="4"/>
      <c r="E2377" s="4"/>
      <c r="F2377" s="4"/>
      <c r="G2377" s="4"/>
      <c r="H2377" s="4"/>
      <c r="I2377" s="4"/>
      <c r="J2377" s="4"/>
      <c r="K2377" s="4"/>
      <c r="L2377" s="4"/>
      <c r="M2377" s="17"/>
      <c r="N2377" s="16"/>
      <c r="O2377" s="17"/>
      <c r="P2377" s="17"/>
      <c r="Q2377" s="17"/>
      <c r="R2377" s="17"/>
      <c r="S2377" s="4"/>
      <c r="T2377" s="4"/>
      <c r="U2377" s="4"/>
      <c r="V2377" s="4"/>
      <c r="W2377" s="4"/>
      <c r="X2377" s="4"/>
      <c r="Y2377" s="4"/>
      <c r="Z2377" s="4"/>
      <c r="AA2377" s="4"/>
      <c r="AB2377" s="4"/>
      <c r="AC2377" s="4"/>
      <c r="AD2377" s="4"/>
      <c r="AE2377" s="4"/>
      <c r="AF2377" s="4"/>
      <c r="AG2377" s="4"/>
      <c r="AH2377" s="4"/>
      <c r="AI2377" s="4"/>
      <c r="AJ2377" s="4"/>
      <c r="AK2377" s="4"/>
      <c r="AL2377" s="4"/>
      <c r="AM2377" s="4"/>
      <c r="AN2377" s="4"/>
      <c r="AO2377" s="4"/>
      <c r="AP2377" s="4"/>
      <c r="AQ2377" s="4"/>
      <c r="AR2377" s="4"/>
      <c r="AS2377" s="4"/>
      <c r="AT2377" s="4"/>
      <c r="AU2377" s="4"/>
      <c r="AV2377" s="4"/>
      <c r="AW2377" s="4"/>
      <c r="AX2377" s="4"/>
      <c r="AY2377" s="4"/>
      <c r="AZ2377" s="4"/>
      <c r="BA2377" s="4"/>
      <c r="BB2377" s="4"/>
      <c r="BC2377" s="4"/>
      <c r="BD2377" s="4"/>
      <c r="BE2377" s="4"/>
      <c r="BF2377" s="4"/>
      <c r="BG2377" s="4"/>
      <c r="BH2377" s="4"/>
      <c r="BI2377" s="4"/>
      <c r="BJ2377" s="4"/>
      <c r="BK2377" s="4"/>
      <c r="BL2377" s="4"/>
      <c r="BM2377" s="4"/>
      <c r="BN2377" s="4"/>
      <c r="BO2377" s="4"/>
    </row>
    <row r="2378" spans="1:67" x14ac:dyDescent="0.25">
      <c r="A2378" s="4"/>
      <c r="B2378" s="4"/>
      <c r="C2378" s="4"/>
      <c r="D2378" s="4"/>
      <c r="E2378" s="4"/>
      <c r="F2378" s="4"/>
      <c r="G2378" s="4"/>
      <c r="H2378" s="4"/>
      <c r="I2378" s="4"/>
      <c r="J2378" s="4"/>
      <c r="K2378" s="4"/>
      <c r="L2378" s="4"/>
      <c r="M2378" s="17"/>
      <c r="N2378" s="16"/>
      <c r="O2378" s="17"/>
      <c r="P2378" s="17"/>
      <c r="Q2378" s="17"/>
      <c r="R2378" s="17"/>
      <c r="S2378" s="4"/>
      <c r="T2378" s="4"/>
      <c r="U2378" s="4"/>
      <c r="V2378" s="4"/>
      <c r="W2378" s="4"/>
      <c r="X2378" s="4"/>
      <c r="Y2378" s="4"/>
      <c r="Z2378" s="4"/>
      <c r="AA2378" s="4"/>
      <c r="AB2378" s="4"/>
      <c r="AC2378" s="4"/>
      <c r="AD2378" s="4"/>
      <c r="AE2378" s="4"/>
      <c r="AF2378" s="4"/>
      <c r="AG2378" s="4"/>
      <c r="AH2378" s="4"/>
      <c r="AI2378" s="4"/>
      <c r="AJ2378" s="4"/>
      <c r="AK2378" s="4"/>
      <c r="AL2378" s="4"/>
      <c r="AM2378" s="4"/>
      <c r="AN2378" s="4"/>
      <c r="AO2378" s="4"/>
      <c r="AP2378" s="4"/>
      <c r="AQ2378" s="4"/>
      <c r="AR2378" s="4"/>
      <c r="AS2378" s="4"/>
      <c r="AT2378" s="4"/>
      <c r="AU2378" s="4"/>
      <c r="AV2378" s="4"/>
      <c r="AW2378" s="4"/>
      <c r="AX2378" s="4"/>
      <c r="AY2378" s="4"/>
      <c r="AZ2378" s="4"/>
      <c r="BA2378" s="4"/>
      <c r="BB2378" s="4"/>
      <c r="BC2378" s="4"/>
      <c r="BD2378" s="4"/>
      <c r="BE2378" s="4"/>
      <c r="BF2378" s="4"/>
      <c r="BG2378" s="4"/>
      <c r="BH2378" s="4"/>
      <c r="BI2378" s="4"/>
      <c r="BJ2378" s="4"/>
      <c r="BK2378" s="4"/>
      <c r="BL2378" s="4"/>
      <c r="BM2378" s="4"/>
      <c r="BN2378" s="4"/>
      <c r="BO2378" s="4"/>
    </row>
    <row r="2379" spans="1:67" x14ac:dyDescent="0.25">
      <c r="A2379" s="4"/>
      <c r="B2379" s="4"/>
      <c r="C2379" s="4"/>
      <c r="D2379" s="4"/>
      <c r="E2379" s="4"/>
      <c r="F2379" s="4"/>
      <c r="G2379" s="4"/>
      <c r="H2379" s="4"/>
      <c r="I2379" s="4"/>
      <c r="J2379" s="4"/>
      <c r="K2379" s="4"/>
      <c r="L2379" s="4"/>
      <c r="M2379" s="17"/>
      <c r="N2379" s="16"/>
      <c r="O2379" s="17"/>
      <c r="P2379" s="17"/>
      <c r="Q2379" s="17"/>
      <c r="R2379" s="17"/>
      <c r="S2379" s="4"/>
      <c r="T2379" s="4"/>
      <c r="U2379" s="4"/>
      <c r="V2379" s="4"/>
      <c r="W2379" s="4"/>
      <c r="X2379" s="4"/>
      <c r="Y2379" s="4"/>
      <c r="Z2379" s="4"/>
      <c r="AA2379" s="4"/>
      <c r="AB2379" s="4"/>
      <c r="AC2379" s="4"/>
      <c r="AD2379" s="4"/>
      <c r="AE2379" s="4"/>
      <c r="AF2379" s="4"/>
      <c r="AG2379" s="4"/>
      <c r="AH2379" s="4"/>
      <c r="AI2379" s="4"/>
      <c r="AJ2379" s="4"/>
      <c r="AK2379" s="4"/>
      <c r="AL2379" s="4"/>
      <c r="AM2379" s="4"/>
      <c r="AN2379" s="4"/>
      <c r="AO2379" s="4"/>
      <c r="AP2379" s="4"/>
      <c r="AQ2379" s="4"/>
      <c r="AR2379" s="4"/>
      <c r="AS2379" s="4"/>
      <c r="AT2379" s="4"/>
      <c r="AU2379" s="4"/>
      <c r="AV2379" s="4"/>
      <c r="AW2379" s="4"/>
      <c r="AX2379" s="4"/>
      <c r="AY2379" s="4"/>
      <c r="AZ2379" s="4"/>
      <c r="BA2379" s="4"/>
      <c r="BB2379" s="4"/>
      <c r="BC2379" s="4"/>
      <c r="BD2379" s="4"/>
      <c r="BE2379" s="4"/>
      <c r="BF2379" s="4"/>
      <c r="BG2379" s="4"/>
      <c r="BH2379" s="4"/>
      <c r="BI2379" s="4"/>
      <c r="BJ2379" s="4"/>
      <c r="BK2379" s="4"/>
      <c r="BL2379" s="4"/>
      <c r="BM2379" s="4"/>
      <c r="BN2379" s="4"/>
      <c r="BO2379" s="4"/>
    </row>
    <row r="2380" spans="1:67" x14ac:dyDescent="0.25">
      <c r="A2380" s="4"/>
      <c r="B2380" s="4"/>
      <c r="C2380" s="4"/>
      <c r="D2380" s="4"/>
      <c r="E2380" s="4"/>
      <c r="F2380" s="4"/>
      <c r="G2380" s="4"/>
      <c r="H2380" s="4"/>
      <c r="I2380" s="4"/>
      <c r="J2380" s="4"/>
      <c r="K2380" s="4"/>
      <c r="L2380" s="4"/>
      <c r="M2380" s="17"/>
      <c r="N2380" s="16"/>
      <c r="O2380" s="17"/>
      <c r="P2380" s="17"/>
      <c r="Q2380" s="17"/>
      <c r="R2380" s="17"/>
      <c r="S2380" s="4"/>
      <c r="T2380" s="4"/>
      <c r="U2380" s="4"/>
      <c r="V2380" s="4"/>
      <c r="W2380" s="4"/>
      <c r="X2380" s="4"/>
      <c r="Y2380" s="4"/>
      <c r="Z2380" s="4"/>
      <c r="AA2380" s="4"/>
      <c r="AB2380" s="4"/>
      <c r="AC2380" s="4"/>
      <c r="AD2380" s="4"/>
      <c r="AE2380" s="4"/>
      <c r="AF2380" s="4"/>
      <c r="AG2380" s="4"/>
      <c r="AH2380" s="4"/>
      <c r="AI2380" s="4"/>
      <c r="AJ2380" s="4"/>
      <c r="AK2380" s="4"/>
      <c r="AL2380" s="4"/>
      <c r="AM2380" s="4"/>
      <c r="AN2380" s="4"/>
      <c r="AO2380" s="4"/>
      <c r="AP2380" s="4"/>
      <c r="AQ2380" s="4"/>
      <c r="AR2380" s="4"/>
      <c r="AS2380" s="4"/>
      <c r="AT2380" s="4"/>
      <c r="AU2380" s="4"/>
      <c r="AV2380" s="4"/>
      <c r="AW2380" s="4"/>
      <c r="AX2380" s="4"/>
      <c r="AY2380" s="4"/>
      <c r="AZ2380" s="4"/>
      <c r="BA2380" s="4"/>
      <c r="BB2380" s="4"/>
      <c r="BC2380" s="4"/>
      <c r="BD2380" s="4"/>
      <c r="BE2380" s="4"/>
      <c r="BF2380" s="4"/>
      <c r="BG2380" s="4"/>
      <c r="BH2380" s="4"/>
      <c r="BI2380" s="4"/>
      <c r="BJ2380" s="4"/>
      <c r="BK2380" s="4"/>
      <c r="BL2380" s="4"/>
      <c r="BM2380" s="4"/>
      <c r="BN2380" s="4"/>
      <c r="BO2380" s="4"/>
    </row>
    <row r="2381" spans="1:67" x14ac:dyDescent="0.25">
      <c r="A2381" s="4"/>
      <c r="B2381" s="4"/>
      <c r="C2381" s="4"/>
      <c r="D2381" s="4"/>
      <c r="E2381" s="4"/>
      <c r="F2381" s="4"/>
      <c r="G2381" s="4"/>
      <c r="H2381" s="4"/>
      <c r="I2381" s="4"/>
      <c r="J2381" s="4"/>
      <c r="K2381" s="4"/>
      <c r="L2381" s="4"/>
      <c r="M2381" s="17"/>
      <c r="N2381" s="16"/>
      <c r="O2381" s="17"/>
      <c r="P2381" s="17"/>
      <c r="Q2381" s="17"/>
      <c r="R2381" s="17"/>
      <c r="S2381" s="4"/>
      <c r="T2381" s="4"/>
      <c r="U2381" s="4"/>
      <c r="V2381" s="4"/>
      <c r="W2381" s="4"/>
      <c r="X2381" s="4"/>
      <c r="Y2381" s="4"/>
      <c r="Z2381" s="4"/>
      <c r="AA2381" s="4"/>
      <c r="AB2381" s="4"/>
      <c r="AC2381" s="4"/>
      <c r="AD2381" s="4"/>
      <c r="AE2381" s="4"/>
      <c r="AF2381" s="4"/>
      <c r="AG2381" s="4"/>
      <c r="AH2381" s="4"/>
      <c r="AI2381" s="4"/>
      <c r="AJ2381" s="4"/>
      <c r="AK2381" s="4"/>
      <c r="AL2381" s="4"/>
      <c r="AM2381" s="4"/>
      <c r="AN2381" s="4"/>
      <c r="AO2381" s="4"/>
      <c r="AP2381" s="4"/>
      <c r="AQ2381" s="4"/>
      <c r="AR2381" s="4"/>
      <c r="AS2381" s="4"/>
      <c r="AT2381" s="4"/>
      <c r="AU2381" s="4"/>
      <c r="AV2381" s="4"/>
      <c r="AW2381" s="4"/>
      <c r="AX2381" s="4"/>
      <c r="AY2381" s="4"/>
      <c r="AZ2381" s="4"/>
      <c r="BA2381" s="4"/>
      <c r="BB2381" s="4"/>
      <c r="BC2381" s="4"/>
      <c r="BD2381" s="4"/>
      <c r="BE2381" s="4"/>
      <c r="BF2381" s="4"/>
      <c r="BG2381" s="4"/>
      <c r="BH2381" s="4"/>
      <c r="BI2381" s="4"/>
      <c r="BJ2381" s="4"/>
      <c r="BK2381" s="4"/>
      <c r="BL2381" s="4"/>
      <c r="BM2381" s="4"/>
      <c r="BN2381" s="4"/>
      <c r="BO2381" s="4"/>
    </row>
    <row r="2382" spans="1:67" x14ac:dyDescent="0.25">
      <c r="A2382" s="4"/>
      <c r="B2382" s="4"/>
      <c r="C2382" s="4"/>
      <c r="D2382" s="4"/>
      <c r="E2382" s="4"/>
      <c r="F2382" s="4"/>
      <c r="G2382" s="4"/>
      <c r="H2382" s="4"/>
      <c r="I2382" s="4"/>
      <c r="J2382" s="4"/>
      <c r="K2382" s="4"/>
      <c r="L2382" s="4"/>
      <c r="M2382" s="17"/>
      <c r="N2382" s="16"/>
      <c r="O2382" s="17"/>
      <c r="P2382" s="17"/>
      <c r="Q2382" s="17"/>
      <c r="R2382" s="17"/>
      <c r="S2382" s="4"/>
      <c r="T2382" s="4"/>
      <c r="U2382" s="4"/>
      <c r="V2382" s="4"/>
      <c r="W2382" s="4"/>
      <c r="X2382" s="4"/>
      <c r="Y2382" s="4"/>
      <c r="Z2382" s="4"/>
      <c r="AA2382" s="4"/>
      <c r="AB2382" s="4"/>
      <c r="AC2382" s="4"/>
      <c r="AD2382" s="4"/>
      <c r="AE2382" s="4"/>
      <c r="AF2382" s="4"/>
      <c r="AG2382" s="4"/>
      <c r="AH2382" s="4"/>
      <c r="AI2382" s="4"/>
      <c r="AJ2382" s="4"/>
      <c r="AK2382" s="4"/>
      <c r="AL2382" s="4"/>
      <c r="AM2382" s="4"/>
      <c r="AN2382" s="4"/>
      <c r="AO2382" s="4"/>
      <c r="AP2382" s="4"/>
      <c r="AQ2382" s="4"/>
      <c r="AR2382" s="4"/>
      <c r="AS2382" s="4"/>
      <c r="AT2382" s="4"/>
      <c r="AU2382" s="4"/>
      <c r="AV2382" s="4"/>
      <c r="AW2382" s="4"/>
      <c r="AX2382" s="4"/>
      <c r="AY2382" s="4"/>
      <c r="AZ2382" s="4"/>
      <c r="BA2382" s="4"/>
      <c r="BB2382" s="4"/>
      <c r="BC2382" s="4"/>
      <c r="BD2382" s="4"/>
      <c r="BE2382" s="4"/>
      <c r="BF2382" s="4"/>
      <c r="BG2382" s="4"/>
      <c r="BH2382" s="4"/>
      <c r="BI2382" s="4"/>
      <c r="BJ2382" s="4"/>
      <c r="BK2382" s="4"/>
      <c r="BL2382" s="4"/>
      <c r="BM2382" s="4"/>
      <c r="BN2382" s="4"/>
      <c r="BO2382" s="4"/>
    </row>
    <row r="2383" spans="1:67" x14ac:dyDescent="0.25">
      <c r="A2383" s="4"/>
      <c r="B2383" s="4"/>
      <c r="C2383" s="4"/>
      <c r="D2383" s="4"/>
      <c r="E2383" s="4"/>
      <c r="F2383" s="4"/>
      <c r="G2383" s="4"/>
      <c r="H2383" s="4"/>
      <c r="I2383" s="4"/>
      <c r="J2383" s="4"/>
      <c r="K2383" s="4"/>
      <c r="L2383" s="4"/>
      <c r="M2383" s="17"/>
      <c r="N2383" s="16"/>
      <c r="O2383" s="17"/>
      <c r="P2383" s="17"/>
      <c r="Q2383" s="17"/>
      <c r="R2383" s="17"/>
      <c r="S2383" s="4"/>
      <c r="T2383" s="4"/>
      <c r="U2383" s="4"/>
      <c r="V2383" s="4"/>
      <c r="W2383" s="4"/>
      <c r="X2383" s="4"/>
      <c r="Y2383" s="4"/>
      <c r="Z2383" s="4"/>
      <c r="AA2383" s="4"/>
      <c r="AB2383" s="4"/>
      <c r="AC2383" s="4"/>
      <c r="AD2383" s="4"/>
      <c r="AE2383" s="4"/>
      <c r="AF2383" s="4"/>
      <c r="AG2383" s="4"/>
      <c r="AH2383" s="4"/>
      <c r="AI2383" s="4"/>
      <c r="AJ2383" s="4"/>
      <c r="AK2383" s="4"/>
      <c r="AL2383" s="4"/>
      <c r="AM2383" s="4"/>
      <c r="AN2383" s="4"/>
      <c r="AO2383" s="4"/>
      <c r="AP2383" s="4"/>
      <c r="AQ2383" s="4"/>
      <c r="AR2383" s="4"/>
      <c r="AS2383" s="4"/>
      <c r="AT2383" s="4"/>
      <c r="AU2383" s="4"/>
      <c r="AV2383" s="4"/>
      <c r="AW2383" s="4"/>
      <c r="AX2383" s="4"/>
      <c r="AY2383" s="4"/>
      <c r="AZ2383" s="4"/>
      <c r="BA2383" s="4"/>
      <c r="BB2383" s="4"/>
      <c r="BC2383" s="4"/>
      <c r="BD2383" s="4"/>
      <c r="BE2383" s="4"/>
      <c r="BF2383" s="4"/>
      <c r="BG2383" s="4"/>
      <c r="BH2383" s="4"/>
      <c r="BI2383" s="4"/>
      <c r="BJ2383" s="4"/>
      <c r="BK2383" s="4"/>
      <c r="BL2383" s="4"/>
      <c r="BM2383" s="4"/>
      <c r="BN2383" s="4"/>
      <c r="BO2383" s="4"/>
    </row>
    <row r="2384" spans="1:67" x14ac:dyDescent="0.25">
      <c r="A2384" s="4"/>
      <c r="B2384" s="4"/>
      <c r="C2384" s="4"/>
      <c r="D2384" s="4"/>
      <c r="E2384" s="4"/>
      <c r="F2384" s="4"/>
      <c r="G2384" s="4"/>
      <c r="H2384" s="4"/>
      <c r="I2384" s="4"/>
      <c r="J2384" s="4"/>
      <c r="K2384" s="4"/>
      <c r="L2384" s="4"/>
      <c r="M2384" s="17"/>
      <c r="N2384" s="16"/>
      <c r="O2384" s="17"/>
      <c r="P2384" s="17"/>
      <c r="Q2384" s="17"/>
      <c r="R2384" s="17"/>
      <c r="S2384" s="4"/>
      <c r="T2384" s="4"/>
      <c r="U2384" s="4"/>
      <c r="V2384" s="4"/>
      <c r="W2384" s="4"/>
      <c r="X2384" s="4"/>
      <c r="Y2384" s="4"/>
      <c r="Z2384" s="4"/>
      <c r="AA2384" s="4"/>
      <c r="AB2384" s="4"/>
      <c r="AC2384" s="4"/>
      <c r="AD2384" s="4"/>
      <c r="AE2384" s="4"/>
      <c r="AF2384" s="4"/>
      <c r="AG2384" s="4"/>
      <c r="AH2384" s="4"/>
      <c r="AI2384" s="4"/>
      <c r="AJ2384" s="4"/>
      <c r="AK2384" s="4"/>
      <c r="AL2384" s="4"/>
      <c r="AM2384" s="4"/>
      <c r="AN2384" s="4"/>
      <c r="AO2384" s="4"/>
      <c r="AP2384" s="4"/>
      <c r="AQ2384" s="4"/>
      <c r="AR2384" s="4"/>
      <c r="AS2384" s="4"/>
      <c r="AT2384" s="4"/>
      <c r="AU2384" s="4"/>
      <c r="AV2384" s="4"/>
      <c r="AW2384" s="4"/>
      <c r="AX2384" s="4"/>
      <c r="AY2384" s="4"/>
      <c r="AZ2384" s="4"/>
      <c r="BA2384" s="4"/>
      <c r="BB2384" s="4"/>
      <c r="BC2384" s="4"/>
      <c r="BD2384" s="4"/>
      <c r="BE2384" s="4"/>
      <c r="BF2384" s="4"/>
      <c r="BG2384" s="4"/>
      <c r="BH2384" s="4"/>
      <c r="BI2384" s="4"/>
      <c r="BJ2384" s="4"/>
      <c r="BK2384" s="4"/>
      <c r="BL2384" s="4"/>
      <c r="BM2384" s="4"/>
      <c r="BN2384" s="4"/>
      <c r="BO2384" s="4"/>
    </row>
    <row r="2385" spans="1:67" x14ac:dyDescent="0.25">
      <c r="A2385" s="4"/>
      <c r="B2385" s="4"/>
      <c r="C2385" s="4"/>
      <c r="D2385" s="4"/>
      <c r="E2385" s="4"/>
      <c r="F2385" s="4"/>
      <c r="G2385" s="4"/>
      <c r="H2385" s="4"/>
      <c r="I2385" s="4"/>
      <c r="J2385" s="4"/>
      <c r="K2385" s="4"/>
      <c r="L2385" s="4"/>
      <c r="M2385" s="17"/>
      <c r="N2385" s="16"/>
      <c r="O2385" s="17"/>
      <c r="P2385" s="17"/>
      <c r="Q2385" s="17"/>
      <c r="R2385" s="17"/>
      <c r="S2385" s="4"/>
      <c r="T2385" s="4"/>
      <c r="U2385" s="4"/>
      <c r="V2385" s="4"/>
      <c r="W2385" s="4"/>
      <c r="X2385" s="4"/>
      <c r="Y2385" s="4"/>
      <c r="Z2385" s="4"/>
      <c r="AA2385" s="4"/>
      <c r="AB2385" s="4"/>
      <c r="AC2385" s="4"/>
      <c r="AD2385" s="4"/>
      <c r="AE2385" s="4"/>
      <c r="AF2385" s="4"/>
      <c r="AG2385" s="4"/>
      <c r="AH2385" s="4"/>
      <c r="AI2385" s="4"/>
      <c r="AJ2385" s="4"/>
      <c r="AK2385" s="4"/>
      <c r="AL2385" s="4"/>
      <c r="AM2385" s="4"/>
      <c r="AN2385" s="4"/>
      <c r="AO2385" s="4"/>
      <c r="AP2385" s="4"/>
      <c r="AQ2385" s="4"/>
      <c r="AR2385" s="4"/>
      <c r="AS2385" s="4"/>
      <c r="AT2385" s="4"/>
      <c r="AU2385" s="4"/>
      <c r="AV2385" s="4"/>
      <c r="AW2385" s="4"/>
      <c r="AX2385" s="4"/>
      <c r="AY2385" s="4"/>
      <c r="AZ2385" s="4"/>
      <c r="BA2385" s="4"/>
      <c r="BB2385" s="4"/>
      <c r="BC2385" s="4"/>
      <c r="BD2385" s="4"/>
      <c r="BE2385" s="4"/>
      <c r="BF2385" s="4"/>
      <c r="BG2385" s="4"/>
      <c r="BH2385" s="4"/>
      <c r="BI2385" s="4"/>
      <c r="BJ2385" s="4"/>
      <c r="BK2385" s="4"/>
      <c r="BL2385" s="4"/>
      <c r="BM2385" s="4"/>
      <c r="BN2385" s="4"/>
      <c r="BO2385" s="4"/>
    </row>
    <row r="2386" spans="1:67" x14ac:dyDescent="0.25">
      <c r="A2386" s="4"/>
      <c r="B2386" s="4"/>
      <c r="C2386" s="4"/>
      <c r="D2386" s="4"/>
      <c r="E2386" s="4"/>
      <c r="F2386" s="4"/>
      <c r="G2386" s="4"/>
      <c r="H2386" s="4"/>
      <c r="I2386" s="4"/>
      <c r="J2386" s="4"/>
      <c r="K2386" s="4"/>
      <c r="L2386" s="4"/>
      <c r="M2386" s="17"/>
      <c r="N2386" s="16"/>
      <c r="O2386" s="17"/>
      <c r="P2386" s="17"/>
      <c r="Q2386" s="17"/>
      <c r="R2386" s="17"/>
      <c r="S2386" s="4"/>
      <c r="T2386" s="4"/>
      <c r="U2386" s="4"/>
      <c r="V2386" s="4"/>
      <c r="W2386" s="4"/>
      <c r="X2386" s="4"/>
      <c r="Y2386" s="4"/>
      <c r="Z2386" s="4"/>
      <c r="AA2386" s="4"/>
      <c r="AB2386" s="4"/>
      <c r="AC2386" s="4"/>
      <c r="AD2386" s="4"/>
      <c r="AE2386" s="4"/>
      <c r="AF2386" s="4"/>
      <c r="AG2386" s="4"/>
      <c r="AH2386" s="4"/>
      <c r="AI2386" s="4"/>
      <c r="AJ2386" s="4"/>
      <c r="AK2386" s="4"/>
      <c r="AL2386" s="4"/>
      <c r="AM2386" s="4"/>
      <c r="AN2386" s="4"/>
      <c r="AO2386" s="4"/>
      <c r="AP2386" s="4"/>
      <c r="AQ2386" s="4"/>
      <c r="AR2386" s="4"/>
      <c r="AS2386" s="4"/>
      <c r="AT2386" s="4"/>
      <c r="AU2386" s="4"/>
      <c r="AV2386" s="4"/>
      <c r="AW2386" s="4"/>
      <c r="AX2386" s="4"/>
      <c r="AY2386" s="4"/>
      <c r="AZ2386" s="4"/>
      <c r="BA2386" s="4"/>
      <c r="BB2386" s="4"/>
      <c r="BC2386" s="4"/>
      <c r="BD2386" s="4"/>
      <c r="BE2386" s="4"/>
      <c r="BF2386" s="4"/>
      <c r="BG2386" s="4"/>
      <c r="BH2386" s="4"/>
      <c r="BI2386" s="4"/>
      <c r="BJ2386" s="4"/>
      <c r="BK2386" s="4"/>
      <c r="BL2386" s="4"/>
      <c r="BM2386" s="4"/>
      <c r="BN2386" s="4"/>
      <c r="BO2386" s="4"/>
    </row>
    <row r="2387" spans="1:67" x14ac:dyDescent="0.25">
      <c r="A2387" s="4"/>
      <c r="B2387" s="4"/>
      <c r="C2387" s="4"/>
      <c r="D2387" s="4"/>
      <c r="E2387" s="4"/>
      <c r="F2387" s="4"/>
      <c r="G2387" s="4"/>
      <c r="H2387" s="4"/>
      <c r="I2387" s="4"/>
      <c r="J2387" s="4"/>
      <c r="K2387" s="4"/>
      <c r="L2387" s="4"/>
      <c r="M2387" s="17"/>
      <c r="N2387" s="16"/>
      <c r="O2387" s="17"/>
      <c r="P2387" s="17"/>
      <c r="Q2387" s="17"/>
      <c r="R2387" s="17"/>
      <c r="S2387" s="4"/>
      <c r="T2387" s="4"/>
      <c r="U2387" s="4"/>
      <c r="V2387" s="4"/>
      <c r="W2387" s="4"/>
      <c r="X2387" s="4"/>
      <c r="Y2387" s="4"/>
      <c r="Z2387" s="4"/>
      <c r="AA2387" s="4"/>
      <c r="AB2387" s="4"/>
      <c r="AC2387" s="4"/>
      <c r="AD2387" s="4"/>
      <c r="AE2387" s="4"/>
      <c r="AF2387" s="4"/>
      <c r="AG2387" s="4"/>
      <c r="AH2387" s="4"/>
      <c r="AI2387" s="4"/>
      <c r="AJ2387" s="4"/>
      <c r="AK2387" s="4"/>
      <c r="AL2387" s="4"/>
      <c r="AM2387" s="4"/>
      <c r="AN2387" s="4"/>
      <c r="AO2387" s="4"/>
      <c r="AP2387" s="4"/>
      <c r="AQ2387" s="4"/>
      <c r="AR2387" s="4"/>
      <c r="AS2387" s="4"/>
      <c r="AT2387" s="4"/>
      <c r="AU2387" s="4"/>
      <c r="AV2387" s="4"/>
      <c r="AW2387" s="4"/>
      <c r="AX2387" s="4"/>
      <c r="AY2387" s="4"/>
      <c r="AZ2387" s="4"/>
      <c r="BA2387" s="4"/>
      <c r="BB2387" s="4"/>
      <c r="BC2387" s="4"/>
      <c r="BD2387" s="4"/>
      <c r="BE2387" s="4"/>
      <c r="BF2387" s="4"/>
      <c r="BG2387" s="4"/>
      <c r="BH2387" s="4"/>
      <c r="BI2387" s="4"/>
      <c r="BJ2387" s="4"/>
      <c r="BK2387" s="4"/>
      <c r="BL2387" s="4"/>
      <c r="BM2387" s="4"/>
      <c r="BN2387" s="4"/>
      <c r="BO2387" s="4"/>
    </row>
    <row r="2388" spans="1:67" x14ac:dyDescent="0.25">
      <c r="A2388" s="4"/>
      <c r="B2388" s="4"/>
      <c r="C2388" s="4"/>
      <c r="D2388" s="4"/>
      <c r="E2388" s="4"/>
      <c r="F2388" s="4"/>
      <c r="G2388" s="4"/>
      <c r="H2388" s="4"/>
      <c r="I2388" s="4"/>
      <c r="J2388" s="4"/>
      <c r="K2388" s="4"/>
      <c r="L2388" s="4"/>
      <c r="M2388" s="17"/>
      <c r="N2388" s="16"/>
      <c r="O2388" s="17"/>
      <c r="P2388" s="17"/>
      <c r="Q2388" s="17"/>
      <c r="R2388" s="17"/>
      <c r="S2388" s="4"/>
      <c r="T2388" s="4"/>
      <c r="U2388" s="4"/>
      <c r="V2388" s="4"/>
      <c r="W2388" s="4"/>
      <c r="X2388" s="4"/>
      <c r="Y2388" s="4"/>
      <c r="Z2388" s="4"/>
      <c r="AA2388" s="4"/>
      <c r="AB2388" s="4"/>
      <c r="AC2388" s="4"/>
      <c r="AD2388" s="4"/>
      <c r="AE2388" s="4"/>
      <c r="AF2388" s="4"/>
      <c r="AG2388" s="4"/>
      <c r="AH2388" s="4"/>
      <c r="AI2388" s="4"/>
      <c r="AJ2388" s="4"/>
      <c r="AK2388" s="4"/>
      <c r="AL2388" s="4"/>
      <c r="AM2388" s="4"/>
      <c r="AN2388" s="4"/>
      <c r="AO2388" s="4"/>
      <c r="AP2388" s="4"/>
      <c r="AQ2388" s="4"/>
      <c r="AR2388" s="4"/>
      <c r="AS2388" s="4"/>
      <c r="AT2388" s="4"/>
      <c r="AU2388" s="4"/>
      <c r="AV2388" s="4"/>
      <c r="AW2388" s="4"/>
      <c r="AX2388" s="4"/>
      <c r="AY2388" s="4"/>
      <c r="AZ2388" s="4"/>
      <c r="BA2388" s="4"/>
      <c r="BB2388" s="4"/>
      <c r="BC2388" s="4"/>
      <c r="BD2388" s="4"/>
      <c r="BE2388" s="4"/>
      <c r="BF2388" s="4"/>
      <c r="BG2388" s="4"/>
      <c r="BH2388" s="4"/>
      <c r="BI2388" s="4"/>
      <c r="BJ2388" s="4"/>
      <c r="BK2388" s="4"/>
      <c r="BL2388" s="4"/>
      <c r="BM2388" s="4"/>
      <c r="BN2388" s="4"/>
      <c r="BO2388" s="4"/>
    </row>
    <row r="2389" spans="1:67" x14ac:dyDescent="0.25">
      <c r="A2389" s="4"/>
      <c r="B2389" s="4"/>
      <c r="C2389" s="4"/>
      <c r="D2389" s="4"/>
      <c r="E2389" s="4"/>
      <c r="F2389" s="4"/>
      <c r="G2389" s="4"/>
      <c r="H2389" s="4"/>
      <c r="I2389" s="4"/>
      <c r="J2389" s="4"/>
      <c r="K2389" s="4"/>
      <c r="L2389" s="4"/>
      <c r="M2389" s="17"/>
      <c r="N2389" s="16"/>
      <c r="O2389" s="17"/>
      <c r="P2389" s="17"/>
      <c r="Q2389" s="17"/>
      <c r="R2389" s="17"/>
      <c r="S2389" s="4"/>
      <c r="T2389" s="4"/>
      <c r="U2389" s="4"/>
      <c r="V2389" s="4"/>
      <c r="W2389" s="4"/>
      <c r="X2389" s="4"/>
      <c r="Y2389" s="4"/>
      <c r="Z2389" s="4"/>
      <c r="AA2389" s="4"/>
      <c r="AB2389" s="4"/>
      <c r="AC2389" s="4"/>
      <c r="AD2389" s="4"/>
      <c r="AE2389" s="4"/>
      <c r="AF2389" s="4"/>
      <c r="AG2389" s="4"/>
      <c r="AH2389" s="4"/>
      <c r="AI2389" s="4"/>
      <c r="AJ2389" s="4"/>
      <c r="AK2389" s="4"/>
      <c r="AL2389" s="4"/>
      <c r="AM2389" s="4"/>
      <c r="AN2389" s="4"/>
      <c r="AO2389" s="4"/>
      <c r="AP2389" s="4"/>
      <c r="AQ2389" s="4"/>
      <c r="AR2389" s="4"/>
      <c r="AS2389" s="4"/>
      <c r="AT2389" s="4"/>
      <c r="AU2389" s="4"/>
      <c r="AV2389" s="4"/>
      <c r="AW2389" s="4"/>
      <c r="AX2389" s="4"/>
      <c r="AY2389" s="4"/>
      <c r="AZ2389" s="4"/>
      <c r="BA2389" s="4"/>
      <c r="BB2389" s="4"/>
      <c r="BC2389" s="4"/>
      <c r="BD2389" s="4"/>
      <c r="BE2389" s="4"/>
      <c r="BF2389" s="4"/>
      <c r="BG2389" s="4"/>
      <c r="BH2389" s="4"/>
      <c r="BI2389" s="4"/>
      <c r="BJ2389" s="4"/>
      <c r="BK2389" s="4"/>
      <c r="BL2389" s="4"/>
      <c r="BM2389" s="4"/>
      <c r="BN2389" s="4"/>
      <c r="BO2389" s="4"/>
    </row>
    <row r="2390" spans="1:67" x14ac:dyDescent="0.25">
      <c r="A2390" s="4"/>
      <c r="B2390" s="4"/>
      <c r="C2390" s="4"/>
      <c r="D2390" s="4"/>
      <c r="E2390" s="4"/>
      <c r="F2390" s="4"/>
      <c r="G2390" s="4"/>
      <c r="H2390" s="4"/>
      <c r="I2390" s="4"/>
      <c r="J2390" s="4"/>
      <c r="K2390" s="4"/>
      <c r="L2390" s="4"/>
      <c r="M2390" s="17"/>
      <c r="N2390" s="16"/>
      <c r="O2390" s="17"/>
      <c r="P2390" s="17"/>
      <c r="Q2390" s="17"/>
      <c r="R2390" s="17"/>
      <c r="S2390" s="4"/>
      <c r="T2390" s="4"/>
      <c r="U2390" s="4"/>
      <c r="V2390" s="4"/>
      <c r="W2390" s="4"/>
      <c r="X2390" s="4"/>
      <c r="Y2390" s="4"/>
      <c r="Z2390" s="4"/>
      <c r="AA2390" s="4"/>
      <c r="AB2390" s="4"/>
      <c r="AC2390" s="4"/>
      <c r="AD2390" s="4"/>
      <c r="AE2390" s="4"/>
      <c r="AF2390" s="4"/>
      <c r="AG2390" s="4"/>
      <c r="AH2390" s="4"/>
      <c r="AI2390" s="4"/>
      <c r="AJ2390" s="4"/>
      <c r="AK2390" s="4"/>
      <c r="AL2390" s="4"/>
      <c r="AM2390" s="4"/>
      <c r="AN2390" s="4"/>
      <c r="AO2390" s="4"/>
      <c r="AP2390" s="4"/>
      <c r="AQ2390" s="4"/>
      <c r="AR2390" s="4"/>
      <c r="AS2390" s="4"/>
      <c r="AT2390" s="4"/>
      <c r="AU2390" s="4"/>
      <c r="AV2390" s="4"/>
      <c r="AW2390" s="4"/>
      <c r="AX2390" s="4"/>
      <c r="AY2390" s="4"/>
      <c r="AZ2390" s="4"/>
      <c r="BA2390" s="4"/>
      <c r="BB2390" s="4"/>
      <c r="BC2390" s="4"/>
      <c r="BD2390" s="4"/>
      <c r="BE2390" s="4"/>
      <c r="BF2390" s="4"/>
      <c r="BG2390" s="4"/>
      <c r="BH2390" s="4"/>
      <c r="BI2390" s="4"/>
      <c r="BJ2390" s="4"/>
      <c r="BK2390" s="4"/>
      <c r="BL2390" s="4"/>
      <c r="BM2390" s="4"/>
      <c r="BN2390" s="4"/>
      <c r="BO2390" s="4"/>
    </row>
    <row r="2391" spans="1:67" x14ac:dyDescent="0.25">
      <c r="A2391" s="4"/>
      <c r="B2391" s="4"/>
      <c r="C2391" s="4"/>
      <c r="D2391" s="4"/>
      <c r="E2391" s="4"/>
      <c r="F2391" s="4"/>
      <c r="G2391" s="4"/>
      <c r="H2391" s="4"/>
      <c r="I2391" s="4"/>
      <c r="J2391" s="4"/>
      <c r="K2391" s="4"/>
      <c r="L2391" s="4"/>
      <c r="M2391" s="17"/>
      <c r="N2391" s="16"/>
      <c r="O2391" s="17"/>
      <c r="P2391" s="17"/>
      <c r="Q2391" s="17"/>
      <c r="R2391" s="17"/>
      <c r="S2391" s="4"/>
      <c r="T2391" s="4"/>
      <c r="U2391" s="4"/>
      <c r="V2391" s="4"/>
      <c r="W2391" s="4"/>
      <c r="X2391" s="4"/>
      <c r="Y2391" s="4"/>
      <c r="Z2391" s="4"/>
      <c r="AA2391" s="4"/>
      <c r="AB2391" s="4"/>
      <c r="AC2391" s="4"/>
      <c r="AD2391" s="4"/>
      <c r="AE2391" s="4"/>
      <c r="AF2391" s="4"/>
      <c r="AG2391" s="4"/>
      <c r="AH2391" s="4"/>
      <c r="AI2391" s="4"/>
      <c r="AJ2391" s="4"/>
      <c r="AK2391" s="4"/>
      <c r="AL2391" s="4"/>
      <c r="AM2391" s="4"/>
      <c r="AN2391" s="4"/>
      <c r="AO2391" s="4"/>
      <c r="AP2391" s="4"/>
      <c r="AQ2391" s="4"/>
      <c r="AR2391" s="4"/>
      <c r="AS2391" s="4"/>
      <c r="AT2391" s="4"/>
      <c r="AU2391" s="4"/>
      <c r="AV2391" s="4"/>
      <c r="AW2391" s="4"/>
      <c r="AX2391" s="4"/>
      <c r="AY2391" s="4"/>
      <c r="AZ2391" s="4"/>
      <c r="BA2391" s="4"/>
      <c r="BB2391" s="4"/>
      <c r="BC2391" s="4"/>
      <c r="BD2391" s="4"/>
      <c r="BE2391" s="4"/>
      <c r="BF2391" s="4"/>
      <c r="BG2391" s="4"/>
      <c r="BH2391" s="4"/>
      <c r="BI2391" s="4"/>
      <c r="BJ2391" s="4"/>
      <c r="BK2391" s="4"/>
      <c r="BL2391" s="4"/>
      <c r="BM2391" s="4"/>
      <c r="BN2391" s="4"/>
      <c r="BO2391" s="4"/>
    </row>
    <row r="2392" spans="1:67" x14ac:dyDescent="0.25">
      <c r="A2392" s="4"/>
      <c r="B2392" s="4"/>
      <c r="C2392" s="4"/>
      <c r="D2392" s="4"/>
      <c r="E2392" s="4"/>
      <c r="F2392" s="4"/>
      <c r="G2392" s="4"/>
      <c r="H2392" s="4"/>
      <c r="I2392" s="4"/>
      <c r="J2392" s="4"/>
      <c r="K2392" s="4"/>
      <c r="L2392" s="4"/>
      <c r="M2392" s="17"/>
      <c r="N2392" s="16"/>
      <c r="O2392" s="17"/>
      <c r="P2392" s="17"/>
      <c r="Q2392" s="17"/>
      <c r="R2392" s="17"/>
      <c r="S2392" s="4"/>
      <c r="T2392" s="4"/>
      <c r="U2392" s="4"/>
      <c r="V2392" s="4"/>
      <c r="W2392" s="4"/>
      <c r="X2392" s="4"/>
      <c r="Y2392" s="4"/>
      <c r="Z2392" s="4"/>
      <c r="AA2392" s="4"/>
      <c r="AB2392" s="4"/>
      <c r="AC2392" s="4"/>
      <c r="AD2392" s="4"/>
      <c r="AE2392" s="4"/>
      <c r="AF2392" s="4"/>
      <c r="AG2392" s="4"/>
      <c r="AH2392" s="4"/>
      <c r="AI2392" s="4"/>
      <c r="AJ2392" s="4"/>
      <c r="AK2392" s="4"/>
      <c r="AL2392" s="4"/>
      <c r="AM2392" s="4"/>
      <c r="AN2392" s="4"/>
      <c r="AO2392" s="4"/>
      <c r="AP2392" s="4"/>
      <c r="AQ2392" s="4"/>
      <c r="AR2392" s="4"/>
      <c r="AS2392" s="4"/>
      <c r="AT2392" s="4"/>
      <c r="AU2392" s="4"/>
      <c r="AV2392" s="4"/>
      <c r="AW2392" s="4"/>
      <c r="AX2392" s="4"/>
      <c r="AY2392" s="4"/>
      <c r="AZ2392" s="4"/>
      <c r="BA2392" s="4"/>
      <c r="BB2392" s="4"/>
      <c r="BC2392" s="4"/>
      <c r="BD2392" s="4"/>
      <c r="BE2392" s="4"/>
      <c r="BF2392" s="4"/>
      <c r="BG2392" s="4"/>
      <c r="BH2392" s="4"/>
      <c r="BI2392" s="4"/>
      <c r="BJ2392" s="4"/>
      <c r="BK2392" s="4"/>
      <c r="BL2392" s="4"/>
      <c r="BM2392" s="4"/>
      <c r="BN2392" s="4"/>
      <c r="BO2392" s="4"/>
    </row>
    <row r="2393" spans="1:67" x14ac:dyDescent="0.25">
      <c r="A2393" s="4"/>
      <c r="B2393" s="4"/>
      <c r="C2393" s="4"/>
      <c r="D2393" s="4"/>
      <c r="E2393" s="4"/>
      <c r="F2393" s="4"/>
      <c r="G2393" s="4"/>
      <c r="H2393" s="4"/>
      <c r="I2393" s="4"/>
      <c r="J2393" s="4"/>
      <c r="K2393" s="4"/>
      <c r="L2393" s="4"/>
      <c r="M2393" s="17"/>
      <c r="N2393" s="16"/>
      <c r="O2393" s="17"/>
      <c r="P2393" s="17"/>
      <c r="Q2393" s="17"/>
      <c r="R2393" s="17"/>
      <c r="S2393" s="4"/>
      <c r="T2393" s="4"/>
      <c r="U2393" s="4"/>
      <c r="V2393" s="4"/>
      <c r="W2393" s="4"/>
      <c r="X2393" s="4"/>
      <c r="Y2393" s="4"/>
      <c r="Z2393" s="4"/>
      <c r="AA2393" s="4"/>
      <c r="AB2393" s="4"/>
      <c r="AC2393" s="4"/>
      <c r="AD2393" s="4"/>
      <c r="AE2393" s="4"/>
      <c r="AF2393" s="4"/>
      <c r="AG2393" s="4"/>
      <c r="AH2393" s="4"/>
      <c r="AI2393" s="4"/>
      <c r="AJ2393" s="4"/>
      <c r="AK2393" s="4"/>
      <c r="AL2393" s="4"/>
      <c r="AM2393" s="4"/>
      <c r="AN2393" s="4"/>
      <c r="AO2393" s="4"/>
      <c r="AP2393" s="4"/>
      <c r="AQ2393" s="4"/>
      <c r="AR2393" s="4"/>
      <c r="AS2393" s="4"/>
      <c r="AT2393" s="4"/>
      <c r="AU2393" s="4"/>
      <c r="AV2393" s="4"/>
      <c r="AW2393" s="4"/>
      <c r="AX2393" s="4"/>
      <c r="AY2393" s="4"/>
      <c r="AZ2393" s="4"/>
      <c r="BA2393" s="4"/>
      <c r="BB2393" s="4"/>
      <c r="BC2393" s="4"/>
      <c r="BD2393" s="4"/>
      <c r="BE2393" s="4"/>
      <c r="BF2393" s="4"/>
      <c r="BG2393" s="4"/>
      <c r="BH2393" s="4"/>
      <c r="BI2393" s="4"/>
      <c r="BJ2393" s="4"/>
      <c r="BK2393" s="4"/>
      <c r="BL2393" s="4"/>
      <c r="BM2393" s="4"/>
      <c r="BN2393" s="4"/>
      <c r="BO2393" s="4"/>
    </row>
    <row r="2394" spans="1:67" x14ac:dyDescent="0.25">
      <c r="A2394" s="4"/>
      <c r="B2394" s="4"/>
      <c r="C2394" s="4"/>
      <c r="D2394" s="4"/>
      <c r="E2394" s="4"/>
      <c r="F2394" s="4"/>
      <c r="G2394" s="4"/>
      <c r="H2394" s="4"/>
      <c r="I2394" s="4"/>
      <c r="J2394" s="4"/>
      <c r="K2394" s="4"/>
      <c r="L2394" s="4"/>
      <c r="M2394" s="17"/>
      <c r="N2394" s="16"/>
      <c r="O2394" s="17"/>
      <c r="P2394" s="17"/>
      <c r="Q2394" s="17"/>
      <c r="R2394" s="17"/>
      <c r="S2394" s="4"/>
      <c r="T2394" s="4"/>
      <c r="U2394" s="4"/>
      <c r="V2394" s="4"/>
      <c r="W2394" s="4"/>
      <c r="X2394" s="4"/>
      <c r="Y2394" s="4"/>
      <c r="Z2394" s="4"/>
      <c r="AA2394" s="4"/>
      <c r="AB2394" s="4"/>
      <c r="AC2394" s="4"/>
      <c r="AD2394" s="4"/>
      <c r="AE2394" s="4"/>
      <c r="AF2394" s="4"/>
      <c r="AG2394" s="4"/>
      <c r="AH2394" s="4"/>
      <c r="AI2394" s="4"/>
      <c r="AJ2394" s="4"/>
      <c r="AK2394" s="4"/>
      <c r="AL2394" s="4"/>
      <c r="AM2394" s="4"/>
      <c r="AN2394" s="4"/>
      <c r="AO2394" s="4"/>
      <c r="AP2394" s="4"/>
      <c r="AQ2394" s="4"/>
      <c r="AR2394" s="4"/>
      <c r="AS2394" s="4"/>
      <c r="AT2394" s="4"/>
      <c r="AU2394" s="4"/>
      <c r="AV2394" s="4"/>
      <c r="AW2394" s="4"/>
      <c r="AX2394" s="4"/>
      <c r="AY2394" s="4"/>
      <c r="AZ2394" s="4"/>
      <c r="BA2394" s="4"/>
      <c r="BB2394" s="4"/>
      <c r="BC2394" s="4"/>
      <c r="BD2394" s="4"/>
      <c r="BE2394" s="4"/>
      <c r="BF2394" s="4"/>
      <c r="BG2394" s="4"/>
      <c r="BH2394" s="4"/>
      <c r="BI2394" s="4"/>
      <c r="BJ2394" s="4"/>
      <c r="BK2394" s="4"/>
      <c r="BL2394" s="4"/>
      <c r="BM2394" s="4"/>
      <c r="BN2394" s="4"/>
      <c r="BO2394" s="4"/>
    </row>
    <row r="2395" spans="1:67" x14ac:dyDescent="0.25">
      <c r="A2395" s="4"/>
      <c r="B2395" s="4"/>
      <c r="C2395" s="4"/>
      <c r="D2395" s="4"/>
      <c r="E2395" s="4"/>
      <c r="F2395" s="4"/>
      <c r="G2395" s="4"/>
      <c r="H2395" s="4"/>
      <c r="I2395" s="4"/>
      <c r="J2395" s="4"/>
      <c r="K2395" s="4"/>
      <c r="L2395" s="4"/>
      <c r="M2395" s="17"/>
      <c r="N2395" s="16"/>
      <c r="O2395" s="17"/>
      <c r="P2395" s="17"/>
      <c r="Q2395" s="17"/>
      <c r="R2395" s="17"/>
      <c r="S2395" s="4"/>
      <c r="T2395" s="4"/>
      <c r="U2395" s="4"/>
      <c r="V2395" s="4"/>
      <c r="W2395" s="4"/>
      <c r="X2395" s="4"/>
      <c r="Y2395" s="4"/>
      <c r="Z2395" s="4"/>
      <c r="AA2395" s="4"/>
      <c r="AB2395" s="4"/>
      <c r="AC2395" s="4"/>
      <c r="AD2395" s="4"/>
      <c r="AE2395" s="4"/>
      <c r="AF2395" s="4"/>
      <c r="AG2395" s="4"/>
      <c r="AH2395" s="4"/>
      <c r="AI2395" s="4"/>
      <c r="AJ2395" s="4"/>
      <c r="AK2395" s="4"/>
      <c r="AL2395" s="4"/>
      <c r="AM2395" s="4"/>
      <c r="AN2395" s="4"/>
      <c r="AO2395" s="4"/>
      <c r="AP2395" s="4"/>
      <c r="AQ2395" s="4"/>
      <c r="AR2395" s="4"/>
      <c r="AS2395" s="4"/>
      <c r="AT2395" s="4"/>
      <c r="AU2395" s="4"/>
      <c r="AV2395" s="4"/>
      <c r="AW2395" s="4"/>
      <c r="AX2395" s="4"/>
      <c r="AY2395" s="4"/>
      <c r="AZ2395" s="4"/>
      <c r="BA2395" s="4"/>
      <c r="BB2395" s="4"/>
      <c r="BC2395" s="4"/>
      <c r="BD2395" s="4"/>
      <c r="BE2395" s="4"/>
      <c r="BF2395" s="4"/>
      <c r="BG2395" s="4"/>
      <c r="BH2395" s="4"/>
      <c r="BI2395" s="4"/>
      <c r="BJ2395" s="4"/>
      <c r="BK2395" s="4"/>
      <c r="BL2395" s="4"/>
      <c r="BM2395" s="4"/>
      <c r="BN2395" s="4"/>
      <c r="BO2395" s="4"/>
    </row>
    <row r="2396" spans="1:67" x14ac:dyDescent="0.25">
      <c r="A2396" s="4"/>
      <c r="B2396" s="4"/>
      <c r="C2396" s="4"/>
      <c r="D2396" s="4"/>
      <c r="E2396" s="4"/>
      <c r="F2396" s="4"/>
      <c r="G2396" s="4"/>
      <c r="H2396" s="4"/>
      <c r="I2396" s="4"/>
      <c r="J2396" s="4"/>
      <c r="K2396" s="4"/>
      <c r="L2396" s="4"/>
      <c r="M2396" s="17"/>
      <c r="N2396" s="16"/>
      <c r="O2396" s="17"/>
      <c r="P2396" s="17"/>
      <c r="Q2396" s="17"/>
      <c r="R2396" s="17"/>
      <c r="S2396" s="4"/>
      <c r="T2396" s="4"/>
      <c r="U2396" s="4"/>
      <c r="V2396" s="4"/>
      <c r="W2396" s="4"/>
      <c r="X2396" s="4"/>
      <c r="Y2396" s="4"/>
      <c r="Z2396" s="4"/>
      <c r="AA2396" s="4"/>
      <c r="AB2396" s="4"/>
      <c r="AC2396" s="4"/>
      <c r="AD2396" s="4"/>
      <c r="AE2396" s="4"/>
      <c r="AF2396" s="4"/>
      <c r="AG2396" s="4"/>
      <c r="AH2396" s="4"/>
      <c r="AI2396" s="4"/>
      <c r="AJ2396" s="4"/>
      <c r="AK2396" s="4"/>
      <c r="AL2396" s="4"/>
      <c r="AM2396" s="4"/>
      <c r="AN2396" s="4"/>
      <c r="AO2396" s="4"/>
      <c r="AP2396" s="4"/>
      <c r="AQ2396" s="4"/>
      <c r="AR2396" s="4"/>
      <c r="AS2396" s="4"/>
      <c r="AT2396" s="4"/>
      <c r="AU2396" s="4"/>
      <c r="AV2396" s="4"/>
      <c r="AW2396" s="4"/>
      <c r="AX2396" s="4"/>
      <c r="AY2396" s="4"/>
      <c r="AZ2396" s="4"/>
      <c r="BA2396" s="4"/>
      <c r="BB2396" s="4"/>
      <c r="BC2396" s="4"/>
      <c r="BD2396" s="4"/>
      <c r="BE2396" s="4"/>
      <c r="BF2396" s="4"/>
      <c r="BG2396" s="4"/>
      <c r="BH2396" s="4"/>
      <c r="BI2396" s="4"/>
      <c r="BJ2396" s="4"/>
      <c r="BK2396" s="4"/>
      <c r="BL2396" s="4"/>
      <c r="BM2396" s="4"/>
      <c r="BN2396" s="4"/>
      <c r="BO2396" s="4"/>
    </row>
    <row r="2397" spans="1:67" x14ac:dyDescent="0.25">
      <c r="A2397" s="4"/>
      <c r="B2397" s="4"/>
      <c r="C2397" s="4"/>
      <c r="D2397" s="4"/>
      <c r="E2397" s="4"/>
      <c r="F2397" s="4"/>
      <c r="G2397" s="4"/>
      <c r="H2397" s="4"/>
      <c r="I2397" s="4"/>
      <c r="J2397" s="4"/>
      <c r="K2397" s="4"/>
      <c r="L2397" s="4"/>
      <c r="M2397" s="17"/>
      <c r="N2397" s="16"/>
      <c r="O2397" s="17"/>
      <c r="P2397" s="17"/>
      <c r="Q2397" s="17"/>
      <c r="R2397" s="17"/>
      <c r="S2397" s="4"/>
      <c r="T2397" s="4"/>
      <c r="U2397" s="4"/>
      <c r="V2397" s="4"/>
      <c r="W2397" s="4"/>
      <c r="X2397" s="4"/>
      <c r="Y2397" s="4"/>
      <c r="Z2397" s="4"/>
      <c r="AA2397" s="4"/>
      <c r="AB2397" s="4"/>
      <c r="AC2397" s="4"/>
      <c r="AD2397" s="4"/>
      <c r="AE2397" s="4"/>
      <c r="AF2397" s="4"/>
      <c r="AG2397" s="4"/>
      <c r="AH2397" s="4"/>
      <c r="AI2397" s="4"/>
      <c r="AJ2397" s="4"/>
      <c r="AK2397" s="4"/>
      <c r="AL2397" s="4"/>
      <c r="AM2397" s="4"/>
      <c r="AN2397" s="4"/>
      <c r="AO2397" s="4"/>
      <c r="AP2397" s="4"/>
      <c r="AQ2397" s="4"/>
      <c r="AR2397" s="4"/>
      <c r="AS2397" s="4"/>
      <c r="AT2397" s="4"/>
      <c r="AU2397" s="4"/>
      <c r="AV2397" s="4"/>
      <c r="AW2397" s="4"/>
      <c r="AX2397" s="4"/>
      <c r="AY2397" s="4"/>
      <c r="AZ2397" s="4"/>
      <c r="BA2397" s="4"/>
      <c r="BB2397" s="4"/>
      <c r="BC2397" s="4"/>
      <c r="BD2397" s="4"/>
      <c r="BE2397" s="4"/>
      <c r="BF2397" s="4"/>
      <c r="BG2397" s="4"/>
      <c r="BH2397" s="4"/>
      <c r="BI2397" s="4"/>
      <c r="BJ2397" s="4"/>
      <c r="BK2397" s="4"/>
      <c r="BL2397" s="4"/>
      <c r="BM2397" s="4"/>
      <c r="BN2397" s="4"/>
      <c r="BO2397" s="4"/>
    </row>
    <row r="2398" spans="1:67" x14ac:dyDescent="0.25">
      <c r="A2398" s="4"/>
      <c r="B2398" s="4"/>
      <c r="C2398" s="4"/>
      <c r="D2398" s="4"/>
      <c r="E2398" s="4"/>
      <c r="F2398" s="4"/>
      <c r="G2398" s="4"/>
      <c r="H2398" s="4"/>
      <c r="I2398" s="4"/>
      <c r="J2398" s="4"/>
      <c r="K2398" s="4"/>
      <c r="L2398" s="4"/>
      <c r="M2398" s="17"/>
      <c r="N2398" s="16"/>
      <c r="O2398" s="17"/>
      <c r="P2398" s="17"/>
      <c r="Q2398" s="17"/>
      <c r="R2398" s="17"/>
      <c r="S2398" s="4"/>
      <c r="T2398" s="4"/>
      <c r="U2398" s="4"/>
      <c r="V2398" s="4"/>
      <c r="W2398" s="4"/>
      <c r="X2398" s="4"/>
      <c r="Y2398" s="4"/>
      <c r="Z2398" s="4"/>
      <c r="AA2398" s="4"/>
      <c r="AB2398" s="4"/>
      <c r="AC2398" s="4"/>
      <c r="AD2398" s="4"/>
      <c r="AE2398" s="4"/>
      <c r="AF2398" s="4"/>
      <c r="AG2398" s="4"/>
      <c r="AH2398" s="4"/>
      <c r="AI2398" s="4"/>
      <c r="AJ2398" s="4"/>
      <c r="AK2398" s="4"/>
      <c r="AL2398" s="4"/>
      <c r="AM2398" s="4"/>
      <c r="AN2398" s="4"/>
      <c r="AO2398" s="4"/>
      <c r="AP2398" s="4"/>
      <c r="AQ2398" s="4"/>
      <c r="AR2398" s="4"/>
      <c r="AS2398" s="4"/>
      <c r="AT2398" s="4"/>
      <c r="AU2398" s="4"/>
      <c r="AV2398" s="4"/>
      <c r="AW2398" s="4"/>
      <c r="AX2398" s="4"/>
      <c r="AY2398" s="4"/>
      <c r="AZ2398" s="4"/>
      <c r="BA2398" s="4"/>
      <c r="BB2398" s="4"/>
      <c r="BC2398" s="4"/>
      <c r="BD2398" s="4"/>
      <c r="BE2398" s="4"/>
      <c r="BF2398" s="4"/>
      <c r="BG2398" s="4"/>
      <c r="BH2398" s="4"/>
      <c r="BI2398" s="4"/>
      <c r="BJ2398" s="4"/>
      <c r="BK2398" s="4"/>
      <c r="BL2398" s="4"/>
      <c r="BM2398" s="4"/>
      <c r="BN2398" s="4"/>
      <c r="BO2398" s="4"/>
    </row>
    <row r="2399" spans="1:67" x14ac:dyDescent="0.25">
      <c r="A2399" s="4"/>
      <c r="B2399" s="4"/>
      <c r="C2399" s="4"/>
      <c r="D2399" s="4"/>
      <c r="E2399" s="4"/>
      <c r="F2399" s="4"/>
      <c r="G2399" s="4"/>
      <c r="H2399" s="4"/>
      <c r="I2399" s="4"/>
      <c r="J2399" s="4"/>
      <c r="K2399" s="4"/>
      <c r="L2399" s="4"/>
      <c r="M2399" s="17"/>
      <c r="N2399" s="16"/>
      <c r="O2399" s="17"/>
      <c r="P2399" s="17"/>
      <c r="Q2399" s="17"/>
      <c r="R2399" s="17"/>
      <c r="S2399" s="4"/>
      <c r="T2399" s="4"/>
      <c r="U2399" s="4"/>
      <c r="V2399" s="4"/>
      <c r="W2399" s="4"/>
      <c r="X2399" s="4"/>
      <c r="Y2399" s="4"/>
      <c r="Z2399" s="4"/>
      <c r="AA2399" s="4"/>
      <c r="AB2399" s="4"/>
      <c r="AC2399" s="4"/>
      <c r="AD2399" s="4"/>
      <c r="AE2399" s="4"/>
      <c r="AF2399" s="4"/>
      <c r="AG2399" s="4"/>
      <c r="AH2399" s="4"/>
      <c r="AI2399" s="4"/>
      <c r="AJ2399" s="4"/>
      <c r="AK2399" s="4"/>
      <c r="AL2399" s="4"/>
      <c r="AM2399" s="4"/>
      <c r="AN2399" s="4"/>
      <c r="AO2399" s="4"/>
      <c r="AP2399" s="4"/>
      <c r="AQ2399" s="4"/>
      <c r="AR2399" s="4"/>
      <c r="AS2399" s="4"/>
      <c r="AT2399" s="4"/>
      <c r="AU2399" s="4"/>
      <c r="AV2399" s="4"/>
      <c r="AW2399" s="4"/>
      <c r="AX2399" s="4"/>
      <c r="AY2399" s="4"/>
      <c r="AZ2399" s="4"/>
      <c r="BA2399" s="4"/>
      <c r="BB2399" s="4"/>
      <c r="BC2399" s="4"/>
      <c r="BD2399" s="4"/>
      <c r="BE2399" s="4"/>
      <c r="BF2399" s="4"/>
      <c r="BG2399" s="4"/>
      <c r="BH2399" s="4"/>
      <c r="BI2399" s="4"/>
      <c r="BJ2399" s="4"/>
      <c r="BK2399" s="4"/>
      <c r="BL2399" s="4"/>
      <c r="BM2399" s="4"/>
      <c r="BN2399" s="4"/>
      <c r="BO2399" s="4"/>
    </row>
    <row r="2400" spans="1:67" x14ac:dyDescent="0.25">
      <c r="A2400" s="4"/>
      <c r="B2400" s="4"/>
      <c r="C2400" s="4"/>
      <c r="D2400" s="4"/>
      <c r="E2400" s="4"/>
      <c r="F2400" s="4"/>
      <c r="G2400" s="4"/>
      <c r="H2400" s="4"/>
      <c r="I2400" s="4"/>
      <c r="J2400" s="4"/>
      <c r="K2400" s="4"/>
      <c r="L2400" s="4"/>
      <c r="M2400" s="17"/>
      <c r="N2400" s="16"/>
      <c r="O2400" s="17"/>
      <c r="P2400" s="17"/>
      <c r="Q2400" s="17"/>
      <c r="R2400" s="17"/>
      <c r="S2400" s="4"/>
      <c r="T2400" s="4"/>
      <c r="U2400" s="4"/>
      <c r="V2400" s="4"/>
      <c r="W2400" s="4"/>
      <c r="X2400" s="4"/>
      <c r="Y2400" s="4"/>
      <c r="Z2400" s="4"/>
      <c r="AA2400" s="4"/>
      <c r="AB2400" s="4"/>
      <c r="AC2400" s="4"/>
      <c r="AD2400" s="4"/>
      <c r="AE2400" s="4"/>
      <c r="AF2400" s="4"/>
      <c r="AG2400" s="4"/>
      <c r="AH2400" s="4"/>
      <c r="AI2400" s="4"/>
      <c r="AJ2400" s="4"/>
      <c r="AK2400" s="4"/>
      <c r="AL2400" s="4"/>
      <c r="AM2400" s="4"/>
      <c r="AN2400" s="4"/>
      <c r="AO2400" s="4"/>
      <c r="AP2400" s="4"/>
      <c r="AQ2400" s="4"/>
      <c r="AR2400" s="4"/>
      <c r="AS2400" s="4"/>
      <c r="AT2400" s="4"/>
      <c r="AU2400" s="4"/>
      <c r="AV2400" s="4"/>
      <c r="AW2400" s="4"/>
      <c r="AX2400" s="4"/>
      <c r="AY2400" s="4"/>
      <c r="AZ2400" s="4"/>
      <c r="BA2400" s="4"/>
      <c r="BB2400" s="4"/>
      <c r="BC2400" s="4"/>
      <c r="BD2400" s="4"/>
      <c r="BE2400" s="4"/>
      <c r="BF2400" s="4"/>
      <c r="BG2400" s="4"/>
      <c r="BH2400" s="4"/>
      <c r="BI2400" s="4"/>
      <c r="BJ2400" s="4"/>
      <c r="BK2400" s="4"/>
      <c r="BL2400" s="4"/>
      <c r="BM2400" s="4"/>
      <c r="BN2400" s="4"/>
      <c r="BO2400" s="4"/>
    </row>
    <row r="2401" spans="1:67" x14ac:dyDescent="0.25">
      <c r="A2401" s="4"/>
      <c r="B2401" s="4"/>
      <c r="C2401" s="4"/>
      <c r="D2401" s="4"/>
      <c r="E2401" s="4"/>
      <c r="F2401" s="4"/>
      <c r="G2401" s="4"/>
      <c r="H2401" s="4"/>
      <c r="I2401" s="4"/>
      <c r="J2401" s="4"/>
      <c r="K2401" s="4"/>
      <c r="L2401" s="4"/>
      <c r="M2401" s="17"/>
      <c r="N2401" s="16"/>
      <c r="O2401" s="17"/>
      <c r="P2401" s="17"/>
      <c r="Q2401" s="17"/>
      <c r="R2401" s="17"/>
      <c r="S2401" s="4"/>
      <c r="T2401" s="4"/>
      <c r="U2401" s="4"/>
      <c r="V2401" s="4"/>
      <c r="W2401" s="4"/>
      <c r="X2401" s="4"/>
      <c r="Y2401" s="4"/>
      <c r="Z2401" s="4"/>
      <c r="AA2401" s="4"/>
      <c r="AB2401" s="4"/>
      <c r="AC2401" s="4"/>
      <c r="AD2401" s="4"/>
      <c r="AE2401" s="4"/>
      <c r="AF2401" s="4"/>
      <c r="AG2401" s="4"/>
      <c r="AH2401" s="4"/>
      <c r="AI2401" s="4"/>
      <c r="AJ2401" s="4"/>
      <c r="AK2401" s="4"/>
      <c r="AL2401" s="4"/>
      <c r="AM2401" s="4"/>
      <c r="AN2401" s="4"/>
      <c r="AO2401" s="4"/>
      <c r="AP2401" s="4"/>
      <c r="AQ2401" s="4"/>
      <c r="AR2401" s="4"/>
      <c r="AS2401" s="4"/>
      <c r="AT2401" s="4"/>
      <c r="AU2401" s="4"/>
      <c r="AV2401" s="4"/>
      <c r="AW2401" s="4"/>
      <c r="AX2401" s="4"/>
      <c r="AY2401" s="4"/>
      <c r="AZ2401" s="4"/>
      <c r="BA2401" s="4"/>
      <c r="BB2401" s="4"/>
      <c r="BC2401" s="4"/>
      <c r="BD2401" s="4"/>
      <c r="BE2401" s="4"/>
      <c r="BF2401" s="4"/>
      <c r="BG2401" s="4"/>
      <c r="BH2401" s="4"/>
      <c r="BI2401" s="4"/>
      <c r="BJ2401" s="4"/>
      <c r="BK2401" s="4"/>
      <c r="BL2401" s="4"/>
      <c r="BM2401" s="4"/>
      <c r="BN2401" s="4"/>
      <c r="BO2401" s="4"/>
    </row>
    <row r="2402" spans="1:67" x14ac:dyDescent="0.25">
      <c r="A2402" s="4"/>
      <c r="B2402" s="4"/>
      <c r="C2402" s="4"/>
      <c r="D2402" s="4"/>
      <c r="E2402" s="4"/>
      <c r="F2402" s="4"/>
      <c r="G2402" s="4"/>
      <c r="H2402" s="4"/>
      <c r="I2402" s="4"/>
      <c r="J2402" s="4"/>
      <c r="K2402" s="4"/>
      <c r="L2402" s="4"/>
      <c r="M2402" s="17"/>
      <c r="N2402" s="16"/>
      <c r="O2402" s="17"/>
      <c r="P2402" s="17"/>
      <c r="Q2402" s="17"/>
      <c r="R2402" s="17"/>
      <c r="S2402" s="4"/>
      <c r="T2402" s="4"/>
      <c r="U2402" s="4"/>
      <c r="V2402" s="4"/>
      <c r="W2402" s="4"/>
      <c r="X2402" s="4"/>
      <c r="Y2402" s="4"/>
      <c r="Z2402" s="4"/>
      <c r="AA2402" s="4"/>
      <c r="AB2402" s="4"/>
      <c r="AC2402" s="4"/>
      <c r="AD2402" s="4"/>
      <c r="AE2402" s="4"/>
      <c r="AF2402" s="4"/>
      <c r="AG2402" s="4"/>
      <c r="AH2402" s="4"/>
      <c r="AI2402" s="4"/>
      <c r="AJ2402" s="4"/>
      <c r="AK2402" s="4"/>
      <c r="AL2402" s="4"/>
      <c r="AM2402" s="4"/>
      <c r="AN2402" s="4"/>
      <c r="AO2402" s="4"/>
      <c r="AP2402" s="4"/>
      <c r="AQ2402" s="4"/>
      <c r="AR2402" s="4"/>
      <c r="AS2402" s="4"/>
      <c r="AT2402" s="4"/>
      <c r="AU2402" s="4"/>
      <c r="AV2402" s="4"/>
      <c r="AW2402" s="4"/>
      <c r="AX2402" s="4"/>
      <c r="AY2402" s="4"/>
      <c r="AZ2402" s="4"/>
      <c r="BA2402" s="4"/>
      <c r="BB2402" s="4"/>
      <c r="BC2402" s="4"/>
      <c r="BD2402" s="4"/>
      <c r="BE2402" s="4"/>
      <c r="BF2402" s="4"/>
      <c r="BG2402" s="4"/>
      <c r="BH2402" s="4"/>
      <c r="BI2402" s="4"/>
      <c r="BJ2402" s="4"/>
      <c r="BK2402" s="4"/>
      <c r="BL2402" s="4"/>
      <c r="BM2402" s="4"/>
      <c r="BN2402" s="4"/>
      <c r="BO2402" s="4"/>
    </row>
    <row r="2403" spans="1:67" x14ac:dyDescent="0.25">
      <c r="A2403" s="4"/>
      <c r="B2403" s="4"/>
      <c r="C2403" s="4"/>
      <c r="D2403" s="4"/>
      <c r="E2403" s="4"/>
      <c r="F2403" s="4"/>
      <c r="G2403" s="4"/>
      <c r="H2403" s="4"/>
      <c r="I2403" s="4"/>
      <c r="J2403" s="4"/>
      <c r="K2403" s="4"/>
      <c r="L2403" s="4"/>
      <c r="M2403" s="17"/>
      <c r="N2403" s="16"/>
      <c r="O2403" s="17"/>
      <c r="P2403" s="17"/>
      <c r="Q2403" s="17"/>
      <c r="R2403" s="17"/>
      <c r="S2403" s="4"/>
      <c r="T2403" s="4"/>
      <c r="U2403" s="4"/>
      <c r="V2403" s="4"/>
      <c r="W2403" s="4"/>
      <c r="X2403" s="4"/>
      <c r="Y2403" s="4"/>
      <c r="Z2403" s="4"/>
      <c r="AA2403" s="4"/>
      <c r="AB2403" s="4"/>
      <c r="AC2403" s="4"/>
      <c r="AD2403" s="4"/>
      <c r="AE2403" s="4"/>
      <c r="AF2403" s="4"/>
      <c r="AG2403" s="4"/>
      <c r="AH2403" s="4"/>
      <c r="AI2403" s="4"/>
      <c r="AJ2403" s="4"/>
      <c r="AK2403" s="4"/>
      <c r="AL2403" s="4"/>
      <c r="AM2403" s="4"/>
      <c r="AN2403" s="4"/>
      <c r="AO2403" s="4"/>
      <c r="AP2403" s="4"/>
      <c r="AQ2403" s="4"/>
      <c r="AR2403" s="4"/>
      <c r="AS2403" s="4"/>
      <c r="AT2403" s="4"/>
      <c r="AU2403" s="4"/>
      <c r="AV2403" s="4"/>
      <c r="AW2403" s="4"/>
      <c r="AX2403" s="4"/>
      <c r="AY2403" s="4"/>
      <c r="AZ2403" s="4"/>
      <c r="BA2403" s="4"/>
      <c r="BB2403" s="4"/>
      <c r="BC2403" s="4"/>
      <c r="BD2403" s="4"/>
      <c r="BE2403" s="4"/>
      <c r="BF2403" s="4"/>
      <c r="BG2403" s="4"/>
      <c r="BH2403" s="4"/>
      <c r="BI2403" s="4"/>
      <c r="BJ2403" s="4"/>
      <c r="BK2403" s="4"/>
      <c r="BL2403" s="4"/>
      <c r="BM2403" s="4"/>
      <c r="BN2403" s="4"/>
      <c r="BO2403" s="4"/>
    </row>
    <row r="2404" spans="1:67" x14ac:dyDescent="0.25">
      <c r="A2404" s="4"/>
      <c r="B2404" s="4"/>
      <c r="C2404" s="4"/>
      <c r="D2404" s="4"/>
      <c r="E2404" s="4"/>
      <c r="F2404" s="4"/>
      <c r="G2404" s="4"/>
      <c r="H2404" s="4"/>
      <c r="I2404" s="4"/>
      <c r="J2404" s="4"/>
      <c r="K2404" s="4"/>
      <c r="L2404" s="4"/>
      <c r="M2404" s="17"/>
      <c r="N2404" s="16"/>
      <c r="O2404" s="17"/>
      <c r="P2404" s="17"/>
      <c r="Q2404" s="17"/>
      <c r="R2404" s="17"/>
      <c r="S2404" s="4"/>
      <c r="T2404" s="4"/>
      <c r="U2404" s="4"/>
      <c r="V2404" s="4"/>
      <c r="W2404" s="4"/>
      <c r="X2404" s="4"/>
      <c r="Y2404" s="4"/>
      <c r="Z2404" s="4"/>
      <c r="AA2404" s="4"/>
      <c r="AB2404" s="4"/>
      <c r="AC2404" s="4"/>
      <c r="AD2404" s="4"/>
      <c r="AE2404" s="4"/>
      <c r="AF2404" s="4"/>
      <c r="AG2404" s="4"/>
      <c r="AH2404" s="4"/>
      <c r="AI2404" s="4"/>
      <c r="AJ2404" s="4"/>
      <c r="AK2404" s="4"/>
      <c r="AL2404" s="4"/>
      <c r="AM2404" s="4"/>
      <c r="AN2404" s="4"/>
      <c r="AO2404" s="4"/>
      <c r="AP2404" s="4"/>
      <c r="AQ2404" s="4"/>
      <c r="AR2404" s="4"/>
      <c r="AS2404" s="4"/>
      <c r="AT2404" s="4"/>
      <c r="AU2404" s="4"/>
      <c r="AV2404" s="4"/>
      <c r="AW2404" s="4"/>
      <c r="AX2404" s="4"/>
      <c r="AY2404" s="4"/>
      <c r="AZ2404" s="4"/>
      <c r="BA2404" s="4"/>
      <c r="BB2404" s="4"/>
      <c r="BC2404" s="4"/>
      <c r="BD2404" s="4"/>
      <c r="BE2404" s="4"/>
      <c r="BF2404" s="4"/>
      <c r="BG2404" s="4"/>
      <c r="BH2404" s="4"/>
      <c r="BI2404" s="4"/>
      <c r="BJ2404" s="4"/>
      <c r="BK2404" s="4"/>
      <c r="BL2404" s="4"/>
      <c r="BM2404" s="4"/>
      <c r="BN2404" s="4"/>
      <c r="BO2404" s="4"/>
    </row>
    <row r="2405" spans="1:67" x14ac:dyDescent="0.25">
      <c r="A2405" s="4"/>
      <c r="B2405" s="4"/>
      <c r="C2405" s="4"/>
      <c r="D2405" s="4"/>
      <c r="E2405" s="4"/>
      <c r="F2405" s="4"/>
      <c r="G2405" s="4"/>
      <c r="H2405" s="4"/>
      <c r="I2405" s="4"/>
      <c r="J2405" s="4"/>
      <c r="K2405" s="4"/>
      <c r="L2405" s="4"/>
      <c r="M2405" s="17"/>
      <c r="N2405" s="16"/>
      <c r="O2405" s="17"/>
      <c r="P2405" s="17"/>
      <c r="Q2405" s="17"/>
      <c r="R2405" s="17"/>
      <c r="S2405" s="4"/>
      <c r="T2405" s="4"/>
      <c r="U2405" s="4"/>
      <c r="V2405" s="4"/>
      <c r="W2405" s="4"/>
      <c r="X2405" s="4"/>
      <c r="Y2405" s="4"/>
      <c r="Z2405" s="4"/>
      <c r="AA2405" s="4"/>
      <c r="AB2405" s="4"/>
      <c r="AC2405" s="4"/>
      <c r="AD2405" s="4"/>
      <c r="AE2405" s="4"/>
      <c r="AF2405" s="4"/>
      <c r="AG2405" s="4"/>
      <c r="AH2405" s="4"/>
      <c r="AI2405" s="4"/>
      <c r="AJ2405" s="4"/>
      <c r="AK2405" s="4"/>
      <c r="AL2405" s="4"/>
      <c r="AM2405" s="4"/>
      <c r="AN2405" s="4"/>
      <c r="AO2405" s="4"/>
      <c r="AP2405" s="4"/>
      <c r="AQ2405" s="4"/>
      <c r="AR2405" s="4"/>
      <c r="AS2405" s="4"/>
      <c r="AT2405" s="4"/>
      <c r="AU2405" s="4"/>
      <c r="AV2405" s="4"/>
      <c r="AW2405" s="4"/>
      <c r="AX2405" s="4"/>
      <c r="AY2405" s="4"/>
      <c r="AZ2405" s="4"/>
      <c r="BA2405" s="4"/>
      <c r="BB2405" s="4"/>
      <c r="BC2405" s="4"/>
      <c r="BD2405" s="4"/>
      <c r="BE2405" s="4"/>
      <c r="BF2405" s="4"/>
      <c r="BG2405" s="4"/>
      <c r="BH2405" s="4"/>
      <c r="BI2405" s="4"/>
      <c r="BJ2405" s="4"/>
      <c r="BK2405" s="4"/>
      <c r="BL2405" s="4"/>
      <c r="BM2405" s="4"/>
      <c r="BN2405" s="4"/>
      <c r="BO2405" s="4"/>
    </row>
    <row r="2406" spans="1:67" x14ac:dyDescent="0.25">
      <c r="A2406" s="4"/>
      <c r="B2406" s="4"/>
      <c r="C2406" s="4"/>
      <c r="D2406" s="4"/>
      <c r="E2406" s="4"/>
      <c r="F2406" s="4"/>
      <c r="G2406" s="4"/>
      <c r="H2406" s="4"/>
      <c r="I2406" s="4"/>
      <c r="J2406" s="4"/>
      <c r="K2406" s="4"/>
      <c r="L2406" s="4"/>
      <c r="M2406" s="17"/>
      <c r="N2406" s="16"/>
      <c r="O2406" s="17"/>
      <c r="P2406" s="17"/>
      <c r="Q2406" s="17"/>
      <c r="R2406" s="17"/>
      <c r="S2406" s="4"/>
      <c r="T2406" s="4"/>
      <c r="U2406" s="4"/>
      <c r="V2406" s="4"/>
      <c r="W2406" s="4"/>
      <c r="X2406" s="4"/>
      <c r="Y2406" s="4"/>
      <c r="Z2406" s="4"/>
      <c r="AA2406" s="4"/>
      <c r="AB2406" s="4"/>
      <c r="AC2406" s="4"/>
      <c r="AD2406" s="4"/>
      <c r="AE2406" s="4"/>
      <c r="AF2406" s="4"/>
      <c r="AG2406" s="4"/>
      <c r="AH2406" s="4"/>
      <c r="AI2406" s="4"/>
      <c r="AJ2406" s="4"/>
      <c r="AK2406" s="4"/>
      <c r="AL2406" s="4"/>
      <c r="AM2406" s="4"/>
      <c r="AN2406" s="4"/>
      <c r="AO2406" s="4"/>
      <c r="AP2406" s="4"/>
      <c r="AQ2406" s="4"/>
      <c r="AR2406" s="4"/>
      <c r="AS2406" s="4"/>
      <c r="AT2406" s="4"/>
      <c r="AU2406" s="4"/>
      <c r="AV2406" s="4"/>
      <c r="AW2406" s="4"/>
      <c r="AX2406" s="4"/>
      <c r="AY2406" s="4"/>
      <c r="AZ2406" s="4"/>
      <c r="BA2406" s="4"/>
      <c r="BB2406" s="4"/>
      <c r="BC2406" s="4"/>
      <c r="BD2406" s="4"/>
      <c r="BE2406" s="4"/>
      <c r="BF2406" s="4"/>
      <c r="BG2406" s="4"/>
      <c r="BH2406" s="4"/>
      <c r="BI2406" s="4"/>
      <c r="BJ2406" s="4"/>
      <c r="BK2406" s="4"/>
      <c r="BL2406" s="4"/>
      <c r="BM2406" s="4"/>
      <c r="BN2406" s="4"/>
      <c r="BO2406" s="4"/>
    </row>
    <row r="2407" spans="1:67" x14ac:dyDescent="0.25">
      <c r="A2407" s="4"/>
      <c r="B2407" s="4"/>
      <c r="C2407" s="4"/>
      <c r="D2407" s="4"/>
      <c r="E2407" s="4"/>
      <c r="F2407" s="4"/>
      <c r="G2407" s="4"/>
      <c r="H2407" s="4"/>
      <c r="I2407" s="4"/>
      <c r="J2407" s="4"/>
      <c r="K2407" s="4"/>
      <c r="L2407" s="4"/>
      <c r="M2407" s="17"/>
      <c r="N2407" s="16"/>
      <c r="O2407" s="17"/>
      <c r="P2407" s="17"/>
      <c r="Q2407" s="17"/>
      <c r="R2407" s="17"/>
      <c r="S2407" s="4"/>
      <c r="T2407" s="4"/>
      <c r="U2407" s="4"/>
      <c r="V2407" s="4"/>
      <c r="W2407" s="4"/>
      <c r="X2407" s="4"/>
      <c r="Y2407" s="4"/>
      <c r="Z2407" s="4"/>
      <c r="AA2407" s="4"/>
      <c r="AB2407" s="4"/>
      <c r="AC2407" s="4"/>
      <c r="AD2407" s="4"/>
      <c r="AE2407" s="4"/>
      <c r="AF2407" s="4"/>
      <c r="AG2407" s="4"/>
      <c r="AH2407" s="4"/>
      <c r="AI2407" s="4"/>
      <c r="AJ2407" s="4"/>
      <c r="AK2407" s="4"/>
      <c r="AL2407" s="4"/>
      <c r="AM2407" s="4"/>
      <c r="AN2407" s="4"/>
      <c r="AO2407" s="4"/>
      <c r="AP2407" s="4"/>
      <c r="AQ2407" s="4"/>
      <c r="AR2407" s="4"/>
      <c r="AS2407" s="4"/>
      <c r="AT2407" s="4"/>
      <c r="AU2407" s="4"/>
      <c r="AV2407" s="4"/>
      <c r="AW2407" s="4"/>
      <c r="AX2407" s="4"/>
      <c r="AY2407" s="4"/>
      <c r="AZ2407" s="4"/>
      <c r="BA2407" s="4"/>
      <c r="BB2407" s="4"/>
      <c r="BC2407" s="4"/>
      <c r="BD2407" s="4"/>
      <c r="BE2407" s="4"/>
      <c r="BF2407" s="4"/>
      <c r="BG2407" s="4"/>
      <c r="BH2407" s="4"/>
      <c r="BI2407" s="4"/>
      <c r="BJ2407" s="4"/>
      <c r="BK2407" s="4"/>
      <c r="BL2407" s="4"/>
      <c r="BM2407" s="4"/>
      <c r="BN2407" s="4"/>
      <c r="BO2407" s="4"/>
    </row>
    <row r="2408" spans="1:67" x14ac:dyDescent="0.25">
      <c r="A2408" s="4"/>
      <c r="B2408" s="4"/>
      <c r="C2408" s="4"/>
      <c r="D2408" s="4"/>
      <c r="E2408" s="4"/>
      <c r="F2408" s="4"/>
      <c r="G2408" s="4"/>
      <c r="H2408" s="4"/>
      <c r="I2408" s="4"/>
      <c r="J2408" s="4"/>
      <c r="K2408" s="4"/>
      <c r="L2408" s="4"/>
      <c r="M2408" s="17"/>
      <c r="N2408" s="16"/>
      <c r="O2408" s="17"/>
      <c r="P2408" s="17"/>
      <c r="Q2408" s="17"/>
      <c r="R2408" s="17"/>
      <c r="S2408" s="4"/>
      <c r="T2408" s="4"/>
      <c r="U2408" s="4"/>
      <c r="V2408" s="4"/>
      <c r="W2408" s="4"/>
      <c r="X2408" s="4"/>
      <c r="Y2408" s="4"/>
      <c r="Z2408" s="4"/>
      <c r="AA2408" s="4"/>
      <c r="AB2408" s="4"/>
      <c r="AC2408" s="4"/>
      <c r="AD2408" s="4"/>
      <c r="AE2408" s="4"/>
      <c r="AF2408" s="4"/>
      <c r="AG2408" s="4"/>
      <c r="AH2408" s="4"/>
      <c r="AI2408" s="4"/>
      <c r="AJ2408" s="4"/>
      <c r="AK2408" s="4"/>
      <c r="AL2408" s="4"/>
      <c r="AM2408" s="4"/>
      <c r="AN2408" s="4"/>
      <c r="AO2408" s="4"/>
      <c r="AP2408" s="4"/>
      <c r="AQ2408" s="4"/>
      <c r="AR2408" s="4"/>
      <c r="AS2408" s="4"/>
      <c r="AT2408" s="4"/>
      <c r="AU2408" s="4"/>
      <c r="AV2408" s="4"/>
      <c r="AW2408" s="4"/>
      <c r="AX2408" s="4"/>
      <c r="AY2408" s="4"/>
      <c r="AZ2408" s="4"/>
      <c r="BA2408" s="4"/>
      <c r="BB2408" s="4"/>
      <c r="BC2408" s="4"/>
      <c r="BD2408" s="4"/>
      <c r="BE2408" s="4"/>
      <c r="BF2408" s="4"/>
      <c r="BG2408" s="4"/>
      <c r="BH2408" s="4"/>
      <c r="BI2408" s="4"/>
      <c r="BJ2408" s="4"/>
      <c r="BK2408" s="4"/>
      <c r="BL2408" s="4"/>
      <c r="BM2408" s="4"/>
      <c r="BN2408" s="4"/>
      <c r="BO2408" s="4"/>
    </row>
    <row r="2409" spans="1:67" x14ac:dyDescent="0.25">
      <c r="A2409" s="4"/>
      <c r="B2409" s="4"/>
      <c r="C2409" s="4"/>
      <c r="D2409" s="4"/>
      <c r="E2409" s="4"/>
      <c r="F2409" s="4"/>
      <c r="G2409" s="4"/>
      <c r="H2409" s="4"/>
      <c r="I2409" s="4"/>
      <c r="J2409" s="4"/>
      <c r="K2409" s="4"/>
      <c r="L2409" s="4"/>
      <c r="M2409" s="17"/>
      <c r="N2409" s="16"/>
      <c r="O2409" s="17"/>
      <c r="P2409" s="17"/>
      <c r="Q2409" s="17"/>
      <c r="R2409" s="17"/>
      <c r="S2409" s="4"/>
      <c r="T2409" s="4"/>
      <c r="U2409" s="4"/>
      <c r="V2409" s="4"/>
      <c r="W2409" s="4"/>
      <c r="X2409" s="4"/>
      <c r="Y2409" s="4"/>
      <c r="Z2409" s="4"/>
      <c r="AA2409" s="4"/>
      <c r="AB2409" s="4"/>
      <c r="AC2409" s="4"/>
      <c r="AD2409" s="4"/>
      <c r="AE2409" s="4"/>
      <c r="AF2409" s="4"/>
      <c r="AG2409" s="4"/>
      <c r="AH2409" s="4"/>
      <c r="AI2409" s="4"/>
      <c r="AJ2409" s="4"/>
      <c r="AK2409" s="4"/>
      <c r="AL2409" s="4"/>
      <c r="AM2409" s="4"/>
      <c r="AN2409" s="4"/>
      <c r="AO2409" s="4"/>
      <c r="AP2409" s="4"/>
      <c r="AQ2409" s="4"/>
      <c r="AR2409" s="4"/>
      <c r="AS2409" s="4"/>
      <c r="AT2409" s="4"/>
      <c r="AU2409" s="4"/>
      <c r="AV2409" s="4"/>
      <c r="AW2409" s="4"/>
      <c r="AX2409" s="4"/>
      <c r="AY2409" s="4"/>
      <c r="AZ2409" s="4"/>
      <c r="BA2409" s="4"/>
      <c r="BB2409" s="4"/>
      <c r="BC2409" s="4"/>
      <c r="BD2409" s="4"/>
      <c r="BE2409" s="4"/>
      <c r="BF2409" s="4"/>
      <c r="BG2409" s="4"/>
      <c r="BH2409" s="4"/>
      <c r="BI2409" s="4"/>
      <c r="BJ2409" s="4"/>
      <c r="BK2409" s="4"/>
      <c r="BL2409" s="4"/>
      <c r="BM2409" s="4"/>
      <c r="BN2409" s="4"/>
      <c r="BO2409" s="4"/>
    </row>
    <row r="2410" spans="1:67" x14ac:dyDescent="0.25">
      <c r="A2410" s="4"/>
      <c r="B2410" s="4"/>
      <c r="C2410" s="4"/>
      <c r="D2410" s="4"/>
      <c r="E2410" s="4"/>
      <c r="F2410" s="4"/>
      <c r="G2410" s="4"/>
      <c r="H2410" s="4"/>
      <c r="I2410" s="4"/>
      <c r="J2410" s="4"/>
      <c r="K2410" s="4"/>
      <c r="L2410" s="4"/>
      <c r="M2410" s="17"/>
      <c r="N2410" s="16"/>
      <c r="O2410" s="17"/>
      <c r="P2410" s="17"/>
      <c r="Q2410" s="17"/>
      <c r="R2410" s="17"/>
      <c r="S2410" s="4"/>
      <c r="T2410" s="4"/>
      <c r="U2410" s="4"/>
      <c r="V2410" s="4"/>
      <c r="W2410" s="4"/>
      <c r="X2410" s="4"/>
      <c r="Y2410" s="4"/>
      <c r="Z2410" s="4"/>
      <c r="AA2410" s="4"/>
      <c r="AB2410" s="4"/>
      <c r="AC2410" s="4"/>
      <c r="AD2410" s="4"/>
      <c r="AE2410" s="4"/>
      <c r="AF2410" s="4"/>
      <c r="AG2410" s="4"/>
      <c r="AH2410" s="4"/>
      <c r="AI2410" s="4"/>
      <c r="AJ2410" s="4"/>
      <c r="AK2410" s="4"/>
      <c r="AL2410" s="4"/>
      <c r="AM2410" s="4"/>
      <c r="AN2410" s="4"/>
      <c r="AO2410" s="4"/>
      <c r="AP2410" s="4"/>
      <c r="AQ2410" s="4"/>
      <c r="AR2410" s="4"/>
      <c r="AS2410" s="4"/>
      <c r="AT2410" s="4"/>
      <c r="AU2410" s="4"/>
      <c r="AV2410" s="4"/>
      <c r="AW2410" s="4"/>
      <c r="AX2410" s="4"/>
      <c r="AY2410" s="4"/>
      <c r="AZ2410" s="4"/>
      <c r="BA2410" s="4"/>
      <c r="BB2410" s="4"/>
      <c r="BC2410" s="4"/>
      <c r="BD2410" s="4"/>
      <c r="BE2410" s="4"/>
      <c r="BF2410" s="4"/>
      <c r="BG2410" s="4"/>
      <c r="BH2410" s="4"/>
      <c r="BI2410" s="4"/>
      <c r="BJ2410" s="4"/>
      <c r="BK2410" s="4"/>
      <c r="BL2410" s="4"/>
      <c r="BM2410" s="4"/>
      <c r="BN2410" s="4"/>
      <c r="BO2410" s="4"/>
    </row>
    <row r="2411" spans="1:67" x14ac:dyDescent="0.25">
      <c r="A2411" s="4"/>
      <c r="B2411" s="4"/>
      <c r="C2411" s="4"/>
      <c r="D2411" s="4"/>
      <c r="E2411" s="4"/>
      <c r="F2411" s="4"/>
      <c r="G2411" s="4"/>
      <c r="H2411" s="4"/>
      <c r="I2411" s="4"/>
      <c r="J2411" s="4"/>
      <c r="K2411" s="4"/>
      <c r="L2411" s="4"/>
      <c r="M2411" s="17"/>
      <c r="N2411" s="16"/>
      <c r="O2411" s="17"/>
      <c r="P2411" s="17"/>
      <c r="Q2411" s="17"/>
      <c r="R2411" s="17"/>
      <c r="S2411" s="4"/>
      <c r="T2411" s="4"/>
      <c r="U2411" s="4"/>
      <c r="V2411" s="4"/>
      <c r="W2411" s="4"/>
      <c r="X2411" s="4"/>
      <c r="Y2411" s="4"/>
      <c r="Z2411" s="4"/>
      <c r="AA2411" s="4"/>
      <c r="AB2411" s="4"/>
      <c r="AC2411" s="4"/>
      <c r="AD2411" s="4"/>
      <c r="AE2411" s="4"/>
      <c r="AF2411" s="4"/>
      <c r="AG2411" s="4"/>
      <c r="AH2411" s="4"/>
      <c r="AI2411" s="4"/>
      <c r="AJ2411" s="4"/>
      <c r="AK2411" s="4"/>
      <c r="AL2411" s="4"/>
      <c r="AM2411" s="4"/>
      <c r="AN2411" s="4"/>
      <c r="AO2411" s="4"/>
      <c r="AP2411" s="4"/>
      <c r="AQ2411" s="4"/>
      <c r="AR2411" s="4"/>
      <c r="AS2411" s="4"/>
      <c r="AT2411" s="4"/>
      <c r="AU2411" s="4"/>
      <c r="AV2411" s="4"/>
      <c r="AW2411" s="4"/>
      <c r="AX2411" s="4"/>
      <c r="AY2411" s="4"/>
      <c r="AZ2411" s="4"/>
      <c r="BA2411" s="4"/>
      <c r="BB2411" s="4"/>
      <c r="BC2411" s="4"/>
      <c r="BD2411" s="4"/>
      <c r="BE2411" s="4"/>
      <c r="BF2411" s="4"/>
      <c r="BG2411" s="4"/>
      <c r="BH2411" s="4"/>
      <c r="BI2411" s="4"/>
      <c r="BJ2411" s="4"/>
      <c r="BK2411" s="4"/>
      <c r="BL2411" s="4"/>
      <c r="BM2411" s="4"/>
      <c r="BN2411" s="4"/>
      <c r="BO2411" s="4"/>
    </row>
    <row r="2412" spans="1:67" x14ac:dyDescent="0.25">
      <c r="A2412" s="4"/>
      <c r="B2412" s="4"/>
      <c r="C2412" s="4"/>
      <c r="D2412" s="4"/>
      <c r="E2412" s="4"/>
      <c r="F2412" s="4"/>
      <c r="G2412" s="4"/>
      <c r="H2412" s="4"/>
      <c r="I2412" s="4"/>
      <c r="J2412" s="4"/>
      <c r="K2412" s="4"/>
      <c r="L2412" s="4"/>
      <c r="M2412" s="17"/>
      <c r="N2412" s="16"/>
      <c r="O2412" s="17"/>
      <c r="P2412" s="17"/>
      <c r="Q2412" s="17"/>
      <c r="R2412" s="17"/>
      <c r="S2412" s="4"/>
      <c r="T2412" s="4"/>
      <c r="U2412" s="4"/>
      <c r="V2412" s="4"/>
      <c r="W2412" s="4"/>
      <c r="X2412" s="4"/>
      <c r="Y2412" s="4"/>
      <c r="Z2412" s="4"/>
      <c r="AA2412" s="4"/>
      <c r="AB2412" s="4"/>
      <c r="AC2412" s="4"/>
      <c r="AD2412" s="4"/>
      <c r="AE2412" s="4"/>
      <c r="AF2412" s="4"/>
      <c r="AG2412" s="4"/>
      <c r="AH2412" s="4"/>
      <c r="AI2412" s="4"/>
      <c r="AJ2412" s="4"/>
      <c r="AK2412" s="4"/>
      <c r="AL2412" s="4"/>
      <c r="AM2412" s="4"/>
      <c r="AN2412" s="4"/>
      <c r="AO2412" s="4"/>
      <c r="AP2412" s="4"/>
      <c r="AQ2412" s="4"/>
      <c r="AR2412" s="4"/>
      <c r="AS2412" s="4"/>
      <c r="AT2412" s="4"/>
      <c r="AU2412" s="4"/>
      <c r="AV2412" s="4"/>
      <c r="AW2412" s="4"/>
      <c r="AX2412" s="4"/>
      <c r="AY2412" s="4"/>
      <c r="AZ2412" s="4"/>
      <c r="BA2412" s="4"/>
      <c r="BB2412" s="4"/>
      <c r="BC2412" s="4"/>
      <c r="BD2412" s="4"/>
      <c r="BE2412" s="4"/>
      <c r="BF2412" s="4"/>
      <c r="BG2412" s="4"/>
      <c r="BH2412" s="4"/>
      <c r="BI2412" s="4"/>
      <c r="BJ2412" s="4"/>
      <c r="BK2412" s="4"/>
      <c r="BL2412" s="4"/>
      <c r="BM2412" s="4"/>
      <c r="BN2412" s="4"/>
      <c r="BO2412" s="4"/>
    </row>
    <row r="2413" spans="1:67" x14ac:dyDescent="0.25">
      <c r="A2413" s="4"/>
      <c r="B2413" s="4"/>
      <c r="C2413" s="4"/>
      <c r="D2413" s="4"/>
      <c r="E2413" s="4"/>
      <c r="F2413" s="4"/>
      <c r="G2413" s="4"/>
      <c r="H2413" s="4"/>
      <c r="I2413" s="4"/>
      <c r="J2413" s="4"/>
      <c r="K2413" s="4"/>
      <c r="L2413" s="4"/>
      <c r="M2413" s="17"/>
      <c r="N2413" s="16"/>
      <c r="O2413" s="17"/>
      <c r="P2413" s="17"/>
      <c r="Q2413" s="17"/>
      <c r="R2413" s="17"/>
      <c r="S2413" s="4"/>
      <c r="T2413" s="4"/>
      <c r="U2413" s="4"/>
      <c r="V2413" s="4"/>
      <c r="W2413" s="4"/>
      <c r="X2413" s="4"/>
      <c r="Y2413" s="4"/>
      <c r="Z2413" s="4"/>
      <c r="AA2413" s="4"/>
      <c r="AB2413" s="4"/>
      <c r="AC2413" s="4"/>
      <c r="AD2413" s="4"/>
      <c r="AE2413" s="4"/>
      <c r="AF2413" s="4"/>
      <c r="AG2413" s="4"/>
      <c r="AH2413" s="4"/>
      <c r="AI2413" s="4"/>
      <c r="AJ2413" s="4"/>
      <c r="AK2413" s="4"/>
      <c r="AL2413" s="4"/>
      <c r="AM2413" s="4"/>
      <c r="AN2413" s="4"/>
      <c r="AO2413" s="4"/>
      <c r="AP2413" s="4"/>
      <c r="AQ2413" s="4"/>
      <c r="AR2413" s="4"/>
      <c r="AS2413" s="4"/>
      <c r="AT2413" s="4"/>
      <c r="AU2413" s="4"/>
      <c r="AV2413" s="4"/>
      <c r="AW2413" s="4"/>
      <c r="AX2413" s="4"/>
      <c r="AY2413" s="4"/>
      <c r="AZ2413" s="4"/>
      <c r="BA2413" s="4"/>
      <c r="BB2413" s="4"/>
      <c r="BC2413" s="4"/>
      <c r="BD2413" s="4"/>
      <c r="BE2413" s="4"/>
      <c r="BF2413" s="4"/>
      <c r="BG2413" s="4"/>
      <c r="BH2413" s="4"/>
      <c r="BI2413" s="4"/>
      <c r="BJ2413" s="4"/>
      <c r="BK2413" s="4"/>
      <c r="BL2413" s="4"/>
      <c r="BM2413" s="4"/>
      <c r="BN2413" s="4"/>
      <c r="BO2413" s="4"/>
    </row>
    <row r="2414" spans="1:67" x14ac:dyDescent="0.25">
      <c r="A2414" s="4"/>
      <c r="B2414" s="4"/>
      <c r="C2414" s="4"/>
      <c r="D2414" s="4"/>
      <c r="E2414" s="4"/>
      <c r="F2414" s="4"/>
      <c r="G2414" s="4"/>
      <c r="H2414" s="4"/>
      <c r="I2414" s="4"/>
      <c r="J2414" s="4"/>
      <c r="K2414" s="4"/>
      <c r="L2414" s="4"/>
      <c r="M2414" s="17"/>
      <c r="N2414" s="16"/>
      <c r="O2414" s="17"/>
      <c r="P2414" s="17"/>
      <c r="Q2414" s="17"/>
      <c r="R2414" s="17"/>
      <c r="S2414" s="4"/>
      <c r="T2414" s="4"/>
      <c r="U2414" s="4"/>
      <c r="V2414" s="4"/>
      <c r="W2414" s="4"/>
      <c r="X2414" s="4"/>
      <c r="Y2414" s="4"/>
      <c r="Z2414" s="4"/>
      <c r="AA2414" s="4"/>
      <c r="AB2414" s="4"/>
      <c r="AC2414" s="4"/>
      <c r="AD2414" s="4"/>
      <c r="AE2414" s="4"/>
      <c r="AF2414" s="4"/>
      <c r="AG2414" s="4"/>
      <c r="AH2414" s="4"/>
      <c r="AI2414" s="4"/>
      <c r="AJ2414" s="4"/>
      <c r="AK2414" s="4"/>
      <c r="AL2414" s="4"/>
      <c r="AM2414" s="4"/>
      <c r="AN2414" s="4"/>
      <c r="AO2414" s="4"/>
      <c r="AP2414" s="4"/>
      <c r="AQ2414" s="4"/>
      <c r="AR2414" s="4"/>
      <c r="AS2414" s="4"/>
      <c r="AT2414" s="4"/>
      <c r="AU2414" s="4"/>
      <c r="AV2414" s="4"/>
      <c r="AW2414" s="4"/>
      <c r="AX2414" s="4"/>
      <c r="AY2414" s="4"/>
      <c r="AZ2414" s="4"/>
      <c r="BA2414" s="4"/>
      <c r="BB2414" s="4"/>
      <c r="BC2414" s="4"/>
      <c r="BD2414" s="4"/>
      <c r="BE2414" s="4"/>
      <c r="BF2414" s="4"/>
      <c r="BG2414" s="4"/>
      <c r="BH2414" s="4"/>
      <c r="BI2414" s="4"/>
      <c r="BJ2414" s="4"/>
      <c r="BK2414" s="4"/>
      <c r="BL2414" s="4"/>
      <c r="BM2414" s="4"/>
      <c r="BN2414" s="4"/>
      <c r="BO2414" s="4"/>
    </row>
    <row r="2415" spans="1:67" x14ac:dyDescent="0.25">
      <c r="A2415" s="4"/>
      <c r="B2415" s="4"/>
      <c r="C2415" s="4"/>
      <c r="D2415" s="4"/>
      <c r="E2415" s="4"/>
      <c r="F2415" s="4"/>
      <c r="G2415" s="4"/>
      <c r="H2415" s="4"/>
      <c r="I2415" s="4"/>
      <c r="J2415" s="4"/>
      <c r="K2415" s="4"/>
      <c r="L2415" s="4"/>
      <c r="M2415" s="17"/>
      <c r="N2415" s="16"/>
      <c r="O2415" s="17"/>
      <c r="P2415" s="17"/>
      <c r="Q2415" s="17"/>
      <c r="R2415" s="17"/>
      <c r="S2415" s="4"/>
      <c r="T2415" s="4"/>
      <c r="U2415" s="4"/>
      <c r="V2415" s="4"/>
      <c r="W2415" s="4"/>
      <c r="X2415" s="4"/>
      <c r="Y2415" s="4"/>
      <c r="Z2415" s="4"/>
      <c r="AA2415" s="4"/>
      <c r="AB2415" s="4"/>
      <c r="AC2415" s="4"/>
      <c r="AD2415" s="4"/>
      <c r="AE2415" s="4"/>
      <c r="AF2415" s="4"/>
      <c r="AG2415" s="4"/>
      <c r="AH2415" s="4"/>
      <c r="AI2415" s="4"/>
      <c r="AJ2415" s="4"/>
      <c r="AK2415" s="4"/>
      <c r="AL2415" s="4"/>
      <c r="AM2415" s="4"/>
      <c r="AN2415" s="4"/>
      <c r="AO2415" s="4"/>
      <c r="AP2415" s="4"/>
      <c r="AQ2415" s="4"/>
      <c r="AR2415" s="4"/>
      <c r="AS2415" s="4"/>
      <c r="AT2415" s="4"/>
      <c r="AU2415" s="4"/>
      <c r="AV2415" s="4"/>
      <c r="AW2415" s="4"/>
      <c r="AX2415" s="4"/>
      <c r="AY2415" s="4"/>
      <c r="AZ2415" s="4"/>
      <c r="BA2415" s="4"/>
      <c r="BB2415" s="4"/>
      <c r="BC2415" s="4"/>
      <c r="BD2415" s="4"/>
      <c r="BE2415" s="4"/>
      <c r="BF2415" s="4"/>
      <c r="BG2415" s="4"/>
      <c r="BH2415" s="4"/>
      <c r="BI2415" s="4"/>
      <c r="BJ2415" s="4"/>
      <c r="BK2415" s="4"/>
      <c r="BL2415" s="4"/>
      <c r="BM2415" s="4"/>
      <c r="BN2415" s="4"/>
      <c r="BO2415" s="4"/>
    </row>
    <row r="2416" spans="1:67" x14ac:dyDescent="0.25">
      <c r="A2416" s="4"/>
      <c r="B2416" s="4"/>
      <c r="C2416" s="4"/>
      <c r="D2416" s="4"/>
      <c r="E2416" s="4"/>
      <c r="F2416" s="4"/>
      <c r="G2416" s="4"/>
      <c r="H2416" s="4"/>
      <c r="I2416" s="4"/>
      <c r="J2416" s="4"/>
      <c r="K2416" s="4"/>
      <c r="L2416" s="4"/>
      <c r="M2416" s="17"/>
      <c r="N2416" s="16"/>
      <c r="O2416" s="17"/>
      <c r="P2416" s="17"/>
      <c r="Q2416" s="17"/>
      <c r="R2416" s="17"/>
      <c r="S2416" s="4"/>
      <c r="T2416" s="4"/>
      <c r="U2416" s="4"/>
      <c r="V2416" s="4"/>
      <c r="W2416" s="4"/>
      <c r="X2416" s="4"/>
      <c r="Y2416" s="4"/>
      <c r="Z2416" s="4"/>
      <c r="AA2416" s="4"/>
      <c r="AB2416" s="4"/>
      <c r="AC2416" s="4"/>
      <c r="AD2416" s="4"/>
      <c r="AE2416" s="4"/>
      <c r="AF2416" s="4"/>
      <c r="AG2416" s="4"/>
      <c r="AH2416" s="4"/>
      <c r="AI2416" s="4"/>
      <c r="AJ2416" s="4"/>
      <c r="AK2416" s="4"/>
      <c r="AL2416" s="4"/>
      <c r="AM2416" s="4"/>
      <c r="AN2416" s="4"/>
      <c r="AO2416" s="4"/>
      <c r="AP2416" s="4"/>
      <c r="AQ2416" s="4"/>
      <c r="AR2416" s="4"/>
      <c r="AS2416" s="4"/>
      <c r="AT2416" s="4"/>
      <c r="AU2416" s="4"/>
      <c r="AV2416" s="4"/>
      <c r="AW2416" s="4"/>
      <c r="AX2416" s="4"/>
      <c r="AY2416" s="4"/>
      <c r="AZ2416" s="4"/>
      <c r="BA2416" s="4"/>
      <c r="BB2416" s="4"/>
      <c r="BC2416" s="4"/>
      <c r="BD2416" s="4"/>
      <c r="BE2416" s="4"/>
      <c r="BF2416" s="4"/>
      <c r="BG2416" s="4"/>
      <c r="BH2416" s="4"/>
      <c r="BI2416" s="4"/>
      <c r="BJ2416" s="4"/>
      <c r="BK2416" s="4"/>
      <c r="BL2416" s="4"/>
      <c r="BM2416" s="4"/>
      <c r="BN2416" s="4"/>
      <c r="BO2416" s="4"/>
    </row>
    <row r="2417" spans="1:67" x14ac:dyDescent="0.25">
      <c r="A2417" s="4"/>
      <c r="B2417" s="4"/>
      <c r="C2417" s="4"/>
      <c r="D2417" s="4"/>
      <c r="E2417" s="4"/>
      <c r="F2417" s="4"/>
      <c r="G2417" s="4"/>
      <c r="H2417" s="4"/>
      <c r="I2417" s="4"/>
      <c r="J2417" s="4"/>
      <c r="K2417" s="4"/>
      <c r="L2417" s="4"/>
      <c r="M2417" s="17"/>
      <c r="N2417" s="16"/>
      <c r="O2417" s="17"/>
      <c r="P2417" s="17"/>
      <c r="Q2417" s="17"/>
      <c r="R2417" s="17"/>
      <c r="S2417" s="4"/>
      <c r="T2417" s="4"/>
      <c r="U2417" s="4"/>
      <c r="V2417" s="4"/>
      <c r="W2417" s="4"/>
      <c r="X2417" s="4"/>
      <c r="Y2417" s="4"/>
      <c r="Z2417" s="4"/>
      <c r="AA2417" s="4"/>
      <c r="AB2417" s="4"/>
      <c r="AC2417" s="4"/>
      <c r="AD2417" s="4"/>
      <c r="AE2417" s="4"/>
      <c r="AF2417" s="4"/>
      <c r="AG2417" s="4"/>
      <c r="AH2417" s="4"/>
      <c r="AI2417" s="4"/>
      <c r="AJ2417" s="4"/>
      <c r="AK2417" s="4"/>
      <c r="AL2417" s="4"/>
      <c r="AM2417" s="4"/>
      <c r="AN2417" s="4"/>
      <c r="AO2417" s="4"/>
      <c r="AP2417" s="4"/>
      <c r="AQ2417" s="4"/>
      <c r="AR2417" s="4"/>
      <c r="AS2417" s="4"/>
      <c r="AT2417" s="4"/>
      <c r="AU2417" s="4"/>
      <c r="AV2417" s="4"/>
      <c r="AW2417" s="4"/>
      <c r="AX2417" s="4"/>
      <c r="AY2417" s="4"/>
      <c r="AZ2417" s="4"/>
      <c r="BA2417" s="4"/>
      <c r="BB2417" s="4"/>
      <c r="BC2417" s="4"/>
      <c r="BD2417" s="4"/>
      <c r="BE2417" s="4"/>
      <c r="BF2417" s="4"/>
      <c r="BG2417" s="4"/>
      <c r="BH2417" s="4"/>
      <c r="BI2417" s="4"/>
      <c r="BJ2417" s="4"/>
      <c r="BK2417" s="4"/>
      <c r="BL2417" s="4"/>
      <c r="BM2417" s="4"/>
      <c r="BN2417" s="4"/>
      <c r="BO2417" s="4"/>
    </row>
    <row r="2418" spans="1:67" x14ac:dyDescent="0.25">
      <c r="A2418" s="4"/>
      <c r="B2418" s="4"/>
      <c r="C2418" s="4"/>
      <c r="D2418" s="4"/>
      <c r="E2418" s="4"/>
      <c r="F2418" s="4"/>
      <c r="G2418" s="4"/>
      <c r="H2418" s="4"/>
      <c r="I2418" s="4"/>
      <c r="J2418" s="4"/>
      <c r="K2418" s="4"/>
      <c r="L2418" s="4"/>
      <c r="M2418" s="17"/>
      <c r="N2418" s="16"/>
      <c r="O2418" s="17"/>
      <c r="P2418" s="17"/>
      <c r="Q2418" s="17"/>
      <c r="R2418" s="17"/>
      <c r="S2418" s="4"/>
      <c r="T2418" s="4"/>
      <c r="U2418" s="4"/>
      <c r="V2418" s="4"/>
      <c r="W2418" s="4"/>
      <c r="X2418" s="4"/>
      <c r="Y2418" s="4"/>
      <c r="Z2418" s="4"/>
      <c r="AA2418" s="4"/>
      <c r="AB2418" s="4"/>
      <c r="AC2418" s="4"/>
      <c r="AD2418" s="4"/>
      <c r="AE2418" s="4"/>
      <c r="AF2418" s="4"/>
      <c r="AG2418" s="4"/>
      <c r="AH2418" s="4"/>
      <c r="AI2418" s="4"/>
      <c r="AJ2418" s="4"/>
      <c r="AK2418" s="4"/>
      <c r="AL2418" s="4"/>
      <c r="AM2418" s="4"/>
      <c r="AN2418" s="4"/>
      <c r="AO2418" s="4"/>
      <c r="AP2418" s="4"/>
      <c r="AQ2418" s="4"/>
      <c r="AR2418" s="4"/>
      <c r="AS2418" s="4"/>
      <c r="AT2418" s="4"/>
      <c r="AU2418" s="4"/>
      <c r="AV2418" s="4"/>
      <c r="AW2418" s="4"/>
      <c r="AX2418" s="4"/>
      <c r="AY2418" s="4"/>
      <c r="AZ2418" s="4"/>
      <c r="BA2418" s="4"/>
      <c r="BB2418" s="4"/>
      <c r="BC2418" s="4"/>
      <c r="BD2418" s="4"/>
      <c r="BE2418" s="4"/>
      <c r="BF2418" s="4"/>
      <c r="BG2418" s="4"/>
      <c r="BH2418" s="4"/>
      <c r="BI2418" s="4"/>
      <c r="BJ2418" s="4"/>
      <c r="BK2418" s="4"/>
      <c r="BL2418" s="4"/>
      <c r="BM2418" s="4"/>
      <c r="BN2418" s="4"/>
      <c r="BO2418" s="4"/>
    </row>
    <row r="2419" spans="1:67" x14ac:dyDescent="0.25">
      <c r="A2419" s="4"/>
      <c r="B2419" s="4"/>
      <c r="C2419" s="4"/>
      <c r="D2419" s="4"/>
      <c r="E2419" s="4"/>
      <c r="F2419" s="4"/>
      <c r="G2419" s="4"/>
      <c r="H2419" s="4"/>
      <c r="I2419" s="4"/>
      <c r="J2419" s="4"/>
      <c r="K2419" s="4"/>
      <c r="L2419" s="4"/>
      <c r="M2419" s="17"/>
      <c r="N2419" s="16"/>
      <c r="O2419" s="17"/>
      <c r="P2419" s="17"/>
      <c r="Q2419" s="17"/>
      <c r="R2419" s="17"/>
      <c r="S2419" s="4"/>
      <c r="T2419" s="4"/>
      <c r="U2419" s="4"/>
      <c r="V2419" s="4"/>
      <c r="W2419" s="4"/>
      <c r="X2419" s="4"/>
      <c r="Y2419" s="4"/>
      <c r="Z2419" s="4"/>
      <c r="AA2419" s="4"/>
      <c r="AB2419" s="4"/>
      <c r="AC2419" s="4"/>
      <c r="AD2419" s="4"/>
      <c r="AE2419" s="4"/>
      <c r="AF2419" s="4"/>
      <c r="AG2419" s="4"/>
      <c r="AH2419" s="4"/>
      <c r="AI2419" s="4"/>
      <c r="AJ2419" s="4"/>
      <c r="AK2419" s="4"/>
      <c r="AL2419" s="4"/>
      <c r="AM2419" s="4"/>
      <c r="AN2419" s="4"/>
      <c r="AO2419" s="4"/>
      <c r="AP2419" s="4"/>
      <c r="AQ2419" s="4"/>
      <c r="AR2419" s="4"/>
      <c r="AS2419" s="4"/>
      <c r="AT2419" s="4"/>
      <c r="AU2419" s="4"/>
      <c r="AV2419" s="4"/>
      <c r="AW2419" s="4"/>
      <c r="AX2419" s="4"/>
      <c r="AY2419" s="4"/>
      <c r="AZ2419" s="4"/>
      <c r="BA2419" s="4"/>
      <c r="BB2419" s="4"/>
      <c r="BC2419" s="4"/>
      <c r="BD2419" s="4"/>
      <c r="BE2419" s="4"/>
      <c r="BF2419" s="4"/>
      <c r="BG2419" s="4"/>
      <c r="BH2419" s="4"/>
      <c r="BI2419" s="4"/>
      <c r="BJ2419" s="4"/>
      <c r="BK2419" s="4"/>
      <c r="BL2419" s="4"/>
      <c r="BM2419" s="4"/>
      <c r="BN2419" s="4"/>
      <c r="BO2419" s="4"/>
    </row>
    <row r="2420" spans="1:67" x14ac:dyDescent="0.25">
      <c r="A2420" s="4"/>
      <c r="B2420" s="4"/>
      <c r="C2420" s="4"/>
      <c r="D2420" s="4"/>
      <c r="E2420" s="4"/>
      <c r="F2420" s="4"/>
      <c r="G2420" s="4"/>
      <c r="H2420" s="4"/>
      <c r="I2420" s="4"/>
      <c r="J2420" s="4"/>
      <c r="K2420" s="4"/>
      <c r="L2420" s="4"/>
      <c r="M2420" s="17"/>
      <c r="N2420" s="16"/>
      <c r="O2420" s="17"/>
      <c r="P2420" s="17"/>
      <c r="Q2420" s="17"/>
      <c r="R2420" s="17"/>
      <c r="S2420" s="4"/>
      <c r="T2420" s="4"/>
      <c r="U2420" s="4"/>
      <c r="V2420" s="4"/>
      <c r="W2420" s="4"/>
      <c r="X2420" s="4"/>
      <c r="Y2420" s="4"/>
      <c r="Z2420" s="4"/>
      <c r="AA2420" s="4"/>
      <c r="AB2420" s="4"/>
      <c r="AC2420" s="4"/>
      <c r="AD2420" s="4"/>
      <c r="AE2420" s="4"/>
      <c r="AF2420" s="4"/>
      <c r="AG2420" s="4"/>
      <c r="AH2420" s="4"/>
      <c r="AI2420" s="4"/>
      <c r="AJ2420" s="4"/>
      <c r="AK2420" s="4"/>
      <c r="AL2420" s="4"/>
      <c r="AM2420" s="4"/>
      <c r="AN2420" s="4"/>
      <c r="AO2420" s="4"/>
      <c r="AP2420" s="4"/>
      <c r="AQ2420" s="4"/>
      <c r="AR2420" s="4"/>
      <c r="AS2420" s="4"/>
      <c r="AT2420" s="4"/>
      <c r="AU2420" s="4"/>
      <c r="AV2420" s="4"/>
      <c r="AW2420" s="4"/>
      <c r="AX2420" s="4"/>
      <c r="AY2420" s="4"/>
      <c r="AZ2420" s="4"/>
      <c r="BA2420" s="4"/>
      <c r="BB2420" s="4"/>
      <c r="BC2420" s="4"/>
      <c r="BD2420" s="4"/>
      <c r="BE2420" s="4"/>
      <c r="BF2420" s="4"/>
      <c r="BG2420" s="4"/>
      <c r="BH2420" s="4"/>
      <c r="BI2420" s="4"/>
      <c r="BJ2420" s="4"/>
      <c r="BK2420" s="4"/>
      <c r="BL2420" s="4"/>
      <c r="BM2420" s="4"/>
      <c r="BN2420" s="4"/>
      <c r="BO2420" s="4"/>
    </row>
    <row r="2421" spans="1:67" x14ac:dyDescent="0.25">
      <c r="A2421" s="4"/>
      <c r="B2421" s="4"/>
      <c r="C2421" s="4"/>
      <c r="D2421" s="4"/>
      <c r="E2421" s="4"/>
      <c r="F2421" s="4"/>
      <c r="G2421" s="4"/>
      <c r="H2421" s="4"/>
      <c r="I2421" s="4"/>
      <c r="J2421" s="4"/>
      <c r="K2421" s="4"/>
      <c r="L2421" s="4"/>
      <c r="M2421" s="17"/>
      <c r="N2421" s="16"/>
      <c r="O2421" s="17"/>
      <c r="P2421" s="17"/>
      <c r="Q2421" s="17"/>
      <c r="R2421" s="17"/>
      <c r="S2421" s="4"/>
      <c r="T2421" s="4"/>
      <c r="U2421" s="4"/>
      <c r="V2421" s="4"/>
      <c r="W2421" s="4"/>
      <c r="X2421" s="4"/>
      <c r="Y2421" s="4"/>
      <c r="Z2421" s="4"/>
      <c r="AA2421" s="4"/>
      <c r="AB2421" s="4"/>
      <c r="AC2421" s="4"/>
      <c r="AD2421" s="4"/>
      <c r="AE2421" s="4"/>
      <c r="AF2421" s="4"/>
      <c r="AG2421" s="4"/>
      <c r="AH2421" s="4"/>
      <c r="AI2421" s="4"/>
      <c r="AJ2421" s="4"/>
      <c r="AK2421" s="4"/>
      <c r="AL2421" s="4"/>
      <c r="AM2421" s="4"/>
      <c r="AN2421" s="4"/>
      <c r="AO2421" s="4"/>
      <c r="AP2421" s="4"/>
      <c r="AQ2421" s="4"/>
      <c r="AR2421" s="4"/>
      <c r="AS2421" s="4"/>
      <c r="AT2421" s="4"/>
      <c r="AU2421" s="4"/>
      <c r="AV2421" s="4"/>
      <c r="AW2421" s="4"/>
      <c r="AX2421" s="4"/>
      <c r="AY2421" s="4"/>
      <c r="AZ2421" s="4"/>
      <c r="BA2421" s="4"/>
      <c r="BB2421" s="4"/>
      <c r="BC2421" s="4"/>
      <c r="BD2421" s="4"/>
      <c r="BE2421" s="4"/>
      <c r="BF2421" s="4"/>
      <c r="BG2421" s="4"/>
      <c r="BH2421" s="4"/>
      <c r="BI2421" s="4"/>
      <c r="BJ2421" s="4"/>
      <c r="BK2421" s="4"/>
      <c r="BL2421" s="4"/>
      <c r="BM2421" s="4"/>
      <c r="BN2421" s="4"/>
      <c r="BO2421" s="4"/>
    </row>
    <row r="2422" spans="1:67" x14ac:dyDescent="0.25">
      <c r="A2422" s="4"/>
      <c r="B2422" s="4"/>
      <c r="C2422" s="4"/>
      <c r="D2422" s="4"/>
      <c r="E2422" s="4"/>
      <c r="F2422" s="4"/>
      <c r="G2422" s="4"/>
      <c r="H2422" s="4"/>
      <c r="I2422" s="4"/>
      <c r="J2422" s="4"/>
      <c r="K2422" s="4"/>
      <c r="L2422" s="4"/>
      <c r="M2422" s="17"/>
      <c r="N2422" s="16"/>
      <c r="O2422" s="17"/>
      <c r="P2422" s="17"/>
      <c r="Q2422" s="17"/>
      <c r="R2422" s="17"/>
      <c r="S2422" s="4"/>
      <c r="T2422" s="4"/>
      <c r="U2422" s="4"/>
      <c r="V2422" s="4"/>
      <c r="W2422" s="4"/>
      <c r="X2422" s="4"/>
      <c r="Y2422" s="4"/>
      <c r="Z2422" s="4"/>
      <c r="AA2422" s="4"/>
      <c r="AB2422" s="4"/>
      <c r="AC2422" s="4"/>
      <c r="AD2422" s="4"/>
      <c r="AE2422" s="4"/>
      <c r="AF2422" s="4"/>
      <c r="AG2422" s="4"/>
      <c r="AH2422" s="4"/>
      <c r="AI2422" s="4"/>
      <c r="AJ2422" s="4"/>
      <c r="AK2422" s="4"/>
      <c r="AL2422" s="4"/>
      <c r="AM2422" s="4"/>
      <c r="AN2422" s="4"/>
      <c r="AO2422" s="4"/>
      <c r="AP2422" s="4"/>
      <c r="AQ2422" s="4"/>
      <c r="AR2422" s="4"/>
      <c r="AS2422" s="4"/>
      <c r="AT2422" s="4"/>
      <c r="AU2422" s="4"/>
      <c r="AV2422" s="4"/>
      <c r="AW2422" s="4"/>
      <c r="AX2422" s="4"/>
      <c r="AY2422" s="4"/>
      <c r="AZ2422" s="4"/>
      <c r="BA2422" s="4"/>
      <c r="BB2422" s="4"/>
      <c r="BC2422" s="4"/>
      <c r="BD2422" s="4"/>
      <c r="BE2422" s="4"/>
      <c r="BF2422" s="4"/>
      <c r="BG2422" s="4"/>
      <c r="BH2422" s="4"/>
      <c r="BI2422" s="4"/>
      <c r="BJ2422" s="4"/>
      <c r="BK2422" s="4"/>
      <c r="BL2422" s="4"/>
      <c r="BM2422" s="4"/>
      <c r="BN2422" s="4"/>
      <c r="BO2422" s="4"/>
    </row>
    <row r="2423" spans="1:67" x14ac:dyDescent="0.25">
      <c r="A2423" s="4"/>
      <c r="B2423" s="4"/>
      <c r="C2423" s="4"/>
      <c r="D2423" s="4"/>
      <c r="E2423" s="4"/>
      <c r="F2423" s="4"/>
      <c r="G2423" s="4"/>
      <c r="H2423" s="4"/>
      <c r="I2423" s="4"/>
      <c r="J2423" s="4"/>
      <c r="K2423" s="4"/>
      <c r="L2423" s="4"/>
      <c r="M2423" s="17"/>
      <c r="N2423" s="16"/>
      <c r="O2423" s="17"/>
      <c r="P2423" s="17"/>
      <c r="Q2423" s="17"/>
      <c r="R2423" s="17"/>
      <c r="S2423" s="4"/>
      <c r="T2423" s="4"/>
      <c r="U2423" s="4"/>
      <c r="V2423" s="4"/>
      <c r="W2423" s="4"/>
      <c r="X2423" s="4"/>
      <c r="Y2423" s="4"/>
      <c r="Z2423" s="4"/>
      <c r="AA2423" s="4"/>
      <c r="AB2423" s="4"/>
      <c r="AC2423" s="4"/>
      <c r="AD2423" s="4"/>
      <c r="AE2423" s="4"/>
      <c r="AF2423" s="4"/>
      <c r="AG2423" s="4"/>
      <c r="AH2423" s="4"/>
      <c r="AI2423" s="4"/>
      <c r="AJ2423" s="4"/>
      <c r="AK2423" s="4"/>
      <c r="AL2423" s="4"/>
      <c r="AM2423" s="4"/>
      <c r="AN2423" s="4"/>
      <c r="AO2423" s="4"/>
      <c r="AP2423" s="4"/>
      <c r="AQ2423" s="4"/>
      <c r="AR2423" s="4"/>
      <c r="AS2423" s="4"/>
      <c r="AT2423" s="4"/>
      <c r="AU2423" s="4"/>
      <c r="AV2423" s="4"/>
      <c r="AW2423" s="4"/>
      <c r="AX2423" s="4"/>
      <c r="AY2423" s="4"/>
      <c r="AZ2423" s="4"/>
      <c r="BA2423" s="4"/>
      <c r="BB2423" s="4"/>
      <c r="BC2423" s="4"/>
      <c r="BD2423" s="4"/>
      <c r="BE2423" s="4"/>
      <c r="BF2423" s="4"/>
      <c r="BG2423" s="4"/>
      <c r="BH2423" s="4"/>
      <c r="BI2423" s="4"/>
      <c r="BJ2423" s="4"/>
      <c r="BK2423" s="4"/>
      <c r="BL2423" s="4"/>
      <c r="BM2423" s="4"/>
      <c r="BN2423" s="4"/>
      <c r="BO2423" s="4"/>
    </row>
    <row r="2424" spans="1:67" x14ac:dyDescent="0.25">
      <c r="A2424" s="4"/>
      <c r="B2424" s="4"/>
      <c r="C2424" s="4"/>
      <c r="D2424" s="4"/>
      <c r="E2424" s="4"/>
      <c r="F2424" s="4"/>
      <c r="G2424" s="4"/>
      <c r="H2424" s="4"/>
      <c r="I2424" s="4"/>
      <c r="J2424" s="4"/>
      <c r="K2424" s="4"/>
      <c r="L2424" s="4"/>
      <c r="M2424" s="17"/>
      <c r="N2424" s="16"/>
      <c r="O2424" s="17"/>
      <c r="P2424" s="17"/>
      <c r="Q2424" s="17"/>
      <c r="R2424" s="17"/>
      <c r="S2424" s="4"/>
      <c r="T2424" s="4"/>
      <c r="U2424" s="4"/>
      <c r="V2424" s="4"/>
      <c r="W2424" s="4"/>
      <c r="X2424" s="4"/>
      <c r="Y2424" s="4"/>
      <c r="Z2424" s="4"/>
      <c r="AA2424" s="4"/>
      <c r="AB2424" s="4"/>
      <c r="AC2424" s="4"/>
      <c r="AD2424" s="4"/>
      <c r="AE2424" s="4"/>
      <c r="AF2424" s="4"/>
      <c r="AG2424" s="4"/>
      <c r="AH2424" s="4"/>
      <c r="AI2424" s="4"/>
      <c r="AJ2424" s="4"/>
      <c r="AK2424" s="4"/>
      <c r="AL2424" s="4"/>
      <c r="AM2424" s="4"/>
      <c r="AN2424" s="4"/>
      <c r="AO2424" s="4"/>
      <c r="AP2424" s="4"/>
      <c r="AQ2424" s="4"/>
      <c r="AR2424" s="4"/>
      <c r="AS2424" s="4"/>
      <c r="AT2424" s="4"/>
      <c r="AU2424" s="4"/>
      <c r="AV2424" s="4"/>
      <c r="AW2424" s="4"/>
      <c r="AX2424" s="4"/>
      <c r="AY2424" s="4"/>
      <c r="AZ2424" s="4"/>
      <c r="BA2424" s="4"/>
      <c r="BB2424" s="4"/>
      <c r="BC2424" s="4"/>
      <c r="BD2424" s="4"/>
      <c r="BE2424" s="4"/>
      <c r="BF2424" s="4"/>
      <c r="BG2424" s="4"/>
      <c r="BH2424" s="4"/>
      <c r="BI2424" s="4"/>
      <c r="BJ2424" s="4"/>
      <c r="BK2424" s="4"/>
      <c r="BL2424" s="4"/>
      <c r="BM2424" s="4"/>
      <c r="BN2424" s="4"/>
      <c r="BO2424" s="4"/>
    </row>
    <row r="2425" spans="1:67" x14ac:dyDescent="0.25">
      <c r="A2425" s="4"/>
      <c r="B2425" s="4"/>
      <c r="C2425" s="4"/>
      <c r="D2425" s="4"/>
      <c r="E2425" s="4"/>
      <c r="F2425" s="4"/>
      <c r="G2425" s="4"/>
      <c r="H2425" s="4"/>
      <c r="I2425" s="4"/>
      <c r="J2425" s="4"/>
      <c r="K2425" s="4"/>
      <c r="L2425" s="4"/>
      <c r="M2425" s="17"/>
      <c r="N2425" s="16"/>
      <c r="O2425" s="17"/>
      <c r="P2425" s="17"/>
      <c r="Q2425" s="17"/>
      <c r="R2425" s="17"/>
      <c r="S2425" s="4"/>
      <c r="T2425" s="4"/>
      <c r="U2425" s="4"/>
      <c r="V2425" s="4"/>
      <c r="W2425" s="4"/>
      <c r="X2425" s="4"/>
      <c r="Y2425" s="4"/>
      <c r="Z2425" s="4"/>
      <c r="AA2425" s="4"/>
      <c r="AB2425" s="4"/>
      <c r="AC2425" s="4"/>
      <c r="AD2425" s="4"/>
      <c r="AE2425" s="4"/>
      <c r="AF2425" s="4"/>
      <c r="AG2425" s="4"/>
      <c r="AH2425" s="4"/>
      <c r="AI2425" s="4"/>
      <c r="AJ2425" s="4"/>
      <c r="AK2425" s="4"/>
      <c r="AL2425" s="4"/>
      <c r="AM2425" s="4"/>
      <c r="AN2425" s="4"/>
      <c r="AO2425" s="4"/>
      <c r="AP2425" s="4"/>
      <c r="AQ2425" s="4"/>
      <c r="AR2425" s="4"/>
      <c r="AS2425" s="4"/>
      <c r="AT2425" s="4"/>
      <c r="AU2425" s="4"/>
      <c r="AV2425" s="4"/>
      <c r="AW2425" s="4"/>
      <c r="AX2425" s="4"/>
      <c r="AY2425" s="4"/>
      <c r="AZ2425" s="4"/>
      <c r="BA2425" s="4"/>
      <c r="BB2425" s="4"/>
      <c r="BC2425" s="4"/>
      <c r="BD2425" s="4"/>
      <c r="BE2425" s="4"/>
      <c r="BF2425" s="4"/>
      <c r="BG2425" s="4"/>
      <c r="BH2425" s="4"/>
      <c r="BI2425" s="4"/>
      <c r="BJ2425" s="4"/>
      <c r="BK2425" s="4"/>
      <c r="BL2425" s="4"/>
      <c r="BM2425" s="4"/>
      <c r="BN2425" s="4"/>
      <c r="BO2425" s="4"/>
    </row>
    <row r="2426" spans="1:67" x14ac:dyDescent="0.25">
      <c r="A2426" s="4"/>
      <c r="B2426" s="4"/>
      <c r="C2426" s="4"/>
      <c r="D2426" s="4"/>
      <c r="E2426" s="4"/>
      <c r="F2426" s="4"/>
      <c r="G2426" s="4"/>
      <c r="H2426" s="4"/>
      <c r="I2426" s="4"/>
      <c r="J2426" s="4"/>
      <c r="K2426" s="4"/>
      <c r="L2426" s="4"/>
      <c r="M2426" s="17"/>
      <c r="N2426" s="16"/>
      <c r="O2426" s="17"/>
      <c r="P2426" s="17"/>
      <c r="Q2426" s="17"/>
      <c r="R2426" s="17"/>
      <c r="S2426" s="4"/>
      <c r="T2426" s="4"/>
      <c r="U2426" s="4"/>
      <c r="V2426" s="4"/>
      <c r="W2426" s="4"/>
      <c r="X2426" s="4"/>
      <c r="Y2426" s="4"/>
      <c r="Z2426" s="4"/>
      <c r="AA2426" s="4"/>
      <c r="AB2426" s="4"/>
      <c r="AC2426" s="4"/>
      <c r="AD2426" s="4"/>
      <c r="AE2426" s="4"/>
      <c r="AF2426" s="4"/>
      <c r="AG2426" s="4"/>
      <c r="AH2426" s="4"/>
      <c r="AI2426" s="4"/>
      <c r="AJ2426" s="4"/>
      <c r="AK2426" s="4"/>
      <c r="AL2426" s="4"/>
      <c r="AM2426" s="4"/>
      <c r="AN2426" s="4"/>
      <c r="AO2426" s="4"/>
      <c r="AP2426" s="4"/>
      <c r="AQ2426" s="4"/>
      <c r="AR2426" s="4"/>
      <c r="AS2426" s="4"/>
      <c r="AT2426" s="4"/>
      <c r="AU2426" s="4"/>
      <c r="AV2426" s="4"/>
      <c r="AW2426" s="4"/>
      <c r="AX2426" s="4"/>
      <c r="AY2426" s="4"/>
      <c r="AZ2426" s="4"/>
      <c r="BA2426" s="4"/>
      <c r="BB2426" s="4"/>
      <c r="BC2426" s="4"/>
      <c r="BD2426" s="4"/>
      <c r="BE2426" s="4"/>
      <c r="BF2426" s="4"/>
      <c r="BG2426" s="4"/>
      <c r="BH2426" s="4"/>
      <c r="BI2426" s="4"/>
      <c r="BJ2426" s="4"/>
      <c r="BK2426" s="4"/>
      <c r="BL2426" s="4"/>
      <c r="BM2426" s="4"/>
      <c r="BN2426" s="4"/>
      <c r="BO2426" s="4"/>
    </row>
    <row r="2427" spans="1:67" x14ac:dyDescent="0.25">
      <c r="A2427" s="4"/>
      <c r="B2427" s="4"/>
      <c r="C2427" s="4"/>
      <c r="D2427" s="4"/>
      <c r="E2427" s="4"/>
      <c r="F2427" s="4"/>
      <c r="G2427" s="4"/>
      <c r="H2427" s="4"/>
      <c r="I2427" s="4"/>
      <c r="J2427" s="4"/>
      <c r="K2427" s="4"/>
      <c r="L2427" s="4"/>
      <c r="M2427" s="17"/>
      <c r="N2427" s="16"/>
      <c r="O2427" s="17"/>
      <c r="P2427" s="17"/>
      <c r="Q2427" s="17"/>
      <c r="R2427" s="17"/>
      <c r="S2427" s="4"/>
      <c r="T2427" s="4"/>
      <c r="U2427" s="4"/>
      <c r="V2427" s="4"/>
      <c r="W2427" s="4"/>
      <c r="X2427" s="4"/>
      <c r="Y2427" s="4"/>
      <c r="Z2427" s="4"/>
      <c r="AA2427" s="4"/>
      <c r="AB2427" s="4"/>
      <c r="AC2427" s="4"/>
      <c r="AD2427" s="4"/>
      <c r="AE2427" s="4"/>
      <c r="AF2427" s="4"/>
      <c r="AG2427" s="4"/>
      <c r="AH2427" s="4"/>
      <c r="AI2427" s="4"/>
      <c r="AJ2427" s="4"/>
      <c r="AK2427" s="4"/>
      <c r="AL2427" s="4"/>
      <c r="AM2427" s="4"/>
      <c r="AN2427" s="4"/>
      <c r="AO2427" s="4"/>
      <c r="AP2427" s="4"/>
      <c r="AQ2427" s="4"/>
      <c r="AR2427" s="4"/>
      <c r="AS2427" s="4"/>
      <c r="AT2427" s="4"/>
      <c r="AU2427" s="4"/>
      <c r="AV2427" s="4"/>
      <c r="AW2427" s="4"/>
      <c r="AX2427" s="4"/>
      <c r="AY2427" s="4"/>
      <c r="AZ2427" s="4"/>
      <c r="BA2427" s="4"/>
      <c r="BB2427" s="4"/>
      <c r="BC2427" s="4"/>
      <c r="BD2427" s="4"/>
      <c r="BE2427" s="4"/>
      <c r="BF2427" s="4"/>
      <c r="BG2427" s="4"/>
      <c r="BH2427" s="4"/>
      <c r="BI2427" s="4"/>
      <c r="BJ2427" s="4"/>
      <c r="BK2427" s="4"/>
      <c r="BL2427" s="4"/>
      <c r="BM2427" s="4"/>
      <c r="BN2427" s="4"/>
      <c r="BO2427" s="4"/>
    </row>
    <row r="2428" spans="1:67" x14ac:dyDescent="0.25">
      <c r="A2428" s="4"/>
      <c r="B2428" s="4"/>
      <c r="C2428" s="4"/>
      <c r="D2428" s="4"/>
      <c r="E2428" s="4"/>
      <c r="F2428" s="4"/>
      <c r="G2428" s="4"/>
      <c r="H2428" s="4"/>
      <c r="I2428" s="4"/>
      <c r="J2428" s="4"/>
      <c r="K2428" s="4"/>
      <c r="L2428" s="4"/>
      <c r="M2428" s="17"/>
      <c r="N2428" s="16"/>
      <c r="O2428" s="17"/>
      <c r="P2428" s="17"/>
      <c r="Q2428" s="17"/>
      <c r="R2428" s="17"/>
      <c r="S2428" s="4"/>
      <c r="T2428" s="4"/>
      <c r="U2428" s="4"/>
      <c r="V2428" s="4"/>
      <c r="W2428" s="4"/>
      <c r="X2428" s="4"/>
      <c r="Y2428" s="4"/>
      <c r="Z2428" s="4"/>
      <c r="AA2428" s="4"/>
      <c r="AB2428" s="4"/>
      <c r="AC2428" s="4"/>
      <c r="AD2428" s="4"/>
      <c r="AE2428" s="4"/>
      <c r="AF2428" s="4"/>
      <c r="AG2428" s="4"/>
      <c r="AH2428" s="4"/>
      <c r="AI2428" s="4"/>
      <c r="AJ2428" s="4"/>
      <c r="AK2428" s="4"/>
      <c r="AL2428" s="4"/>
      <c r="AM2428" s="4"/>
      <c r="AN2428" s="4"/>
      <c r="AO2428" s="4"/>
      <c r="AP2428" s="4"/>
      <c r="AQ2428" s="4"/>
      <c r="AR2428" s="4"/>
      <c r="AS2428" s="4"/>
      <c r="AT2428" s="4"/>
      <c r="AU2428" s="4"/>
      <c r="AV2428" s="4"/>
      <c r="AW2428" s="4"/>
      <c r="AX2428" s="4"/>
      <c r="AY2428" s="4"/>
      <c r="AZ2428" s="4"/>
      <c r="BA2428" s="4"/>
      <c r="BB2428" s="4"/>
      <c r="BC2428" s="4"/>
      <c r="BD2428" s="4"/>
      <c r="BE2428" s="4"/>
      <c r="BF2428" s="4"/>
      <c r="BG2428" s="4"/>
      <c r="BH2428" s="4"/>
      <c r="BI2428" s="4"/>
      <c r="BJ2428" s="4"/>
      <c r="BK2428" s="4"/>
      <c r="BL2428" s="4"/>
      <c r="BM2428" s="4"/>
      <c r="BN2428" s="4"/>
      <c r="BO2428" s="4"/>
    </row>
    <row r="2429" spans="1:67" x14ac:dyDescent="0.25">
      <c r="A2429" s="4"/>
      <c r="B2429" s="4"/>
      <c r="C2429" s="4"/>
      <c r="D2429" s="4"/>
      <c r="E2429" s="4"/>
      <c r="F2429" s="4"/>
      <c r="G2429" s="4"/>
      <c r="H2429" s="4"/>
      <c r="I2429" s="4"/>
      <c r="J2429" s="4"/>
      <c r="K2429" s="4"/>
      <c r="L2429" s="4"/>
      <c r="M2429" s="17"/>
      <c r="N2429" s="16"/>
      <c r="O2429" s="17"/>
      <c r="P2429" s="17"/>
      <c r="Q2429" s="17"/>
      <c r="R2429" s="17"/>
      <c r="S2429" s="4"/>
      <c r="T2429" s="4"/>
      <c r="U2429" s="4"/>
      <c r="V2429" s="4"/>
      <c r="W2429" s="4"/>
      <c r="X2429" s="4"/>
      <c r="Y2429" s="4"/>
      <c r="Z2429" s="4"/>
      <c r="AA2429" s="4"/>
      <c r="AB2429" s="4"/>
      <c r="AC2429" s="4"/>
      <c r="AD2429" s="4"/>
      <c r="AE2429" s="4"/>
      <c r="AF2429" s="4"/>
      <c r="AG2429" s="4"/>
      <c r="AH2429" s="4"/>
      <c r="AI2429" s="4"/>
      <c r="AJ2429" s="4"/>
      <c r="AK2429" s="4"/>
      <c r="AL2429" s="4"/>
      <c r="AM2429" s="4"/>
      <c r="AN2429" s="4"/>
      <c r="AO2429" s="4"/>
      <c r="AP2429" s="4"/>
      <c r="AQ2429" s="4"/>
      <c r="AR2429" s="4"/>
      <c r="AS2429" s="4"/>
      <c r="AT2429" s="4"/>
      <c r="AU2429" s="4"/>
      <c r="AV2429" s="4"/>
      <c r="AW2429" s="4"/>
      <c r="AX2429" s="4"/>
      <c r="AY2429" s="4"/>
      <c r="AZ2429" s="4"/>
      <c r="BA2429" s="4"/>
      <c r="BB2429" s="4"/>
      <c r="BC2429" s="4"/>
      <c r="BD2429" s="4"/>
      <c r="BE2429" s="4"/>
      <c r="BF2429" s="4"/>
      <c r="BG2429" s="4"/>
      <c r="BH2429" s="4"/>
      <c r="BI2429" s="4"/>
      <c r="BJ2429" s="4"/>
      <c r="BK2429" s="4"/>
      <c r="BL2429" s="4"/>
      <c r="BM2429" s="4"/>
      <c r="BN2429" s="4"/>
      <c r="BO2429" s="4"/>
    </row>
    <row r="2430" spans="1:67" x14ac:dyDescent="0.25">
      <c r="A2430" s="4"/>
      <c r="B2430" s="4"/>
      <c r="C2430" s="4"/>
      <c r="D2430" s="4"/>
      <c r="E2430" s="4"/>
      <c r="F2430" s="4"/>
      <c r="G2430" s="4"/>
      <c r="H2430" s="4"/>
      <c r="I2430" s="4"/>
      <c r="J2430" s="4"/>
      <c r="K2430" s="4"/>
      <c r="L2430" s="4"/>
      <c r="M2430" s="17"/>
      <c r="N2430" s="16"/>
      <c r="O2430" s="17"/>
      <c r="P2430" s="17"/>
      <c r="Q2430" s="17"/>
      <c r="R2430" s="17"/>
      <c r="S2430" s="4"/>
      <c r="T2430" s="4"/>
      <c r="U2430" s="4"/>
      <c r="V2430" s="4"/>
      <c r="W2430" s="4"/>
      <c r="X2430" s="4"/>
      <c r="Y2430" s="4"/>
      <c r="Z2430" s="4"/>
      <c r="AA2430" s="4"/>
      <c r="AB2430" s="4"/>
      <c r="AC2430" s="4"/>
      <c r="AD2430" s="4"/>
      <c r="AE2430" s="4"/>
      <c r="AF2430" s="4"/>
      <c r="AG2430" s="4"/>
      <c r="AH2430" s="4"/>
      <c r="AI2430" s="4"/>
      <c r="AJ2430" s="4"/>
      <c r="AK2430" s="4"/>
      <c r="AL2430" s="4"/>
      <c r="AM2430" s="4"/>
      <c r="AN2430" s="4"/>
      <c r="AO2430" s="4"/>
      <c r="AP2430" s="4"/>
      <c r="AQ2430" s="4"/>
      <c r="AR2430" s="4"/>
      <c r="AS2430" s="4"/>
      <c r="AT2430" s="4"/>
      <c r="AU2430" s="4"/>
      <c r="AV2430" s="4"/>
      <c r="AW2430" s="4"/>
      <c r="AX2430" s="4"/>
      <c r="AY2430" s="4"/>
      <c r="AZ2430" s="4"/>
      <c r="BA2430" s="4"/>
      <c r="BB2430" s="4"/>
      <c r="BC2430" s="4"/>
      <c r="BD2430" s="4"/>
      <c r="BE2430" s="4"/>
      <c r="BF2430" s="4"/>
      <c r="BG2430" s="4"/>
      <c r="BH2430" s="4"/>
      <c r="BI2430" s="4"/>
      <c r="BJ2430" s="4"/>
      <c r="BK2430" s="4"/>
      <c r="BL2430" s="4"/>
      <c r="BM2430" s="4"/>
      <c r="BN2430" s="4"/>
      <c r="BO2430" s="4"/>
    </row>
    <row r="2431" spans="1:67" x14ac:dyDescent="0.25">
      <c r="A2431" s="4"/>
      <c r="B2431" s="4"/>
      <c r="C2431" s="4"/>
      <c r="D2431" s="4"/>
      <c r="E2431" s="4"/>
      <c r="F2431" s="4"/>
      <c r="G2431" s="4"/>
      <c r="H2431" s="4"/>
      <c r="I2431" s="4"/>
      <c r="J2431" s="4"/>
      <c r="K2431" s="4"/>
      <c r="L2431" s="4"/>
      <c r="M2431" s="17"/>
      <c r="N2431" s="16"/>
      <c r="O2431" s="17"/>
      <c r="P2431" s="17"/>
      <c r="Q2431" s="17"/>
      <c r="R2431" s="17"/>
      <c r="S2431" s="4"/>
      <c r="T2431" s="4"/>
      <c r="U2431" s="4"/>
      <c r="V2431" s="4"/>
      <c r="W2431" s="4"/>
      <c r="X2431" s="4"/>
      <c r="Y2431" s="4"/>
      <c r="Z2431" s="4"/>
      <c r="AA2431" s="4"/>
      <c r="AB2431" s="4"/>
      <c r="AC2431" s="4"/>
      <c r="AD2431" s="4"/>
      <c r="AE2431" s="4"/>
      <c r="AF2431" s="4"/>
      <c r="AG2431" s="4"/>
      <c r="AH2431" s="4"/>
      <c r="AI2431" s="4"/>
      <c r="AJ2431" s="4"/>
      <c r="AK2431" s="4"/>
      <c r="AL2431" s="4"/>
      <c r="AM2431" s="4"/>
      <c r="AN2431" s="4"/>
      <c r="AO2431" s="4"/>
      <c r="AP2431" s="4"/>
      <c r="AQ2431" s="4"/>
      <c r="AR2431" s="4"/>
      <c r="AS2431" s="4"/>
      <c r="AT2431" s="4"/>
      <c r="AU2431" s="4"/>
      <c r="AV2431" s="4"/>
      <c r="AW2431" s="4"/>
      <c r="AX2431" s="4"/>
      <c r="AY2431" s="4"/>
      <c r="AZ2431" s="4"/>
      <c r="BA2431" s="4"/>
      <c r="BB2431" s="4"/>
      <c r="BC2431" s="4"/>
      <c r="BD2431" s="4"/>
      <c r="BE2431" s="4"/>
      <c r="BF2431" s="4"/>
      <c r="BG2431" s="4"/>
      <c r="BH2431" s="4"/>
      <c r="BI2431" s="4"/>
      <c r="BJ2431" s="4"/>
      <c r="BK2431" s="4"/>
      <c r="BL2431" s="4"/>
      <c r="BM2431" s="4"/>
      <c r="BN2431" s="4"/>
      <c r="BO2431" s="4"/>
    </row>
    <row r="2432" spans="1:67" x14ac:dyDescent="0.25">
      <c r="A2432" s="4"/>
      <c r="B2432" s="4"/>
      <c r="C2432" s="4"/>
      <c r="D2432" s="4"/>
      <c r="E2432" s="4"/>
      <c r="F2432" s="4"/>
      <c r="G2432" s="4"/>
      <c r="H2432" s="4"/>
      <c r="I2432" s="4"/>
      <c r="J2432" s="4"/>
      <c r="K2432" s="4"/>
      <c r="L2432" s="4"/>
      <c r="M2432" s="17"/>
      <c r="N2432" s="16"/>
      <c r="O2432" s="17"/>
      <c r="P2432" s="17"/>
      <c r="Q2432" s="17"/>
      <c r="R2432" s="17"/>
      <c r="S2432" s="4"/>
      <c r="T2432" s="4"/>
      <c r="U2432" s="4"/>
      <c r="V2432" s="4"/>
      <c r="W2432" s="4"/>
      <c r="X2432" s="4"/>
      <c r="Y2432" s="4"/>
      <c r="Z2432" s="4"/>
      <c r="AA2432" s="4"/>
      <c r="AB2432" s="4"/>
      <c r="AC2432" s="4"/>
      <c r="AD2432" s="4"/>
      <c r="AE2432" s="4"/>
      <c r="AF2432" s="4"/>
      <c r="AG2432" s="4"/>
      <c r="AH2432" s="4"/>
      <c r="AI2432" s="4"/>
      <c r="AJ2432" s="4"/>
      <c r="AK2432" s="4"/>
      <c r="AL2432" s="4"/>
      <c r="AM2432" s="4"/>
      <c r="AN2432" s="4"/>
      <c r="AO2432" s="4"/>
      <c r="AP2432" s="4"/>
      <c r="AQ2432" s="4"/>
      <c r="AR2432" s="4"/>
      <c r="AS2432" s="4"/>
      <c r="AT2432" s="4"/>
      <c r="AU2432" s="4"/>
      <c r="AV2432" s="4"/>
      <c r="AW2432" s="4"/>
      <c r="AX2432" s="4"/>
      <c r="AY2432" s="4"/>
      <c r="AZ2432" s="4"/>
      <c r="BA2432" s="4"/>
      <c r="BB2432" s="4"/>
      <c r="BC2432" s="4"/>
      <c r="BD2432" s="4"/>
      <c r="BE2432" s="4"/>
      <c r="BF2432" s="4"/>
      <c r="BG2432" s="4"/>
      <c r="BH2432" s="4"/>
      <c r="BI2432" s="4"/>
      <c r="BJ2432" s="4"/>
      <c r="BK2432" s="4"/>
      <c r="BL2432" s="4"/>
      <c r="BM2432" s="4"/>
      <c r="BN2432" s="4"/>
      <c r="BO2432" s="4"/>
    </row>
    <row r="2433" spans="1:67" x14ac:dyDescent="0.25">
      <c r="A2433" s="4"/>
      <c r="B2433" s="4"/>
      <c r="C2433" s="4"/>
      <c r="D2433" s="4"/>
      <c r="E2433" s="4"/>
      <c r="F2433" s="4"/>
      <c r="G2433" s="4"/>
      <c r="H2433" s="4"/>
      <c r="I2433" s="4"/>
      <c r="J2433" s="4"/>
      <c r="K2433" s="4"/>
      <c r="L2433" s="4"/>
      <c r="M2433" s="17"/>
      <c r="N2433" s="16"/>
      <c r="O2433" s="17"/>
      <c r="P2433" s="17"/>
      <c r="Q2433" s="17"/>
      <c r="R2433" s="17"/>
      <c r="S2433" s="4"/>
      <c r="T2433" s="4"/>
      <c r="U2433" s="4"/>
      <c r="V2433" s="4"/>
      <c r="W2433" s="4"/>
      <c r="X2433" s="4"/>
      <c r="Y2433" s="4"/>
      <c r="Z2433" s="4"/>
      <c r="AA2433" s="4"/>
      <c r="AB2433" s="4"/>
      <c r="AC2433" s="4"/>
      <c r="AD2433" s="4"/>
      <c r="AE2433" s="4"/>
      <c r="AF2433" s="4"/>
      <c r="AG2433" s="4"/>
      <c r="AH2433" s="4"/>
      <c r="AI2433" s="4"/>
      <c r="AJ2433" s="4"/>
      <c r="AK2433" s="4"/>
      <c r="AL2433" s="4"/>
      <c r="AM2433" s="4"/>
      <c r="AN2433" s="4"/>
      <c r="AO2433" s="4"/>
      <c r="AP2433" s="4"/>
      <c r="AQ2433" s="4"/>
      <c r="AR2433" s="4"/>
      <c r="AS2433" s="4"/>
      <c r="AT2433" s="4"/>
      <c r="AU2433" s="4"/>
      <c r="AV2433" s="4"/>
      <c r="AW2433" s="4"/>
      <c r="AX2433" s="4"/>
      <c r="AY2433" s="4"/>
      <c r="AZ2433" s="4"/>
      <c r="BA2433" s="4"/>
      <c r="BB2433" s="4"/>
      <c r="BC2433" s="4"/>
      <c r="BD2433" s="4"/>
      <c r="BE2433" s="4"/>
      <c r="BF2433" s="4"/>
      <c r="BG2433" s="4"/>
      <c r="BH2433" s="4"/>
      <c r="BI2433" s="4"/>
      <c r="BJ2433" s="4"/>
      <c r="BK2433" s="4"/>
      <c r="BL2433" s="4"/>
      <c r="BM2433" s="4"/>
      <c r="BN2433" s="4"/>
      <c r="BO2433" s="4"/>
    </row>
    <row r="2434" spans="1:67" x14ac:dyDescent="0.25">
      <c r="A2434" s="4"/>
      <c r="B2434" s="4"/>
      <c r="C2434" s="4"/>
      <c r="D2434" s="4"/>
      <c r="E2434" s="4"/>
      <c r="F2434" s="4"/>
      <c r="G2434" s="4"/>
      <c r="H2434" s="4"/>
      <c r="I2434" s="4"/>
      <c r="J2434" s="4"/>
      <c r="K2434" s="4"/>
      <c r="L2434" s="4"/>
      <c r="M2434" s="17"/>
      <c r="N2434" s="16"/>
      <c r="O2434" s="17"/>
      <c r="P2434" s="17"/>
      <c r="Q2434" s="17"/>
      <c r="R2434" s="17"/>
      <c r="S2434" s="4"/>
      <c r="T2434" s="4"/>
      <c r="U2434" s="4"/>
      <c r="V2434" s="4"/>
      <c r="W2434" s="4"/>
      <c r="X2434" s="4"/>
      <c r="Y2434" s="4"/>
      <c r="Z2434" s="4"/>
      <c r="AA2434" s="4"/>
      <c r="AB2434" s="4"/>
      <c r="AC2434" s="4"/>
      <c r="AD2434" s="4"/>
      <c r="AE2434" s="4"/>
      <c r="AF2434" s="4"/>
      <c r="AG2434" s="4"/>
      <c r="AH2434" s="4"/>
      <c r="AI2434" s="4"/>
      <c r="AJ2434" s="4"/>
      <c r="AK2434" s="4"/>
      <c r="AL2434" s="4"/>
      <c r="AM2434" s="4"/>
      <c r="AN2434" s="4"/>
      <c r="AO2434" s="4"/>
      <c r="AP2434" s="4"/>
      <c r="AQ2434" s="4"/>
      <c r="AR2434" s="4"/>
      <c r="AS2434" s="4"/>
      <c r="AT2434" s="4"/>
      <c r="AU2434" s="4"/>
      <c r="AV2434" s="4"/>
      <c r="AW2434" s="4"/>
      <c r="AX2434" s="4"/>
      <c r="AY2434" s="4"/>
      <c r="AZ2434" s="4"/>
      <c r="BA2434" s="4"/>
      <c r="BB2434" s="4"/>
      <c r="BC2434" s="4"/>
      <c r="BD2434" s="4"/>
      <c r="BE2434" s="4"/>
      <c r="BF2434" s="4"/>
      <c r="BG2434" s="4"/>
      <c r="BH2434" s="4"/>
      <c r="BI2434" s="4"/>
      <c r="BJ2434" s="4"/>
      <c r="BK2434" s="4"/>
      <c r="BL2434" s="4"/>
      <c r="BM2434" s="4"/>
      <c r="BN2434" s="4"/>
      <c r="BO2434" s="4"/>
    </row>
    <row r="2435" spans="1:67" x14ac:dyDescent="0.25">
      <c r="A2435" s="4"/>
      <c r="B2435" s="4"/>
      <c r="C2435" s="4"/>
      <c r="D2435" s="4"/>
      <c r="E2435" s="4"/>
      <c r="F2435" s="4"/>
      <c r="G2435" s="4"/>
      <c r="H2435" s="4"/>
      <c r="I2435" s="4"/>
      <c r="J2435" s="4"/>
      <c r="K2435" s="4"/>
      <c r="L2435" s="4"/>
      <c r="M2435" s="17"/>
      <c r="N2435" s="16"/>
      <c r="O2435" s="17"/>
      <c r="P2435" s="17"/>
      <c r="Q2435" s="17"/>
      <c r="R2435" s="17"/>
      <c r="S2435" s="4"/>
      <c r="T2435" s="4"/>
      <c r="U2435" s="4"/>
      <c r="V2435" s="4"/>
      <c r="W2435" s="4"/>
      <c r="X2435" s="4"/>
      <c r="Y2435" s="4"/>
      <c r="Z2435" s="4"/>
      <c r="AA2435" s="4"/>
      <c r="AB2435" s="4"/>
      <c r="AC2435" s="4"/>
      <c r="AD2435" s="4"/>
      <c r="AE2435" s="4"/>
      <c r="AF2435" s="4"/>
      <c r="AG2435" s="4"/>
      <c r="AH2435" s="4"/>
      <c r="AI2435" s="4"/>
      <c r="AJ2435" s="4"/>
      <c r="AK2435" s="4"/>
      <c r="AL2435" s="4"/>
      <c r="AM2435" s="4"/>
      <c r="AN2435" s="4"/>
      <c r="AO2435" s="4"/>
      <c r="AP2435" s="4"/>
      <c r="AQ2435" s="4"/>
      <c r="AR2435" s="4"/>
      <c r="AS2435" s="4"/>
      <c r="AT2435" s="4"/>
      <c r="AU2435" s="4"/>
      <c r="AV2435" s="4"/>
      <c r="AW2435" s="4"/>
      <c r="AX2435" s="4"/>
      <c r="AY2435" s="4"/>
      <c r="AZ2435" s="4"/>
      <c r="BA2435" s="4"/>
      <c r="BB2435" s="4"/>
      <c r="BC2435" s="4"/>
      <c r="BD2435" s="4"/>
      <c r="BE2435" s="4"/>
      <c r="BF2435" s="4"/>
      <c r="BG2435" s="4"/>
      <c r="BH2435" s="4"/>
      <c r="BI2435" s="4"/>
      <c r="BJ2435" s="4"/>
      <c r="BK2435" s="4"/>
      <c r="BL2435" s="4"/>
      <c r="BM2435" s="4"/>
      <c r="BN2435" s="4"/>
      <c r="BO2435" s="4"/>
    </row>
    <row r="2436" spans="1:67" x14ac:dyDescent="0.25">
      <c r="A2436" s="4"/>
      <c r="B2436" s="4"/>
      <c r="C2436" s="4"/>
      <c r="D2436" s="4"/>
      <c r="E2436" s="4"/>
      <c r="F2436" s="4"/>
      <c r="G2436" s="4"/>
      <c r="H2436" s="4"/>
      <c r="I2436" s="4"/>
      <c r="J2436" s="4"/>
      <c r="K2436" s="4"/>
      <c r="L2436" s="4"/>
      <c r="M2436" s="17"/>
      <c r="N2436" s="16"/>
      <c r="O2436" s="17"/>
      <c r="P2436" s="17"/>
      <c r="Q2436" s="17"/>
      <c r="R2436" s="17"/>
      <c r="S2436" s="4"/>
      <c r="T2436" s="4"/>
      <c r="U2436" s="4"/>
      <c r="V2436" s="4"/>
      <c r="W2436" s="4"/>
      <c r="X2436" s="4"/>
      <c r="Y2436" s="4"/>
      <c r="Z2436" s="4"/>
      <c r="AA2436" s="4"/>
      <c r="AB2436" s="4"/>
      <c r="AC2436" s="4"/>
      <c r="AD2436" s="4"/>
      <c r="AE2436" s="4"/>
      <c r="AF2436" s="4"/>
      <c r="AG2436" s="4"/>
      <c r="AH2436" s="4"/>
      <c r="AI2436" s="4"/>
      <c r="AJ2436" s="4"/>
      <c r="AK2436" s="4"/>
      <c r="AL2436" s="4"/>
      <c r="AM2436" s="4"/>
      <c r="AN2436" s="4"/>
      <c r="AO2436" s="4"/>
      <c r="AP2436" s="4"/>
      <c r="AQ2436" s="4"/>
      <c r="AR2436" s="4"/>
      <c r="AS2436" s="4"/>
      <c r="AT2436" s="4"/>
      <c r="AU2436" s="4"/>
      <c r="AV2436" s="4"/>
      <c r="AW2436" s="4"/>
      <c r="AX2436" s="4"/>
      <c r="AY2436" s="4"/>
      <c r="AZ2436" s="4"/>
      <c r="BA2436" s="4"/>
      <c r="BB2436" s="4"/>
      <c r="BC2436" s="4"/>
      <c r="BD2436" s="4"/>
      <c r="BE2436" s="4"/>
      <c r="BF2436" s="4"/>
      <c r="BG2436" s="4"/>
      <c r="BH2436" s="4"/>
      <c r="BI2436" s="4"/>
      <c r="BJ2436" s="4"/>
      <c r="BK2436" s="4"/>
      <c r="BL2436" s="4"/>
      <c r="BM2436" s="4"/>
      <c r="BN2436" s="4"/>
      <c r="BO2436" s="4"/>
    </row>
    <row r="2437" spans="1:67" x14ac:dyDescent="0.25">
      <c r="A2437" s="4"/>
      <c r="B2437" s="4"/>
      <c r="C2437" s="4"/>
      <c r="D2437" s="4"/>
      <c r="E2437" s="4"/>
      <c r="F2437" s="4"/>
      <c r="G2437" s="4"/>
      <c r="H2437" s="4"/>
      <c r="I2437" s="4"/>
      <c r="J2437" s="4"/>
      <c r="K2437" s="4"/>
      <c r="L2437" s="4"/>
      <c r="M2437" s="17"/>
      <c r="N2437" s="16"/>
      <c r="O2437" s="17"/>
      <c r="P2437" s="17"/>
      <c r="Q2437" s="17"/>
      <c r="R2437" s="17"/>
      <c r="S2437" s="4"/>
      <c r="T2437" s="4"/>
      <c r="U2437" s="4"/>
      <c r="V2437" s="4"/>
      <c r="W2437" s="4"/>
      <c r="X2437" s="4"/>
      <c r="Y2437" s="4"/>
      <c r="Z2437" s="4"/>
      <c r="AA2437" s="4"/>
      <c r="AB2437" s="4"/>
      <c r="AC2437" s="4"/>
      <c r="AD2437" s="4"/>
      <c r="AE2437" s="4"/>
      <c r="AF2437" s="4"/>
      <c r="AG2437" s="4"/>
      <c r="AH2437" s="4"/>
      <c r="AI2437" s="4"/>
      <c r="AJ2437" s="4"/>
      <c r="AK2437" s="4"/>
      <c r="AL2437" s="4"/>
      <c r="AM2437" s="4"/>
      <c r="AN2437" s="4"/>
      <c r="AO2437" s="4"/>
      <c r="AP2437" s="4"/>
      <c r="AQ2437" s="4"/>
      <c r="AR2437" s="4"/>
      <c r="AS2437" s="4"/>
      <c r="AT2437" s="4"/>
      <c r="AU2437" s="4"/>
      <c r="AV2437" s="4"/>
      <c r="AW2437" s="4"/>
      <c r="AX2437" s="4"/>
      <c r="AY2437" s="4"/>
      <c r="AZ2437" s="4"/>
      <c r="BA2437" s="4"/>
      <c r="BB2437" s="4"/>
      <c r="BC2437" s="4"/>
      <c r="BD2437" s="4"/>
      <c r="BE2437" s="4"/>
      <c r="BF2437" s="4"/>
      <c r="BG2437" s="4"/>
      <c r="BH2437" s="4"/>
      <c r="BI2437" s="4"/>
      <c r="BJ2437" s="4"/>
      <c r="BK2437" s="4"/>
      <c r="BL2437" s="4"/>
      <c r="BM2437" s="4"/>
      <c r="BN2437" s="4"/>
      <c r="BO2437" s="4"/>
    </row>
    <row r="2438" spans="1:67" x14ac:dyDescent="0.25">
      <c r="A2438" s="4"/>
      <c r="B2438" s="4"/>
      <c r="C2438" s="4"/>
      <c r="D2438" s="4"/>
      <c r="E2438" s="4"/>
      <c r="F2438" s="4"/>
      <c r="G2438" s="4"/>
      <c r="H2438" s="4"/>
      <c r="I2438" s="4"/>
      <c r="J2438" s="4"/>
      <c r="K2438" s="4"/>
      <c r="L2438" s="4"/>
      <c r="M2438" s="17"/>
      <c r="N2438" s="16"/>
      <c r="O2438" s="17"/>
      <c r="P2438" s="17"/>
      <c r="Q2438" s="17"/>
      <c r="R2438" s="17"/>
      <c r="S2438" s="4"/>
      <c r="T2438" s="4"/>
      <c r="U2438" s="4"/>
      <c r="V2438" s="4"/>
      <c r="W2438" s="4"/>
      <c r="X2438" s="4"/>
      <c r="Y2438" s="4"/>
      <c r="Z2438" s="4"/>
      <c r="AA2438" s="4"/>
      <c r="AB2438" s="4"/>
      <c r="AC2438" s="4"/>
      <c r="AD2438" s="4"/>
      <c r="AE2438" s="4"/>
      <c r="AF2438" s="4"/>
      <c r="AG2438" s="4"/>
      <c r="AH2438" s="4"/>
      <c r="AI2438" s="4"/>
      <c r="AJ2438" s="4"/>
      <c r="AK2438" s="4"/>
      <c r="AL2438" s="4"/>
      <c r="AM2438" s="4"/>
      <c r="AN2438" s="4"/>
      <c r="AO2438" s="4"/>
      <c r="AP2438" s="4"/>
      <c r="AQ2438" s="4"/>
      <c r="AR2438" s="4"/>
      <c r="AS2438" s="4"/>
      <c r="AT2438" s="4"/>
      <c r="AU2438" s="4"/>
      <c r="AV2438" s="4"/>
      <c r="AW2438" s="4"/>
      <c r="AX2438" s="4"/>
      <c r="AY2438" s="4"/>
      <c r="AZ2438" s="4"/>
      <c r="BA2438" s="4"/>
      <c r="BB2438" s="4"/>
      <c r="BC2438" s="4"/>
      <c r="BD2438" s="4"/>
      <c r="BE2438" s="4"/>
      <c r="BF2438" s="4"/>
      <c r="BG2438" s="4"/>
      <c r="BH2438" s="4"/>
      <c r="BI2438" s="4"/>
      <c r="BJ2438" s="4"/>
      <c r="BK2438" s="4"/>
      <c r="BL2438" s="4"/>
      <c r="BM2438" s="4"/>
      <c r="BN2438" s="4"/>
      <c r="BO2438" s="4"/>
    </row>
    <row r="2439" spans="1:67" x14ac:dyDescent="0.25">
      <c r="A2439" s="4"/>
      <c r="B2439" s="4"/>
      <c r="C2439" s="4"/>
      <c r="D2439" s="4"/>
      <c r="E2439" s="4"/>
      <c r="F2439" s="4"/>
      <c r="G2439" s="4"/>
      <c r="H2439" s="4"/>
      <c r="I2439" s="4"/>
      <c r="J2439" s="4"/>
      <c r="K2439" s="4"/>
      <c r="L2439" s="4"/>
      <c r="M2439" s="17"/>
      <c r="N2439" s="16"/>
      <c r="O2439" s="17"/>
      <c r="P2439" s="17"/>
      <c r="Q2439" s="17"/>
      <c r="R2439" s="17"/>
      <c r="S2439" s="4"/>
      <c r="T2439" s="4"/>
      <c r="U2439" s="4"/>
      <c r="V2439" s="4"/>
      <c r="W2439" s="4"/>
      <c r="X2439" s="4"/>
      <c r="Y2439" s="4"/>
      <c r="Z2439" s="4"/>
      <c r="AA2439" s="4"/>
      <c r="AB2439" s="4"/>
      <c r="AC2439" s="4"/>
      <c r="AD2439" s="4"/>
      <c r="AE2439" s="4"/>
      <c r="AF2439" s="4"/>
      <c r="AG2439" s="4"/>
      <c r="AH2439" s="4"/>
      <c r="AI2439" s="4"/>
      <c r="AJ2439" s="4"/>
      <c r="AK2439" s="4"/>
      <c r="AL2439" s="4"/>
      <c r="AM2439" s="4"/>
      <c r="AN2439" s="4"/>
      <c r="AO2439" s="4"/>
      <c r="AP2439" s="4"/>
      <c r="AQ2439" s="4"/>
      <c r="AR2439" s="4"/>
      <c r="AS2439" s="4"/>
      <c r="AT2439" s="4"/>
      <c r="AU2439" s="4"/>
      <c r="AV2439" s="4"/>
      <c r="AW2439" s="4"/>
      <c r="AX2439" s="4"/>
      <c r="AY2439" s="4"/>
      <c r="AZ2439" s="4"/>
      <c r="BA2439" s="4"/>
      <c r="BB2439" s="4"/>
      <c r="BC2439" s="4"/>
      <c r="BD2439" s="4"/>
      <c r="BE2439" s="4"/>
      <c r="BF2439" s="4"/>
      <c r="BG2439" s="4"/>
      <c r="BH2439" s="4"/>
      <c r="BI2439" s="4"/>
      <c r="BJ2439" s="4"/>
      <c r="BK2439" s="4"/>
      <c r="BL2439" s="4"/>
      <c r="BM2439" s="4"/>
      <c r="BN2439" s="4"/>
      <c r="BO2439" s="4"/>
    </row>
    <row r="2440" spans="1:67" x14ac:dyDescent="0.25">
      <c r="A2440" s="4"/>
      <c r="B2440" s="4"/>
      <c r="C2440" s="4"/>
      <c r="D2440" s="4"/>
      <c r="E2440" s="4"/>
      <c r="F2440" s="4"/>
      <c r="G2440" s="4"/>
      <c r="H2440" s="4"/>
      <c r="I2440" s="4"/>
      <c r="J2440" s="4"/>
      <c r="K2440" s="4"/>
      <c r="L2440" s="4"/>
      <c r="M2440" s="17"/>
      <c r="N2440" s="16"/>
      <c r="O2440" s="17"/>
      <c r="P2440" s="17"/>
      <c r="Q2440" s="17"/>
      <c r="R2440" s="17"/>
      <c r="S2440" s="4"/>
      <c r="T2440" s="4"/>
      <c r="U2440" s="4"/>
      <c r="V2440" s="4"/>
      <c r="W2440" s="4"/>
      <c r="X2440" s="4"/>
      <c r="Y2440" s="4"/>
      <c r="Z2440" s="4"/>
      <c r="AA2440" s="4"/>
      <c r="AB2440" s="4"/>
      <c r="AC2440" s="4"/>
      <c r="AD2440" s="4"/>
      <c r="AE2440" s="4"/>
      <c r="AF2440" s="4"/>
      <c r="AG2440" s="4"/>
      <c r="AH2440" s="4"/>
      <c r="AI2440" s="4"/>
      <c r="AJ2440" s="4"/>
      <c r="AK2440" s="4"/>
      <c r="AL2440" s="4"/>
      <c r="AM2440" s="4"/>
      <c r="AN2440" s="4"/>
      <c r="AO2440" s="4"/>
      <c r="AP2440" s="4"/>
      <c r="AQ2440" s="4"/>
      <c r="AR2440" s="4"/>
      <c r="AS2440" s="4"/>
      <c r="AT2440" s="4"/>
      <c r="AU2440" s="4"/>
      <c r="AV2440" s="4"/>
      <c r="AW2440" s="4"/>
      <c r="AX2440" s="4"/>
      <c r="AY2440" s="4"/>
      <c r="AZ2440" s="4"/>
      <c r="BA2440" s="4"/>
      <c r="BB2440" s="4"/>
      <c r="BC2440" s="4"/>
      <c r="BD2440" s="4"/>
      <c r="BE2440" s="4"/>
      <c r="BF2440" s="4"/>
      <c r="BG2440" s="4"/>
      <c r="BH2440" s="4"/>
      <c r="BI2440" s="4"/>
      <c r="BJ2440" s="4"/>
      <c r="BK2440" s="4"/>
      <c r="BL2440" s="4"/>
      <c r="BM2440" s="4"/>
      <c r="BN2440" s="4"/>
      <c r="BO2440" s="4"/>
    </row>
    <row r="2441" spans="1:67" x14ac:dyDescent="0.25">
      <c r="A2441" s="4"/>
      <c r="B2441" s="4"/>
      <c r="C2441" s="4"/>
      <c r="D2441" s="4"/>
      <c r="E2441" s="4"/>
      <c r="F2441" s="4"/>
      <c r="G2441" s="4"/>
      <c r="H2441" s="4"/>
      <c r="I2441" s="4"/>
      <c r="J2441" s="4"/>
      <c r="K2441" s="4"/>
      <c r="L2441" s="4"/>
      <c r="M2441" s="17"/>
      <c r="N2441" s="16"/>
      <c r="O2441" s="17"/>
      <c r="P2441" s="17"/>
      <c r="Q2441" s="17"/>
      <c r="R2441" s="17"/>
      <c r="S2441" s="4"/>
      <c r="T2441" s="4"/>
      <c r="U2441" s="4"/>
      <c r="V2441" s="4"/>
      <c r="W2441" s="4"/>
      <c r="X2441" s="4"/>
      <c r="Y2441" s="4"/>
      <c r="Z2441" s="4"/>
      <c r="AA2441" s="4"/>
      <c r="AB2441" s="4"/>
      <c r="AC2441" s="4"/>
      <c r="AD2441" s="4"/>
      <c r="AE2441" s="4"/>
      <c r="AF2441" s="4"/>
      <c r="AG2441" s="4"/>
      <c r="AH2441" s="4"/>
      <c r="AI2441" s="4"/>
      <c r="AJ2441" s="4"/>
      <c r="AK2441" s="4"/>
      <c r="AL2441" s="4"/>
      <c r="AM2441" s="4"/>
      <c r="AN2441" s="4"/>
      <c r="AO2441" s="4"/>
      <c r="AP2441" s="4"/>
      <c r="AQ2441" s="4"/>
      <c r="AR2441" s="4"/>
      <c r="AS2441" s="4"/>
      <c r="AT2441" s="4"/>
      <c r="AU2441" s="4"/>
      <c r="AV2441" s="4"/>
      <c r="AW2441" s="4"/>
      <c r="AX2441" s="4"/>
      <c r="AY2441" s="4"/>
      <c r="AZ2441" s="4"/>
      <c r="BA2441" s="4"/>
      <c r="BB2441" s="4"/>
      <c r="BC2441" s="4"/>
      <c r="BD2441" s="4"/>
      <c r="BE2441" s="4"/>
      <c r="BF2441" s="4"/>
      <c r="BG2441" s="4"/>
      <c r="BH2441" s="4"/>
      <c r="BI2441" s="4"/>
      <c r="BJ2441" s="4"/>
      <c r="BK2441" s="4"/>
      <c r="BL2441" s="4"/>
      <c r="BM2441" s="4"/>
      <c r="BN2441" s="4"/>
      <c r="BO2441" s="4"/>
    </row>
    <row r="2442" spans="1:67" x14ac:dyDescent="0.25">
      <c r="A2442" s="4"/>
      <c r="B2442" s="4"/>
      <c r="C2442" s="4"/>
      <c r="D2442" s="4"/>
      <c r="E2442" s="4"/>
      <c r="F2442" s="4"/>
      <c r="G2442" s="4"/>
      <c r="H2442" s="4"/>
      <c r="I2442" s="4"/>
      <c r="J2442" s="4"/>
      <c r="K2442" s="4"/>
      <c r="L2442" s="4"/>
      <c r="M2442" s="17"/>
      <c r="N2442" s="16"/>
      <c r="O2442" s="17"/>
      <c r="P2442" s="17"/>
      <c r="Q2442" s="17"/>
      <c r="R2442" s="17"/>
      <c r="S2442" s="4"/>
      <c r="T2442" s="4"/>
      <c r="U2442" s="4"/>
      <c r="V2442" s="4"/>
      <c r="W2442" s="4"/>
      <c r="X2442" s="4"/>
      <c r="Y2442" s="4"/>
      <c r="Z2442" s="4"/>
      <c r="AA2442" s="4"/>
      <c r="AB2442" s="4"/>
      <c r="AC2442" s="4"/>
      <c r="AD2442" s="4"/>
      <c r="AE2442" s="4"/>
      <c r="AF2442" s="4"/>
      <c r="AG2442" s="4"/>
      <c r="AH2442" s="4"/>
      <c r="AI2442" s="4"/>
      <c r="AJ2442" s="4"/>
      <c r="AK2442" s="4"/>
      <c r="AL2442" s="4"/>
      <c r="AM2442" s="4"/>
      <c r="AN2442" s="4"/>
      <c r="AO2442" s="4"/>
      <c r="AP2442" s="4"/>
      <c r="AQ2442" s="4"/>
      <c r="AR2442" s="4"/>
      <c r="AS2442" s="4"/>
      <c r="AT2442" s="4"/>
      <c r="AU2442" s="4"/>
      <c r="AV2442" s="4"/>
      <c r="AW2442" s="4"/>
      <c r="AX2442" s="4"/>
      <c r="AY2442" s="4"/>
      <c r="AZ2442" s="4"/>
      <c r="BA2442" s="4"/>
      <c r="BB2442" s="4"/>
      <c r="BC2442" s="4"/>
      <c r="BD2442" s="4"/>
      <c r="BE2442" s="4"/>
      <c r="BF2442" s="4"/>
      <c r="BG2442" s="4"/>
      <c r="BH2442" s="4"/>
      <c r="BI2442" s="4"/>
      <c r="BJ2442" s="4"/>
      <c r="BK2442" s="4"/>
      <c r="BL2442" s="4"/>
      <c r="BM2442" s="4"/>
      <c r="BN2442" s="4"/>
      <c r="BO2442" s="4"/>
    </row>
    <row r="2443" spans="1:67" x14ac:dyDescent="0.25">
      <c r="A2443" s="4"/>
      <c r="B2443" s="4"/>
      <c r="C2443" s="4"/>
      <c r="D2443" s="4"/>
      <c r="E2443" s="4"/>
      <c r="F2443" s="4"/>
      <c r="G2443" s="4"/>
      <c r="H2443" s="4"/>
      <c r="I2443" s="4"/>
      <c r="J2443" s="4"/>
      <c r="K2443" s="4"/>
      <c r="L2443" s="4"/>
      <c r="M2443" s="17"/>
      <c r="N2443" s="16"/>
      <c r="O2443" s="17"/>
      <c r="P2443" s="17"/>
      <c r="Q2443" s="17"/>
      <c r="R2443" s="17"/>
      <c r="S2443" s="4"/>
      <c r="T2443" s="4"/>
      <c r="U2443" s="4"/>
      <c r="V2443" s="4"/>
      <c r="W2443" s="4"/>
      <c r="X2443" s="4"/>
      <c r="Y2443" s="4"/>
      <c r="Z2443" s="4"/>
      <c r="AA2443" s="4"/>
      <c r="AB2443" s="4"/>
      <c r="AC2443" s="4"/>
      <c r="AD2443" s="4"/>
      <c r="AE2443" s="4"/>
      <c r="AF2443" s="4"/>
      <c r="AG2443" s="4"/>
      <c r="AH2443" s="4"/>
      <c r="AI2443" s="4"/>
      <c r="AJ2443" s="4"/>
      <c r="AK2443" s="4"/>
      <c r="AL2443" s="4"/>
      <c r="AM2443" s="4"/>
      <c r="AN2443" s="4"/>
      <c r="AO2443" s="4"/>
      <c r="AP2443" s="4"/>
      <c r="AQ2443" s="4"/>
      <c r="AR2443" s="4"/>
      <c r="AS2443" s="4"/>
      <c r="AT2443" s="4"/>
      <c r="AU2443" s="4"/>
      <c r="AV2443" s="4"/>
      <c r="AW2443" s="4"/>
      <c r="AX2443" s="4"/>
      <c r="AY2443" s="4"/>
      <c r="AZ2443" s="4"/>
      <c r="BA2443" s="4"/>
      <c r="BB2443" s="4"/>
      <c r="BC2443" s="4"/>
      <c r="BD2443" s="4"/>
      <c r="BE2443" s="4"/>
      <c r="BF2443" s="4"/>
      <c r="BG2443" s="4"/>
      <c r="BH2443" s="4"/>
      <c r="BI2443" s="4"/>
      <c r="BJ2443" s="4"/>
      <c r="BK2443" s="4"/>
      <c r="BL2443" s="4"/>
      <c r="BM2443" s="4"/>
      <c r="BN2443" s="4"/>
      <c r="BO2443" s="4"/>
    </row>
    <row r="2444" spans="1:67" x14ac:dyDescent="0.25">
      <c r="A2444" s="4"/>
      <c r="B2444" s="4"/>
      <c r="C2444" s="4"/>
      <c r="D2444" s="4"/>
      <c r="E2444" s="4"/>
      <c r="F2444" s="4"/>
      <c r="G2444" s="4"/>
      <c r="H2444" s="4"/>
      <c r="I2444" s="4"/>
      <c r="J2444" s="4"/>
      <c r="K2444" s="4"/>
      <c r="L2444" s="4"/>
      <c r="M2444" s="17"/>
      <c r="N2444" s="16"/>
      <c r="O2444" s="17"/>
      <c r="P2444" s="17"/>
      <c r="Q2444" s="17"/>
      <c r="R2444" s="17"/>
      <c r="S2444" s="4"/>
      <c r="T2444" s="4"/>
      <c r="U2444" s="4"/>
      <c r="V2444" s="4"/>
      <c r="W2444" s="4"/>
      <c r="X2444" s="4"/>
      <c r="Y2444" s="4"/>
      <c r="Z2444" s="4"/>
      <c r="AA2444" s="4"/>
      <c r="AB2444" s="4"/>
      <c r="AC2444" s="4"/>
      <c r="AD2444" s="4"/>
      <c r="AE2444" s="4"/>
      <c r="AF2444" s="4"/>
      <c r="AG2444" s="4"/>
      <c r="AH2444" s="4"/>
      <c r="AI2444" s="4"/>
      <c r="AJ2444" s="4"/>
      <c r="AK2444" s="4"/>
      <c r="AL2444" s="4"/>
      <c r="AM2444" s="4"/>
      <c r="AN2444" s="4"/>
      <c r="AO2444" s="4"/>
      <c r="AP2444" s="4"/>
      <c r="AQ2444" s="4"/>
      <c r="AR2444" s="4"/>
      <c r="AS2444" s="4"/>
      <c r="AT2444" s="4"/>
      <c r="AU2444" s="4"/>
      <c r="AV2444" s="4"/>
      <c r="AW2444" s="4"/>
      <c r="AX2444" s="4"/>
      <c r="AY2444" s="4"/>
      <c r="AZ2444" s="4"/>
      <c r="BA2444" s="4"/>
      <c r="BB2444" s="4"/>
      <c r="BC2444" s="4"/>
      <c r="BD2444" s="4"/>
      <c r="BE2444" s="4"/>
      <c r="BF2444" s="4"/>
      <c r="BG2444" s="4"/>
      <c r="BH2444" s="4"/>
      <c r="BI2444" s="4"/>
      <c r="BJ2444" s="4"/>
      <c r="BK2444" s="4"/>
      <c r="BL2444" s="4"/>
      <c r="BM2444" s="4"/>
      <c r="BN2444" s="4"/>
      <c r="BO2444" s="4"/>
    </row>
    <row r="2445" spans="1:67" x14ac:dyDescent="0.25">
      <c r="A2445" s="4"/>
      <c r="B2445" s="4"/>
      <c r="C2445" s="4"/>
      <c r="D2445" s="4"/>
      <c r="E2445" s="4"/>
      <c r="F2445" s="4"/>
      <c r="G2445" s="4"/>
      <c r="H2445" s="4"/>
      <c r="I2445" s="4"/>
      <c r="J2445" s="4"/>
      <c r="K2445" s="4"/>
      <c r="L2445" s="4"/>
      <c r="M2445" s="17"/>
      <c r="N2445" s="16"/>
      <c r="O2445" s="17"/>
      <c r="P2445" s="17"/>
      <c r="Q2445" s="17"/>
      <c r="R2445" s="17"/>
      <c r="S2445" s="4"/>
      <c r="T2445" s="4"/>
      <c r="U2445" s="4"/>
      <c r="V2445" s="4"/>
      <c r="W2445" s="4"/>
      <c r="X2445" s="4"/>
      <c r="Y2445" s="4"/>
      <c r="Z2445" s="4"/>
      <c r="AA2445" s="4"/>
      <c r="AB2445" s="4"/>
      <c r="AC2445" s="4"/>
      <c r="AD2445" s="4"/>
      <c r="AE2445" s="4"/>
      <c r="AF2445" s="4"/>
      <c r="AG2445" s="4"/>
      <c r="AH2445" s="4"/>
      <c r="AI2445" s="4"/>
      <c r="AJ2445" s="4"/>
      <c r="AK2445" s="4"/>
      <c r="AL2445" s="4"/>
      <c r="AM2445" s="4"/>
      <c r="AN2445" s="4"/>
      <c r="AO2445" s="4"/>
      <c r="AP2445" s="4"/>
      <c r="AQ2445" s="4"/>
      <c r="AR2445" s="4"/>
      <c r="AS2445" s="4"/>
      <c r="AT2445" s="4"/>
      <c r="AU2445" s="4"/>
      <c r="AV2445" s="4"/>
      <c r="AW2445" s="4"/>
      <c r="AX2445" s="4"/>
      <c r="AY2445" s="4"/>
      <c r="AZ2445" s="4"/>
      <c r="BA2445" s="4"/>
      <c r="BB2445" s="4"/>
      <c r="BC2445" s="4"/>
      <c r="BD2445" s="4"/>
      <c r="BE2445" s="4"/>
      <c r="BF2445" s="4"/>
      <c r="BG2445" s="4"/>
      <c r="BH2445" s="4"/>
      <c r="BI2445" s="4"/>
      <c r="BJ2445" s="4"/>
      <c r="BK2445" s="4"/>
      <c r="BL2445" s="4"/>
      <c r="BM2445" s="4"/>
      <c r="BN2445" s="4"/>
      <c r="BO2445" s="4"/>
    </row>
    <row r="2446" spans="1:67" x14ac:dyDescent="0.25">
      <c r="A2446" s="4"/>
      <c r="B2446" s="4"/>
      <c r="C2446" s="4"/>
      <c r="D2446" s="4"/>
      <c r="E2446" s="4"/>
      <c r="F2446" s="4"/>
      <c r="G2446" s="4"/>
      <c r="H2446" s="4"/>
      <c r="I2446" s="4"/>
      <c r="J2446" s="4"/>
      <c r="K2446" s="4"/>
      <c r="L2446" s="4"/>
      <c r="M2446" s="17"/>
      <c r="N2446" s="16"/>
      <c r="O2446" s="17"/>
      <c r="P2446" s="17"/>
      <c r="Q2446" s="17"/>
      <c r="R2446" s="17"/>
      <c r="S2446" s="4"/>
      <c r="T2446" s="4"/>
      <c r="U2446" s="4"/>
      <c r="V2446" s="4"/>
      <c r="W2446" s="4"/>
      <c r="X2446" s="4"/>
      <c r="Y2446" s="4"/>
      <c r="Z2446" s="4"/>
      <c r="AA2446" s="4"/>
      <c r="AB2446" s="4"/>
      <c r="AC2446" s="4"/>
      <c r="AD2446" s="4"/>
      <c r="AE2446" s="4"/>
      <c r="AF2446" s="4"/>
      <c r="AG2446" s="4"/>
      <c r="AH2446" s="4"/>
      <c r="AI2446" s="4"/>
      <c r="AJ2446" s="4"/>
      <c r="AK2446" s="4"/>
      <c r="AL2446" s="4"/>
      <c r="AM2446" s="4"/>
      <c r="AN2446" s="4"/>
      <c r="AO2446" s="4"/>
      <c r="AP2446" s="4"/>
      <c r="AQ2446" s="4"/>
      <c r="AR2446" s="4"/>
      <c r="AS2446" s="4"/>
      <c r="AT2446" s="4"/>
      <c r="AU2446" s="4"/>
      <c r="AV2446" s="4"/>
      <c r="AW2446" s="4"/>
      <c r="AX2446" s="4"/>
      <c r="AY2446" s="4"/>
      <c r="AZ2446" s="4"/>
      <c r="BA2446" s="4"/>
      <c r="BB2446" s="4"/>
      <c r="BC2446" s="4"/>
      <c r="BD2446" s="4"/>
      <c r="BE2446" s="4"/>
      <c r="BF2446" s="4"/>
      <c r="BG2446" s="4"/>
      <c r="BH2446" s="4"/>
      <c r="BI2446" s="4"/>
      <c r="BJ2446" s="4"/>
      <c r="BK2446" s="4"/>
      <c r="BL2446" s="4"/>
      <c r="BM2446" s="4"/>
      <c r="BN2446" s="4"/>
      <c r="BO2446" s="4"/>
    </row>
    <row r="2447" spans="1:67" x14ac:dyDescent="0.25">
      <c r="A2447" s="4"/>
      <c r="B2447" s="4"/>
      <c r="C2447" s="4"/>
      <c r="D2447" s="4"/>
      <c r="E2447" s="4"/>
      <c r="F2447" s="4"/>
      <c r="G2447" s="4"/>
      <c r="H2447" s="4"/>
      <c r="I2447" s="4"/>
      <c r="J2447" s="4"/>
      <c r="K2447" s="4"/>
      <c r="L2447" s="4"/>
      <c r="M2447" s="17"/>
      <c r="N2447" s="16"/>
      <c r="O2447" s="17"/>
      <c r="P2447" s="17"/>
      <c r="Q2447" s="17"/>
      <c r="R2447" s="17"/>
      <c r="S2447" s="4"/>
      <c r="T2447" s="4"/>
      <c r="U2447" s="4"/>
      <c r="V2447" s="4"/>
      <c r="W2447" s="4"/>
      <c r="X2447" s="4"/>
      <c r="Y2447" s="4"/>
      <c r="Z2447" s="4"/>
      <c r="AA2447" s="4"/>
      <c r="AB2447" s="4"/>
      <c r="AC2447" s="4"/>
      <c r="AD2447" s="4"/>
      <c r="AE2447" s="4"/>
      <c r="AF2447" s="4"/>
      <c r="AG2447" s="4"/>
      <c r="AH2447" s="4"/>
      <c r="AI2447" s="4"/>
      <c r="AJ2447" s="4"/>
      <c r="AK2447" s="4"/>
      <c r="AL2447" s="4"/>
      <c r="AM2447" s="4"/>
      <c r="AN2447" s="4"/>
      <c r="AO2447" s="4"/>
      <c r="AP2447" s="4"/>
      <c r="AQ2447" s="4"/>
      <c r="AR2447" s="4"/>
      <c r="AS2447" s="4"/>
      <c r="AT2447" s="4"/>
      <c r="AU2447" s="4"/>
      <c r="AV2447" s="4"/>
      <c r="AW2447" s="4"/>
      <c r="AX2447" s="4"/>
      <c r="AY2447" s="4"/>
      <c r="AZ2447" s="4"/>
      <c r="BA2447" s="4"/>
      <c r="BB2447" s="4"/>
      <c r="BC2447" s="4"/>
      <c r="BD2447" s="4"/>
      <c r="BE2447" s="4"/>
      <c r="BF2447" s="4"/>
      <c r="BG2447" s="4"/>
      <c r="BH2447" s="4"/>
      <c r="BI2447" s="4"/>
      <c r="BJ2447" s="4"/>
      <c r="BK2447" s="4"/>
      <c r="BL2447" s="4"/>
      <c r="BM2447" s="4"/>
      <c r="BN2447" s="4"/>
      <c r="BO2447" s="4"/>
    </row>
    <row r="2448" spans="1:67" x14ac:dyDescent="0.25">
      <c r="A2448" s="4"/>
      <c r="B2448" s="4"/>
      <c r="C2448" s="4"/>
      <c r="D2448" s="4"/>
      <c r="E2448" s="4"/>
      <c r="F2448" s="4"/>
      <c r="G2448" s="4"/>
      <c r="H2448" s="4"/>
      <c r="I2448" s="4"/>
      <c r="J2448" s="4"/>
      <c r="K2448" s="4"/>
      <c r="L2448" s="4"/>
      <c r="M2448" s="17"/>
      <c r="N2448" s="16"/>
      <c r="O2448" s="17"/>
      <c r="P2448" s="17"/>
      <c r="Q2448" s="17"/>
      <c r="R2448" s="17"/>
      <c r="S2448" s="4"/>
      <c r="T2448" s="4"/>
      <c r="U2448" s="4"/>
      <c r="V2448" s="4"/>
      <c r="W2448" s="4"/>
      <c r="X2448" s="4"/>
      <c r="Y2448" s="4"/>
      <c r="Z2448" s="4"/>
      <c r="AA2448" s="4"/>
      <c r="AB2448" s="4"/>
      <c r="AC2448" s="4"/>
      <c r="AD2448" s="4"/>
      <c r="AE2448" s="4"/>
      <c r="AF2448" s="4"/>
      <c r="AG2448" s="4"/>
      <c r="AH2448" s="4"/>
      <c r="AI2448" s="4"/>
      <c r="AJ2448" s="4"/>
      <c r="AK2448" s="4"/>
      <c r="AL2448" s="4"/>
      <c r="AM2448" s="4"/>
      <c r="AN2448" s="4"/>
      <c r="AO2448" s="4"/>
      <c r="AP2448" s="4"/>
      <c r="AQ2448" s="4"/>
      <c r="AR2448" s="4"/>
      <c r="AS2448" s="4"/>
      <c r="AT2448" s="4"/>
      <c r="AU2448" s="4"/>
      <c r="AV2448" s="4"/>
      <c r="AW2448" s="4"/>
      <c r="AX2448" s="4"/>
      <c r="AY2448" s="4"/>
      <c r="AZ2448" s="4"/>
      <c r="BA2448" s="4"/>
      <c r="BB2448" s="4"/>
      <c r="BC2448" s="4"/>
      <c r="BD2448" s="4"/>
      <c r="BE2448" s="4"/>
      <c r="BF2448" s="4"/>
      <c r="BG2448" s="4"/>
      <c r="BH2448" s="4"/>
      <c r="BI2448" s="4"/>
      <c r="BJ2448" s="4"/>
      <c r="BK2448" s="4"/>
      <c r="BL2448" s="4"/>
      <c r="BM2448" s="4"/>
      <c r="BN2448" s="4"/>
      <c r="BO2448" s="4"/>
    </row>
    <row r="2449" spans="1:67" x14ac:dyDescent="0.25">
      <c r="A2449" s="4"/>
      <c r="B2449" s="4"/>
      <c r="C2449" s="4"/>
      <c r="D2449" s="4"/>
      <c r="E2449" s="4"/>
      <c r="F2449" s="4"/>
      <c r="G2449" s="4"/>
      <c r="H2449" s="4"/>
      <c r="I2449" s="4"/>
      <c r="J2449" s="4"/>
      <c r="K2449" s="4"/>
      <c r="L2449" s="4"/>
      <c r="M2449" s="17"/>
      <c r="N2449" s="16"/>
      <c r="O2449" s="17"/>
      <c r="P2449" s="17"/>
      <c r="Q2449" s="17"/>
      <c r="R2449" s="17"/>
      <c r="S2449" s="4"/>
      <c r="T2449" s="4"/>
      <c r="U2449" s="4"/>
      <c r="V2449" s="4"/>
      <c r="W2449" s="4"/>
      <c r="X2449" s="4"/>
      <c r="Y2449" s="4"/>
      <c r="Z2449" s="4"/>
      <c r="AA2449" s="4"/>
      <c r="AB2449" s="4"/>
      <c r="AC2449" s="4"/>
      <c r="AD2449" s="4"/>
      <c r="AE2449" s="4"/>
      <c r="AF2449" s="4"/>
      <c r="AG2449" s="4"/>
      <c r="AH2449" s="4"/>
      <c r="AI2449" s="4"/>
      <c r="AJ2449" s="4"/>
      <c r="AK2449" s="4"/>
      <c r="AL2449" s="4"/>
      <c r="AM2449" s="4"/>
      <c r="AN2449" s="4"/>
      <c r="AO2449" s="4"/>
      <c r="AP2449" s="4"/>
      <c r="AQ2449" s="4"/>
      <c r="AR2449" s="4"/>
      <c r="AS2449" s="4"/>
      <c r="AT2449" s="4"/>
      <c r="AU2449" s="4"/>
      <c r="AV2449" s="4"/>
      <c r="AW2449" s="4"/>
      <c r="AX2449" s="4"/>
      <c r="AY2449" s="4"/>
      <c r="AZ2449" s="4"/>
      <c r="BA2449" s="4"/>
      <c r="BB2449" s="4"/>
      <c r="BC2449" s="4"/>
      <c r="BD2449" s="4"/>
      <c r="BE2449" s="4"/>
      <c r="BF2449" s="4"/>
      <c r="BG2449" s="4"/>
      <c r="BH2449" s="4"/>
      <c r="BI2449" s="4"/>
      <c r="BJ2449" s="4"/>
      <c r="BK2449" s="4"/>
      <c r="BL2449" s="4"/>
      <c r="BM2449" s="4"/>
      <c r="BN2449" s="4"/>
      <c r="BO2449" s="4"/>
    </row>
    <row r="2450" spans="1:67" x14ac:dyDescent="0.25">
      <c r="A2450" s="4"/>
      <c r="B2450" s="4"/>
      <c r="C2450" s="4"/>
      <c r="D2450" s="4"/>
      <c r="E2450" s="4"/>
      <c r="F2450" s="4"/>
      <c r="G2450" s="4"/>
      <c r="H2450" s="4"/>
      <c r="I2450" s="4"/>
      <c r="J2450" s="4"/>
      <c r="K2450" s="4"/>
      <c r="L2450" s="4"/>
      <c r="M2450" s="17"/>
      <c r="N2450" s="16"/>
      <c r="O2450" s="17"/>
      <c r="P2450" s="17"/>
      <c r="Q2450" s="17"/>
      <c r="R2450" s="17"/>
      <c r="S2450" s="4"/>
      <c r="T2450" s="4"/>
      <c r="U2450" s="4"/>
      <c r="V2450" s="4"/>
      <c r="W2450" s="4"/>
      <c r="X2450" s="4"/>
      <c r="Y2450" s="4"/>
      <c r="Z2450" s="4"/>
      <c r="AA2450" s="4"/>
      <c r="AB2450" s="4"/>
      <c r="AC2450" s="4"/>
      <c r="AD2450" s="4"/>
      <c r="AE2450" s="4"/>
      <c r="AF2450" s="4"/>
      <c r="AG2450" s="4"/>
      <c r="AH2450" s="4"/>
      <c r="AI2450" s="4"/>
      <c r="AJ2450" s="4"/>
      <c r="AK2450" s="4"/>
      <c r="AL2450" s="4"/>
      <c r="AM2450" s="4"/>
      <c r="AN2450" s="4"/>
      <c r="AO2450" s="4"/>
      <c r="AP2450" s="4"/>
      <c r="AQ2450" s="4"/>
      <c r="AR2450" s="4"/>
      <c r="AS2450" s="4"/>
      <c r="AT2450" s="4"/>
      <c r="AU2450" s="4"/>
      <c r="AV2450" s="4"/>
      <c r="AW2450" s="4"/>
      <c r="AX2450" s="4"/>
      <c r="AY2450" s="4"/>
      <c r="AZ2450" s="4"/>
      <c r="BA2450" s="4"/>
      <c r="BB2450" s="4"/>
      <c r="BC2450" s="4"/>
      <c r="BD2450" s="4"/>
      <c r="BE2450" s="4"/>
      <c r="BF2450" s="4"/>
      <c r="BG2450" s="4"/>
      <c r="BH2450" s="4"/>
      <c r="BI2450" s="4"/>
      <c r="BJ2450" s="4"/>
      <c r="BK2450" s="4"/>
      <c r="BL2450" s="4"/>
      <c r="BM2450" s="4"/>
      <c r="BN2450" s="4"/>
      <c r="BO2450" s="4"/>
    </row>
    <row r="2451" spans="1:67" x14ac:dyDescent="0.25">
      <c r="A2451" s="4"/>
      <c r="B2451" s="4"/>
      <c r="C2451" s="4"/>
      <c r="D2451" s="4"/>
      <c r="E2451" s="4"/>
      <c r="F2451" s="4"/>
      <c r="G2451" s="4"/>
      <c r="H2451" s="4"/>
      <c r="I2451" s="4"/>
      <c r="J2451" s="4"/>
      <c r="K2451" s="4"/>
      <c r="L2451" s="4"/>
      <c r="M2451" s="17"/>
      <c r="N2451" s="16"/>
      <c r="O2451" s="17"/>
      <c r="P2451" s="17"/>
      <c r="Q2451" s="17"/>
      <c r="R2451" s="17"/>
      <c r="S2451" s="4"/>
      <c r="T2451" s="4"/>
      <c r="U2451" s="4"/>
      <c r="V2451" s="4"/>
      <c r="W2451" s="4"/>
      <c r="X2451" s="4"/>
      <c r="Y2451" s="4"/>
      <c r="Z2451" s="4"/>
      <c r="AA2451" s="4"/>
      <c r="AB2451" s="4"/>
      <c r="AC2451" s="4"/>
      <c r="AD2451" s="4"/>
      <c r="AE2451" s="4"/>
      <c r="AF2451" s="4"/>
      <c r="AG2451" s="4"/>
      <c r="AH2451" s="4"/>
      <c r="AI2451" s="4"/>
      <c r="AJ2451" s="4"/>
      <c r="AK2451" s="4"/>
      <c r="AL2451" s="4"/>
      <c r="AM2451" s="4"/>
      <c r="AN2451" s="4"/>
      <c r="AO2451" s="4"/>
      <c r="AP2451" s="4"/>
      <c r="AQ2451" s="4"/>
      <c r="AR2451" s="4"/>
      <c r="AS2451" s="4"/>
      <c r="AT2451" s="4"/>
      <c r="AU2451" s="4"/>
      <c r="AV2451" s="4"/>
      <c r="AW2451" s="4"/>
      <c r="AX2451" s="4"/>
      <c r="AY2451" s="4"/>
      <c r="AZ2451" s="4"/>
      <c r="BA2451" s="4"/>
      <c r="BB2451" s="4"/>
      <c r="BC2451" s="4"/>
      <c r="BD2451" s="4"/>
      <c r="BE2451" s="4"/>
      <c r="BF2451" s="4"/>
      <c r="BG2451" s="4"/>
      <c r="BH2451" s="4"/>
      <c r="BI2451" s="4"/>
      <c r="BJ2451" s="4"/>
      <c r="BK2451" s="4"/>
      <c r="BL2451" s="4"/>
      <c r="BM2451" s="4"/>
      <c r="BN2451" s="4"/>
      <c r="BO2451" s="4"/>
    </row>
    <row r="2452" spans="1:67" x14ac:dyDescent="0.25">
      <c r="A2452" s="4"/>
      <c r="B2452" s="4"/>
      <c r="C2452" s="4"/>
      <c r="D2452" s="4"/>
      <c r="E2452" s="4"/>
      <c r="F2452" s="4"/>
      <c r="G2452" s="4"/>
      <c r="H2452" s="4"/>
      <c r="I2452" s="4"/>
      <c r="J2452" s="4"/>
      <c r="K2452" s="4"/>
      <c r="L2452" s="4"/>
      <c r="M2452" s="17"/>
      <c r="N2452" s="16"/>
      <c r="O2452" s="17"/>
      <c r="P2452" s="17"/>
      <c r="Q2452" s="17"/>
      <c r="R2452" s="17"/>
      <c r="S2452" s="4"/>
      <c r="T2452" s="4"/>
      <c r="U2452" s="4"/>
      <c r="V2452" s="4"/>
      <c r="W2452" s="4"/>
      <c r="X2452" s="4"/>
      <c r="Y2452" s="4"/>
      <c r="Z2452" s="4"/>
      <c r="AA2452" s="4"/>
      <c r="AB2452" s="4"/>
      <c r="AC2452" s="4"/>
      <c r="AD2452" s="4"/>
      <c r="AE2452" s="4"/>
      <c r="AF2452" s="4"/>
      <c r="AG2452" s="4"/>
      <c r="AH2452" s="4"/>
      <c r="AI2452" s="4"/>
      <c r="AJ2452" s="4"/>
      <c r="AK2452" s="4"/>
      <c r="AL2452" s="4"/>
      <c r="AM2452" s="4"/>
      <c r="AN2452" s="4"/>
      <c r="AO2452" s="4"/>
      <c r="AP2452" s="4"/>
      <c r="AQ2452" s="4"/>
      <c r="AR2452" s="4"/>
      <c r="AS2452" s="4"/>
      <c r="AT2452" s="4"/>
      <c r="AU2452" s="4"/>
      <c r="AV2452" s="4"/>
      <c r="AW2452" s="4"/>
      <c r="AX2452" s="4"/>
      <c r="AY2452" s="4"/>
      <c r="AZ2452" s="4"/>
      <c r="BA2452" s="4"/>
      <c r="BB2452" s="4"/>
      <c r="BC2452" s="4"/>
      <c r="BD2452" s="4"/>
      <c r="BE2452" s="4"/>
      <c r="BF2452" s="4"/>
      <c r="BG2452" s="4"/>
      <c r="BH2452" s="4"/>
      <c r="BI2452" s="4"/>
      <c r="BJ2452" s="4"/>
      <c r="BK2452" s="4"/>
      <c r="BL2452" s="4"/>
      <c r="BM2452" s="4"/>
      <c r="BN2452" s="4"/>
      <c r="BO2452" s="4"/>
    </row>
    <row r="2453" spans="1:67" x14ac:dyDescent="0.25">
      <c r="A2453" s="4"/>
      <c r="B2453" s="4"/>
      <c r="C2453" s="4"/>
      <c r="D2453" s="4"/>
      <c r="E2453" s="4"/>
      <c r="F2453" s="4"/>
      <c r="G2453" s="4"/>
      <c r="H2453" s="4"/>
      <c r="I2453" s="4"/>
      <c r="J2453" s="4"/>
      <c r="K2453" s="4"/>
      <c r="L2453" s="4"/>
      <c r="M2453" s="17"/>
      <c r="N2453" s="16"/>
      <c r="O2453" s="17"/>
      <c r="P2453" s="17"/>
      <c r="Q2453" s="17"/>
      <c r="R2453" s="17"/>
      <c r="S2453" s="4"/>
      <c r="T2453" s="4"/>
      <c r="U2453" s="4"/>
      <c r="V2453" s="4"/>
      <c r="W2453" s="4"/>
      <c r="X2453" s="4"/>
      <c r="Y2453" s="4"/>
      <c r="Z2453" s="4"/>
      <c r="AA2453" s="4"/>
      <c r="AB2453" s="4"/>
      <c r="AC2453" s="4"/>
      <c r="AD2453" s="4"/>
      <c r="AE2453" s="4"/>
      <c r="AF2453" s="4"/>
      <c r="AG2453" s="4"/>
      <c r="AH2453" s="4"/>
      <c r="AI2453" s="4"/>
      <c r="AJ2453" s="4"/>
      <c r="AK2453" s="4"/>
      <c r="AL2453" s="4"/>
      <c r="AM2453" s="4"/>
      <c r="AN2453" s="4"/>
      <c r="AO2453" s="4"/>
      <c r="AP2453" s="4"/>
      <c r="AQ2453" s="4"/>
      <c r="AR2453" s="4"/>
      <c r="AS2453" s="4"/>
      <c r="AT2453" s="4"/>
      <c r="AU2453" s="4"/>
      <c r="AV2453" s="4"/>
      <c r="AW2453" s="4"/>
      <c r="AX2453" s="4"/>
      <c r="AY2453" s="4"/>
      <c r="AZ2453" s="4"/>
      <c r="BA2453" s="4"/>
      <c r="BB2453" s="4"/>
      <c r="BC2453" s="4"/>
      <c r="BD2453" s="4"/>
      <c r="BE2453" s="4"/>
      <c r="BF2453" s="4"/>
      <c r="BG2453" s="4"/>
      <c r="BH2453" s="4"/>
      <c r="BI2453" s="4"/>
      <c r="BJ2453" s="4"/>
      <c r="BK2453" s="4"/>
      <c r="BL2453" s="4"/>
      <c r="BM2453" s="4"/>
      <c r="BN2453" s="4"/>
      <c r="BO2453" s="4"/>
    </row>
    <row r="2454" spans="1:67" x14ac:dyDescent="0.25">
      <c r="A2454" s="4"/>
      <c r="B2454" s="4"/>
      <c r="C2454" s="4"/>
      <c r="D2454" s="4"/>
      <c r="E2454" s="4"/>
      <c r="F2454" s="4"/>
      <c r="G2454" s="4"/>
      <c r="H2454" s="4"/>
      <c r="I2454" s="4"/>
      <c r="J2454" s="4"/>
      <c r="K2454" s="4"/>
      <c r="L2454" s="4"/>
      <c r="M2454" s="17"/>
      <c r="N2454" s="16"/>
      <c r="O2454" s="17"/>
      <c r="P2454" s="17"/>
      <c r="Q2454" s="17"/>
      <c r="R2454" s="17"/>
      <c r="S2454" s="4"/>
      <c r="T2454" s="4"/>
      <c r="U2454" s="4"/>
      <c r="V2454" s="4"/>
      <c r="W2454" s="4"/>
      <c r="X2454" s="4"/>
      <c r="Y2454" s="4"/>
      <c r="Z2454" s="4"/>
      <c r="AA2454" s="4"/>
      <c r="AB2454" s="4"/>
      <c r="AC2454" s="4"/>
      <c r="AD2454" s="4"/>
      <c r="AE2454" s="4"/>
      <c r="AF2454" s="4"/>
      <c r="AG2454" s="4"/>
      <c r="AH2454" s="4"/>
      <c r="AI2454" s="4"/>
      <c r="AJ2454" s="4"/>
      <c r="AK2454" s="4"/>
      <c r="AL2454" s="4"/>
      <c r="AM2454" s="4"/>
      <c r="AN2454" s="4"/>
      <c r="AO2454" s="4"/>
      <c r="AP2454" s="4"/>
      <c r="AQ2454" s="4"/>
      <c r="AR2454" s="4"/>
      <c r="AS2454" s="4"/>
      <c r="AT2454" s="4"/>
      <c r="AU2454" s="4"/>
      <c r="AV2454" s="4"/>
      <c r="AW2454" s="4"/>
      <c r="AX2454" s="4"/>
      <c r="AY2454" s="4"/>
      <c r="AZ2454" s="4"/>
      <c r="BA2454" s="4"/>
      <c r="BB2454" s="4"/>
      <c r="BC2454" s="4"/>
      <c r="BD2454" s="4"/>
      <c r="BE2454" s="4"/>
      <c r="BF2454" s="4"/>
      <c r="BG2454" s="4"/>
      <c r="BH2454" s="4"/>
      <c r="BI2454" s="4"/>
      <c r="BJ2454" s="4"/>
      <c r="BK2454" s="4"/>
      <c r="BL2454" s="4"/>
      <c r="BM2454" s="4"/>
      <c r="BN2454" s="4"/>
      <c r="BO2454" s="4"/>
    </row>
    <row r="2455" spans="1:67" x14ac:dyDescent="0.25">
      <c r="A2455" s="4"/>
      <c r="B2455" s="4"/>
      <c r="C2455" s="4"/>
      <c r="D2455" s="4"/>
      <c r="E2455" s="4"/>
      <c r="F2455" s="4"/>
      <c r="G2455" s="4"/>
      <c r="H2455" s="4"/>
      <c r="I2455" s="4"/>
      <c r="J2455" s="4"/>
      <c r="K2455" s="4"/>
      <c r="L2455" s="4"/>
      <c r="M2455" s="17"/>
      <c r="N2455" s="16"/>
      <c r="O2455" s="17"/>
      <c r="P2455" s="17"/>
      <c r="Q2455" s="17"/>
      <c r="R2455" s="17"/>
      <c r="S2455" s="4"/>
      <c r="T2455" s="4"/>
      <c r="U2455" s="4"/>
      <c r="V2455" s="4"/>
      <c r="W2455" s="4"/>
      <c r="X2455" s="4"/>
      <c r="Y2455" s="4"/>
      <c r="Z2455" s="4"/>
      <c r="AA2455" s="4"/>
      <c r="AB2455" s="4"/>
      <c r="AC2455" s="4"/>
      <c r="AD2455" s="4"/>
      <c r="AE2455" s="4"/>
      <c r="AF2455" s="4"/>
      <c r="AG2455" s="4"/>
      <c r="AH2455" s="4"/>
      <c r="AI2455" s="4"/>
      <c r="AJ2455" s="4"/>
      <c r="AK2455" s="4"/>
      <c r="AL2455" s="4"/>
      <c r="AM2455" s="4"/>
      <c r="AN2455" s="4"/>
      <c r="AO2455" s="4"/>
      <c r="AP2455" s="4"/>
      <c r="AQ2455" s="4"/>
      <c r="AR2455" s="4"/>
      <c r="AS2455" s="4"/>
      <c r="AT2455" s="4"/>
      <c r="AU2455" s="4"/>
      <c r="AV2455" s="4"/>
      <c r="AW2455" s="4"/>
      <c r="AX2455" s="4"/>
      <c r="AY2455" s="4"/>
      <c r="AZ2455" s="4"/>
      <c r="BA2455" s="4"/>
      <c r="BB2455" s="4"/>
      <c r="BC2455" s="4"/>
      <c r="BD2455" s="4"/>
      <c r="BE2455" s="4"/>
      <c r="BF2455" s="4"/>
      <c r="BG2455" s="4"/>
      <c r="BH2455" s="4"/>
      <c r="BI2455" s="4"/>
      <c r="BJ2455" s="4"/>
      <c r="BK2455" s="4"/>
      <c r="BL2455" s="4"/>
      <c r="BM2455" s="4"/>
      <c r="BN2455" s="4"/>
      <c r="BO2455" s="4"/>
    </row>
    <row r="2456" spans="1:67" x14ac:dyDescent="0.25">
      <c r="A2456" s="4"/>
      <c r="B2456" s="4"/>
      <c r="C2456" s="4"/>
      <c r="D2456" s="4"/>
      <c r="E2456" s="4"/>
      <c r="F2456" s="4"/>
      <c r="G2456" s="4"/>
      <c r="H2456" s="4"/>
      <c r="I2456" s="4"/>
      <c r="J2456" s="4"/>
      <c r="K2456" s="4"/>
      <c r="L2456" s="4"/>
      <c r="M2456" s="17"/>
      <c r="N2456" s="16"/>
      <c r="O2456" s="17"/>
      <c r="P2456" s="17"/>
      <c r="Q2456" s="17"/>
      <c r="R2456" s="17"/>
      <c r="S2456" s="4"/>
      <c r="T2456" s="4"/>
      <c r="U2456" s="4"/>
      <c r="V2456" s="4"/>
      <c r="W2456" s="4"/>
      <c r="X2456" s="4"/>
      <c r="Y2456" s="4"/>
      <c r="Z2456" s="4"/>
      <c r="AA2456" s="4"/>
      <c r="AB2456" s="4"/>
      <c r="AC2456" s="4"/>
      <c r="AD2456" s="4"/>
      <c r="AE2456" s="4"/>
      <c r="AF2456" s="4"/>
      <c r="AG2456" s="4"/>
      <c r="AH2456" s="4"/>
      <c r="AI2456" s="4"/>
      <c r="AJ2456" s="4"/>
      <c r="AK2456" s="4"/>
      <c r="AL2456" s="4"/>
      <c r="AM2456" s="4"/>
      <c r="AN2456" s="4"/>
      <c r="AO2456" s="4"/>
      <c r="AP2456" s="4"/>
      <c r="AQ2456" s="4"/>
      <c r="AR2456" s="4"/>
      <c r="AS2456" s="4"/>
      <c r="AT2456" s="4"/>
      <c r="AU2456" s="4"/>
      <c r="AV2456" s="4"/>
      <c r="AW2456" s="4"/>
      <c r="AX2456" s="4"/>
      <c r="AY2456" s="4"/>
      <c r="AZ2456" s="4"/>
      <c r="BA2456" s="4"/>
      <c r="BB2456" s="4"/>
      <c r="BC2456" s="4"/>
      <c r="BD2456" s="4"/>
      <c r="BE2456" s="4"/>
      <c r="BF2456" s="4"/>
      <c r="BG2456" s="4"/>
      <c r="BH2456" s="4"/>
      <c r="BI2456" s="4"/>
      <c r="BJ2456" s="4"/>
      <c r="BK2456" s="4"/>
      <c r="BL2456" s="4"/>
      <c r="BM2456" s="4"/>
      <c r="BN2456" s="4"/>
      <c r="BO2456" s="4"/>
    </row>
    <row r="2457" spans="1:67" x14ac:dyDescent="0.25">
      <c r="A2457" s="4"/>
      <c r="B2457" s="4"/>
      <c r="C2457" s="4"/>
      <c r="D2457" s="4"/>
      <c r="E2457" s="4"/>
      <c r="F2457" s="4"/>
      <c r="G2457" s="4"/>
      <c r="H2457" s="4"/>
      <c r="I2457" s="4"/>
      <c r="J2457" s="4"/>
      <c r="K2457" s="4"/>
      <c r="L2457" s="4"/>
      <c r="M2457" s="17"/>
      <c r="N2457" s="16"/>
      <c r="O2457" s="17"/>
      <c r="P2457" s="17"/>
      <c r="Q2457" s="17"/>
      <c r="R2457" s="17"/>
      <c r="S2457" s="4"/>
      <c r="T2457" s="4"/>
      <c r="U2457" s="4"/>
      <c r="V2457" s="4"/>
      <c r="W2457" s="4"/>
      <c r="X2457" s="4"/>
      <c r="Y2457" s="4"/>
      <c r="Z2457" s="4"/>
      <c r="AA2457" s="4"/>
      <c r="AB2457" s="4"/>
      <c r="AC2457" s="4"/>
      <c r="AD2457" s="4"/>
      <c r="AE2457" s="4"/>
      <c r="AF2457" s="4"/>
      <c r="AG2457" s="4"/>
      <c r="AH2457" s="4"/>
      <c r="AI2457" s="4"/>
      <c r="AJ2457" s="4"/>
      <c r="AK2457" s="4"/>
      <c r="AL2457" s="4"/>
      <c r="AM2457" s="4"/>
      <c r="AN2457" s="4"/>
      <c r="AO2457" s="4"/>
      <c r="AP2457" s="4"/>
      <c r="AQ2457" s="4"/>
      <c r="AR2457" s="4"/>
      <c r="AS2457" s="4"/>
      <c r="AT2457" s="4"/>
      <c r="AU2457" s="4"/>
      <c r="AV2457" s="4"/>
      <c r="AW2457" s="4"/>
      <c r="AX2457" s="4"/>
      <c r="AY2457" s="4"/>
      <c r="AZ2457" s="4"/>
      <c r="BA2457" s="4"/>
      <c r="BB2457" s="4"/>
      <c r="BC2457" s="4"/>
      <c r="BD2457" s="4"/>
      <c r="BE2457" s="4"/>
      <c r="BF2457" s="4"/>
      <c r="BG2457" s="4"/>
      <c r="BH2457" s="4"/>
      <c r="BI2457" s="4"/>
      <c r="BJ2457" s="4"/>
      <c r="BK2457" s="4"/>
      <c r="BL2457" s="4"/>
      <c r="BM2457" s="4"/>
      <c r="BN2457" s="4"/>
      <c r="BO2457" s="4"/>
    </row>
    <row r="2458" spans="1:67" x14ac:dyDescent="0.25">
      <c r="A2458" s="4"/>
      <c r="B2458" s="4"/>
      <c r="C2458" s="4"/>
      <c r="D2458" s="4"/>
      <c r="E2458" s="4"/>
      <c r="F2458" s="4"/>
      <c r="G2458" s="4"/>
      <c r="H2458" s="4"/>
      <c r="I2458" s="4"/>
      <c r="J2458" s="4"/>
      <c r="K2458" s="4"/>
      <c r="L2458" s="4"/>
      <c r="M2458" s="17"/>
      <c r="N2458" s="16"/>
      <c r="O2458" s="17"/>
      <c r="P2458" s="17"/>
      <c r="Q2458" s="17"/>
      <c r="R2458" s="17"/>
      <c r="S2458" s="4"/>
      <c r="T2458" s="4"/>
      <c r="U2458" s="4"/>
      <c r="V2458" s="4"/>
      <c r="W2458" s="4"/>
      <c r="X2458" s="4"/>
      <c r="Y2458" s="4"/>
      <c r="Z2458" s="4"/>
      <c r="AA2458" s="4"/>
      <c r="AB2458" s="4"/>
      <c r="AC2458" s="4"/>
      <c r="AD2458" s="4"/>
      <c r="AE2458" s="4"/>
      <c r="AF2458" s="4"/>
      <c r="AG2458" s="4"/>
      <c r="AH2458" s="4"/>
      <c r="AI2458" s="4"/>
      <c r="AJ2458" s="4"/>
      <c r="AK2458" s="4"/>
      <c r="AL2458" s="4"/>
      <c r="AM2458" s="4"/>
      <c r="AN2458" s="4"/>
      <c r="AO2458" s="4"/>
      <c r="AP2458" s="4"/>
      <c r="AQ2458" s="4"/>
      <c r="AR2458" s="4"/>
      <c r="AS2458" s="4"/>
      <c r="AT2458" s="4"/>
      <c r="AU2458" s="4"/>
      <c r="AV2458" s="4"/>
      <c r="AW2458" s="4"/>
      <c r="AX2458" s="4"/>
      <c r="AY2458" s="4"/>
      <c r="AZ2458" s="4"/>
      <c r="BA2458" s="4"/>
      <c r="BB2458" s="4"/>
      <c r="BC2458" s="4"/>
      <c r="BD2458" s="4"/>
      <c r="BE2458" s="4"/>
      <c r="BF2458" s="4"/>
      <c r="BG2458" s="4"/>
      <c r="BH2458" s="4"/>
      <c r="BI2458" s="4"/>
      <c r="BJ2458" s="4"/>
      <c r="BK2458" s="4"/>
      <c r="BL2458" s="4"/>
      <c r="BM2458" s="4"/>
      <c r="BN2458" s="4"/>
      <c r="BO2458" s="4"/>
    </row>
    <row r="2459" spans="1:67" x14ac:dyDescent="0.25">
      <c r="A2459" s="4"/>
      <c r="B2459" s="4"/>
      <c r="C2459" s="4"/>
      <c r="D2459" s="4"/>
      <c r="E2459" s="4"/>
      <c r="F2459" s="4"/>
      <c r="G2459" s="4"/>
      <c r="H2459" s="4"/>
      <c r="I2459" s="4"/>
      <c r="J2459" s="4"/>
      <c r="K2459" s="4"/>
      <c r="L2459" s="4"/>
      <c r="M2459" s="17"/>
      <c r="N2459" s="16"/>
      <c r="O2459" s="17"/>
      <c r="P2459" s="17"/>
      <c r="Q2459" s="17"/>
      <c r="R2459" s="17"/>
      <c r="S2459" s="4"/>
      <c r="T2459" s="4"/>
      <c r="U2459" s="4"/>
      <c r="V2459" s="4"/>
      <c r="W2459" s="4"/>
      <c r="X2459" s="4"/>
      <c r="Y2459" s="4"/>
      <c r="Z2459" s="4"/>
      <c r="AA2459" s="4"/>
      <c r="AB2459" s="4"/>
      <c r="AC2459" s="4"/>
      <c r="AD2459" s="4"/>
      <c r="AE2459" s="4"/>
      <c r="AF2459" s="4"/>
      <c r="AG2459" s="4"/>
      <c r="AH2459" s="4"/>
      <c r="AI2459" s="4"/>
      <c r="AJ2459" s="4"/>
      <c r="AK2459" s="4"/>
      <c r="AL2459" s="4"/>
      <c r="AM2459" s="4"/>
      <c r="AN2459" s="4"/>
      <c r="AO2459" s="4"/>
      <c r="AP2459" s="4"/>
      <c r="AQ2459" s="4"/>
      <c r="AR2459" s="4"/>
      <c r="AS2459" s="4"/>
      <c r="AT2459" s="4"/>
      <c r="AU2459" s="4"/>
      <c r="AV2459" s="4"/>
      <c r="AW2459" s="4"/>
      <c r="AX2459" s="4"/>
      <c r="AY2459" s="4"/>
      <c r="AZ2459" s="4"/>
      <c r="BA2459" s="4"/>
      <c r="BB2459" s="4"/>
      <c r="BC2459" s="4"/>
      <c r="BD2459" s="4"/>
      <c r="BE2459" s="4"/>
      <c r="BF2459" s="4"/>
      <c r="BG2459" s="4"/>
      <c r="BH2459" s="4"/>
      <c r="BI2459" s="4"/>
      <c r="BJ2459" s="4"/>
      <c r="BK2459" s="4"/>
      <c r="BL2459" s="4"/>
      <c r="BM2459" s="4"/>
      <c r="BN2459" s="4"/>
      <c r="BO2459" s="4"/>
    </row>
    <row r="2460" spans="1:67" x14ac:dyDescent="0.25">
      <c r="A2460" s="4"/>
      <c r="B2460" s="4"/>
      <c r="C2460" s="4"/>
      <c r="D2460" s="4"/>
      <c r="E2460" s="4"/>
      <c r="F2460" s="4"/>
      <c r="G2460" s="4"/>
      <c r="H2460" s="4"/>
      <c r="I2460" s="4"/>
      <c r="J2460" s="4"/>
      <c r="K2460" s="4"/>
      <c r="L2460" s="4"/>
      <c r="M2460" s="17"/>
      <c r="N2460" s="16"/>
      <c r="O2460" s="17"/>
      <c r="P2460" s="17"/>
      <c r="Q2460" s="17"/>
      <c r="R2460" s="17"/>
      <c r="S2460" s="4"/>
      <c r="T2460" s="4"/>
      <c r="U2460" s="4"/>
      <c r="V2460" s="4"/>
      <c r="W2460" s="4"/>
      <c r="X2460" s="4"/>
      <c r="Y2460" s="4"/>
      <c r="Z2460" s="4"/>
      <c r="AA2460" s="4"/>
      <c r="AB2460" s="4"/>
      <c r="AC2460" s="4"/>
      <c r="AD2460" s="4"/>
      <c r="AE2460" s="4"/>
      <c r="AF2460" s="4"/>
      <c r="AG2460" s="4"/>
      <c r="AH2460" s="4"/>
      <c r="AI2460" s="4"/>
      <c r="AJ2460" s="4"/>
      <c r="AK2460" s="4"/>
      <c r="AL2460" s="4"/>
      <c r="AM2460" s="4"/>
      <c r="AN2460" s="4"/>
      <c r="AO2460" s="4"/>
      <c r="AP2460" s="4"/>
      <c r="AQ2460" s="4"/>
      <c r="AR2460" s="4"/>
      <c r="AS2460" s="4"/>
      <c r="AT2460" s="4"/>
      <c r="AU2460" s="4"/>
      <c r="AV2460" s="4"/>
      <c r="AW2460" s="4"/>
      <c r="AX2460" s="4"/>
      <c r="AY2460" s="4"/>
      <c r="AZ2460" s="4"/>
      <c r="BA2460" s="4"/>
      <c r="BB2460" s="4"/>
      <c r="BC2460" s="4"/>
      <c r="BD2460" s="4"/>
      <c r="BE2460" s="4"/>
      <c r="BF2460" s="4"/>
      <c r="BG2460" s="4"/>
      <c r="BH2460" s="4"/>
      <c r="BI2460" s="4"/>
      <c r="BJ2460" s="4"/>
      <c r="BK2460" s="4"/>
      <c r="BL2460" s="4"/>
      <c r="BM2460" s="4"/>
      <c r="BN2460" s="4"/>
      <c r="BO2460" s="4"/>
    </row>
    <row r="2461" spans="1:67" x14ac:dyDescent="0.25">
      <c r="A2461" s="4"/>
      <c r="B2461" s="4"/>
      <c r="C2461" s="4"/>
      <c r="D2461" s="4"/>
      <c r="E2461" s="4"/>
      <c r="F2461" s="4"/>
      <c r="G2461" s="4"/>
      <c r="H2461" s="4"/>
      <c r="I2461" s="4"/>
      <c r="J2461" s="4"/>
      <c r="K2461" s="4"/>
      <c r="L2461" s="4"/>
      <c r="M2461" s="17"/>
      <c r="N2461" s="16"/>
      <c r="O2461" s="17"/>
      <c r="P2461" s="17"/>
      <c r="Q2461" s="17"/>
      <c r="R2461" s="17"/>
      <c r="S2461" s="4"/>
      <c r="T2461" s="4"/>
      <c r="U2461" s="4"/>
      <c r="V2461" s="4"/>
      <c r="W2461" s="4"/>
      <c r="X2461" s="4"/>
      <c r="Y2461" s="4"/>
      <c r="Z2461" s="4"/>
      <c r="AA2461" s="4"/>
      <c r="AB2461" s="4"/>
      <c r="AC2461" s="4"/>
      <c r="AD2461" s="4"/>
      <c r="AE2461" s="4"/>
      <c r="AF2461" s="4"/>
      <c r="AG2461" s="4"/>
      <c r="AH2461" s="4"/>
      <c r="AI2461" s="4"/>
      <c r="AJ2461" s="4"/>
      <c r="AK2461" s="4"/>
      <c r="AL2461" s="4"/>
      <c r="AM2461" s="4"/>
      <c r="AN2461" s="4"/>
      <c r="AO2461" s="4"/>
      <c r="AP2461" s="4"/>
      <c r="AQ2461" s="4"/>
      <c r="AR2461" s="4"/>
      <c r="AS2461" s="4"/>
      <c r="AT2461" s="4"/>
      <c r="AU2461" s="4"/>
      <c r="AV2461" s="4"/>
      <c r="AW2461" s="4"/>
      <c r="AX2461" s="4"/>
      <c r="AY2461" s="4"/>
      <c r="AZ2461" s="4"/>
      <c r="BA2461" s="4"/>
      <c r="BB2461" s="4"/>
      <c r="BC2461" s="4"/>
      <c r="BD2461" s="4"/>
      <c r="BE2461" s="4"/>
      <c r="BF2461" s="4"/>
      <c r="BG2461" s="4"/>
      <c r="BH2461" s="4"/>
      <c r="BI2461" s="4"/>
      <c r="BJ2461" s="4"/>
      <c r="BK2461" s="4"/>
      <c r="BL2461" s="4"/>
      <c r="BM2461" s="4"/>
      <c r="BN2461" s="4"/>
      <c r="BO2461" s="4"/>
    </row>
    <row r="2462" spans="1:67" x14ac:dyDescent="0.25">
      <c r="A2462" s="4"/>
      <c r="B2462" s="4"/>
      <c r="C2462" s="4"/>
      <c r="D2462" s="4"/>
      <c r="E2462" s="4"/>
      <c r="F2462" s="4"/>
      <c r="G2462" s="4"/>
      <c r="H2462" s="4"/>
      <c r="I2462" s="4"/>
      <c r="J2462" s="4"/>
      <c r="K2462" s="4"/>
      <c r="L2462" s="4"/>
      <c r="M2462" s="17"/>
      <c r="N2462" s="16"/>
      <c r="O2462" s="17"/>
      <c r="P2462" s="17"/>
      <c r="Q2462" s="17"/>
      <c r="R2462" s="17"/>
      <c r="S2462" s="4"/>
      <c r="T2462" s="4"/>
      <c r="U2462" s="4"/>
      <c r="V2462" s="4"/>
      <c r="W2462" s="4"/>
      <c r="X2462" s="4"/>
      <c r="Y2462" s="4"/>
      <c r="Z2462" s="4"/>
      <c r="AA2462" s="4"/>
      <c r="AB2462" s="4"/>
      <c r="AC2462" s="4"/>
      <c r="AD2462" s="4"/>
      <c r="AE2462" s="4"/>
      <c r="AF2462" s="4"/>
      <c r="AG2462" s="4"/>
      <c r="AH2462" s="4"/>
      <c r="AI2462" s="4"/>
      <c r="AJ2462" s="4"/>
      <c r="AK2462" s="4"/>
      <c r="AL2462" s="4"/>
      <c r="AM2462" s="4"/>
      <c r="AN2462" s="4"/>
      <c r="AO2462" s="4"/>
      <c r="AP2462" s="4"/>
      <c r="AQ2462" s="4"/>
      <c r="AR2462" s="4"/>
      <c r="AS2462" s="4"/>
      <c r="AT2462" s="4"/>
      <c r="AU2462" s="4"/>
      <c r="AV2462" s="4"/>
      <c r="AW2462" s="4"/>
      <c r="AX2462" s="4"/>
      <c r="AY2462" s="4"/>
      <c r="AZ2462" s="4"/>
      <c r="BA2462" s="4"/>
      <c r="BB2462" s="4"/>
      <c r="BC2462" s="4"/>
      <c r="BD2462" s="4"/>
      <c r="BE2462" s="4"/>
      <c r="BF2462" s="4"/>
      <c r="BG2462" s="4"/>
      <c r="BH2462" s="4"/>
      <c r="BI2462" s="4"/>
      <c r="BJ2462" s="4"/>
      <c r="BK2462" s="4"/>
      <c r="BL2462" s="4"/>
      <c r="BM2462" s="4"/>
      <c r="BN2462" s="4"/>
      <c r="BO2462" s="4"/>
    </row>
    <row r="2463" spans="1:67" x14ac:dyDescent="0.25">
      <c r="A2463" s="4"/>
      <c r="B2463" s="4"/>
      <c r="C2463" s="4"/>
      <c r="D2463" s="4"/>
      <c r="E2463" s="4"/>
      <c r="F2463" s="4"/>
      <c r="G2463" s="4"/>
      <c r="H2463" s="4"/>
      <c r="I2463" s="4"/>
      <c r="J2463" s="4"/>
      <c r="K2463" s="4"/>
      <c r="L2463" s="4"/>
      <c r="M2463" s="17"/>
      <c r="N2463" s="16"/>
      <c r="O2463" s="17"/>
      <c r="P2463" s="17"/>
      <c r="Q2463" s="17"/>
      <c r="R2463" s="17"/>
      <c r="S2463" s="4"/>
      <c r="T2463" s="4"/>
      <c r="U2463" s="4"/>
      <c r="V2463" s="4"/>
      <c r="W2463" s="4"/>
      <c r="X2463" s="4"/>
      <c r="Y2463" s="4"/>
      <c r="Z2463" s="4"/>
      <c r="AA2463" s="4"/>
      <c r="AB2463" s="4"/>
      <c r="AC2463" s="4"/>
      <c r="AD2463" s="4"/>
      <c r="AE2463" s="4"/>
      <c r="AF2463" s="4"/>
      <c r="AG2463" s="4"/>
      <c r="AH2463" s="4"/>
      <c r="AI2463" s="4"/>
      <c r="AJ2463" s="4"/>
      <c r="AK2463" s="4"/>
      <c r="AL2463" s="4"/>
      <c r="AM2463" s="4"/>
      <c r="AN2463" s="4"/>
      <c r="AO2463" s="4"/>
      <c r="AP2463" s="4"/>
      <c r="AQ2463" s="4"/>
      <c r="AR2463" s="4"/>
      <c r="AS2463" s="4"/>
      <c r="AT2463" s="4"/>
      <c r="AU2463" s="4"/>
      <c r="AV2463" s="4"/>
      <c r="AW2463" s="4"/>
      <c r="AX2463" s="4"/>
      <c r="AY2463" s="4"/>
      <c r="AZ2463" s="4"/>
      <c r="BA2463" s="4"/>
      <c r="BB2463" s="4"/>
      <c r="BC2463" s="4"/>
      <c r="BD2463" s="4"/>
      <c r="BE2463" s="4"/>
      <c r="BF2463" s="4"/>
      <c r="BG2463" s="4"/>
      <c r="BH2463" s="4"/>
      <c r="BI2463" s="4"/>
      <c r="BJ2463" s="4"/>
      <c r="BK2463" s="4"/>
      <c r="BL2463" s="4"/>
      <c r="BM2463" s="4"/>
      <c r="BN2463" s="4"/>
      <c r="BO2463" s="4"/>
    </row>
    <row r="2464" spans="1:67" x14ac:dyDescent="0.25">
      <c r="A2464" s="4"/>
      <c r="B2464" s="4"/>
      <c r="C2464" s="4"/>
      <c r="D2464" s="4"/>
      <c r="E2464" s="4"/>
      <c r="F2464" s="4"/>
      <c r="G2464" s="4"/>
      <c r="H2464" s="4"/>
      <c r="I2464" s="4"/>
      <c r="J2464" s="4"/>
      <c r="K2464" s="4"/>
      <c r="L2464" s="4"/>
      <c r="M2464" s="17"/>
      <c r="N2464" s="16"/>
      <c r="O2464" s="17"/>
      <c r="P2464" s="17"/>
      <c r="Q2464" s="17"/>
      <c r="R2464" s="17"/>
      <c r="S2464" s="4"/>
      <c r="T2464" s="4"/>
      <c r="U2464" s="4"/>
      <c r="V2464" s="4"/>
      <c r="W2464" s="4"/>
      <c r="X2464" s="4"/>
      <c r="Y2464" s="4"/>
      <c r="Z2464" s="4"/>
      <c r="AA2464" s="4"/>
      <c r="AB2464" s="4"/>
      <c r="AC2464" s="4"/>
      <c r="AD2464" s="4"/>
      <c r="AE2464" s="4"/>
      <c r="AF2464" s="4"/>
      <c r="AG2464" s="4"/>
      <c r="AH2464" s="4"/>
      <c r="AI2464" s="4"/>
      <c r="AJ2464" s="4"/>
      <c r="AK2464" s="4"/>
      <c r="AL2464" s="4"/>
      <c r="AM2464" s="4"/>
      <c r="AN2464" s="4"/>
      <c r="AO2464" s="4"/>
      <c r="AP2464" s="4"/>
      <c r="AQ2464" s="4"/>
      <c r="AR2464" s="4"/>
      <c r="AS2464" s="4"/>
      <c r="AT2464" s="4"/>
      <c r="AU2464" s="4"/>
      <c r="AV2464" s="4"/>
      <c r="AW2464" s="4"/>
      <c r="AX2464" s="4"/>
      <c r="AY2464" s="4"/>
      <c r="AZ2464" s="4"/>
      <c r="BA2464" s="4"/>
      <c r="BB2464" s="4"/>
      <c r="BC2464" s="4"/>
      <c r="BD2464" s="4"/>
      <c r="BE2464" s="4"/>
      <c r="BF2464" s="4"/>
      <c r="BG2464" s="4"/>
      <c r="BH2464" s="4"/>
      <c r="BI2464" s="4"/>
      <c r="BJ2464" s="4"/>
      <c r="BK2464" s="4"/>
      <c r="BL2464" s="4"/>
      <c r="BM2464" s="4"/>
      <c r="BN2464" s="4"/>
      <c r="BO2464" s="4"/>
    </row>
    <row r="2465" spans="1:67" x14ac:dyDescent="0.25">
      <c r="A2465" s="4"/>
      <c r="B2465" s="4"/>
      <c r="C2465" s="4"/>
      <c r="D2465" s="4"/>
      <c r="E2465" s="4"/>
      <c r="F2465" s="4"/>
      <c r="G2465" s="4"/>
      <c r="H2465" s="4"/>
      <c r="I2465" s="4"/>
      <c r="J2465" s="4"/>
      <c r="K2465" s="4"/>
      <c r="L2465" s="4"/>
      <c r="M2465" s="17"/>
      <c r="N2465" s="16"/>
      <c r="O2465" s="17"/>
      <c r="P2465" s="17"/>
      <c r="Q2465" s="17"/>
      <c r="R2465" s="17"/>
      <c r="S2465" s="4"/>
      <c r="T2465" s="4"/>
      <c r="U2465" s="4"/>
      <c r="V2465" s="4"/>
      <c r="W2465" s="4"/>
      <c r="X2465" s="4"/>
      <c r="Y2465" s="4"/>
      <c r="Z2465" s="4"/>
      <c r="AA2465" s="4"/>
      <c r="AB2465" s="4"/>
      <c r="AC2465" s="4"/>
      <c r="AD2465" s="4"/>
      <c r="AE2465" s="4"/>
      <c r="AF2465" s="4"/>
      <c r="AG2465" s="4"/>
      <c r="AH2465" s="4"/>
      <c r="AI2465" s="4"/>
      <c r="AJ2465" s="4"/>
      <c r="AK2465" s="4"/>
      <c r="AL2465" s="4"/>
      <c r="AM2465" s="4"/>
      <c r="AN2465" s="4"/>
      <c r="AO2465" s="4"/>
      <c r="AP2465" s="4"/>
      <c r="AQ2465" s="4"/>
      <c r="AR2465" s="4"/>
      <c r="AS2465" s="4"/>
      <c r="AT2465" s="4"/>
      <c r="AU2465" s="4"/>
      <c r="AV2465" s="4"/>
      <c r="AW2465" s="4"/>
      <c r="AX2465" s="4"/>
      <c r="AY2465" s="4"/>
      <c r="AZ2465" s="4"/>
      <c r="BA2465" s="4"/>
      <c r="BB2465" s="4"/>
      <c r="BC2465" s="4"/>
      <c r="BD2465" s="4"/>
      <c r="BE2465" s="4"/>
      <c r="BF2465" s="4"/>
      <c r="BG2465" s="4"/>
      <c r="BH2465" s="4"/>
      <c r="BI2465" s="4"/>
      <c r="BJ2465" s="4"/>
      <c r="BK2465" s="4"/>
      <c r="BL2465" s="4"/>
      <c r="BM2465" s="4"/>
      <c r="BN2465" s="4"/>
      <c r="BO2465" s="4"/>
    </row>
    <row r="2466" spans="1:67" x14ac:dyDescent="0.25">
      <c r="A2466" s="4"/>
      <c r="B2466" s="4"/>
      <c r="C2466" s="4"/>
      <c r="D2466" s="4"/>
      <c r="E2466" s="4"/>
      <c r="F2466" s="4"/>
      <c r="G2466" s="4"/>
      <c r="H2466" s="4"/>
      <c r="I2466" s="4"/>
      <c r="J2466" s="4"/>
      <c r="K2466" s="4"/>
      <c r="L2466" s="4"/>
      <c r="M2466" s="17"/>
      <c r="N2466" s="16"/>
      <c r="O2466" s="17"/>
      <c r="P2466" s="17"/>
      <c r="Q2466" s="17"/>
      <c r="R2466" s="17"/>
      <c r="S2466" s="4"/>
      <c r="T2466" s="4"/>
      <c r="U2466" s="4"/>
      <c r="V2466" s="4"/>
      <c r="W2466" s="4"/>
      <c r="X2466" s="4"/>
      <c r="Y2466" s="4"/>
      <c r="Z2466" s="4"/>
      <c r="AA2466" s="4"/>
      <c r="AB2466" s="4"/>
      <c r="AC2466" s="4"/>
      <c r="AD2466" s="4"/>
      <c r="AE2466" s="4"/>
      <c r="AF2466" s="4"/>
      <c r="AG2466" s="4"/>
      <c r="AH2466" s="4"/>
      <c r="AI2466" s="4"/>
      <c r="AJ2466" s="4"/>
      <c r="AK2466" s="4"/>
      <c r="AL2466" s="4"/>
      <c r="AM2466" s="4"/>
      <c r="AN2466" s="4"/>
      <c r="AO2466" s="4"/>
      <c r="AP2466" s="4"/>
      <c r="AQ2466" s="4"/>
      <c r="AR2466" s="4"/>
      <c r="AS2466" s="4"/>
      <c r="AT2466" s="4"/>
      <c r="AU2466" s="4"/>
      <c r="AV2466" s="4"/>
      <c r="AW2466" s="4"/>
      <c r="AX2466" s="4"/>
      <c r="AY2466" s="4"/>
      <c r="AZ2466" s="4"/>
      <c r="BA2466" s="4"/>
      <c r="BB2466" s="4"/>
      <c r="BC2466" s="4"/>
      <c r="BD2466" s="4"/>
      <c r="BE2466" s="4"/>
      <c r="BF2466" s="4"/>
      <c r="BG2466" s="4"/>
      <c r="BH2466" s="4"/>
      <c r="BI2466" s="4"/>
      <c r="BJ2466" s="4"/>
      <c r="BK2466" s="4"/>
      <c r="BL2466" s="4"/>
      <c r="BM2466" s="4"/>
      <c r="BN2466" s="4"/>
      <c r="BO2466" s="4"/>
    </row>
    <row r="2467" spans="1:67" x14ac:dyDescent="0.25">
      <c r="A2467" s="4"/>
      <c r="B2467" s="4"/>
      <c r="C2467" s="4"/>
      <c r="D2467" s="4"/>
      <c r="E2467" s="4"/>
      <c r="F2467" s="4"/>
      <c r="G2467" s="4"/>
      <c r="H2467" s="4"/>
      <c r="I2467" s="4"/>
      <c r="J2467" s="4"/>
      <c r="K2467" s="4"/>
      <c r="L2467" s="4"/>
      <c r="M2467" s="17"/>
      <c r="N2467" s="16"/>
      <c r="O2467" s="17"/>
      <c r="P2467" s="17"/>
      <c r="Q2467" s="17"/>
      <c r="R2467" s="17"/>
      <c r="S2467" s="4"/>
      <c r="T2467" s="4"/>
      <c r="U2467" s="4"/>
      <c r="V2467" s="4"/>
      <c r="W2467" s="4"/>
      <c r="X2467" s="4"/>
      <c r="Y2467" s="4"/>
      <c r="Z2467" s="4"/>
      <c r="AA2467" s="4"/>
      <c r="AB2467" s="4"/>
      <c r="AC2467" s="4"/>
      <c r="AD2467" s="4"/>
      <c r="AE2467" s="4"/>
      <c r="AF2467" s="4"/>
      <c r="AG2467" s="4"/>
      <c r="AH2467" s="4"/>
      <c r="AI2467" s="4"/>
      <c r="AJ2467" s="4"/>
      <c r="AK2467" s="4"/>
      <c r="AL2467" s="4"/>
      <c r="AM2467" s="4"/>
      <c r="AN2467" s="4"/>
      <c r="AO2467" s="4"/>
      <c r="AP2467" s="4"/>
      <c r="AQ2467" s="4"/>
      <c r="AR2467" s="4"/>
      <c r="AS2467" s="4"/>
      <c r="AT2467" s="4"/>
      <c r="AU2467" s="4"/>
      <c r="AV2467" s="4"/>
      <c r="AW2467" s="4"/>
      <c r="AX2467" s="4"/>
      <c r="AY2467" s="4"/>
      <c r="AZ2467" s="4"/>
      <c r="BA2467" s="4"/>
      <c r="BB2467" s="4"/>
      <c r="BC2467" s="4"/>
      <c r="BD2467" s="4"/>
      <c r="BE2467" s="4"/>
      <c r="BF2467" s="4"/>
      <c r="BG2467" s="4"/>
      <c r="BH2467" s="4"/>
      <c r="BI2467" s="4"/>
      <c r="BJ2467" s="4"/>
      <c r="BK2467" s="4"/>
      <c r="BL2467" s="4"/>
      <c r="BM2467" s="4"/>
      <c r="BN2467" s="4"/>
      <c r="BO2467" s="4"/>
    </row>
    <row r="2468" spans="1:67" x14ac:dyDescent="0.25">
      <c r="A2468" s="4"/>
      <c r="B2468" s="4"/>
      <c r="C2468" s="4"/>
      <c r="D2468" s="4"/>
      <c r="E2468" s="4"/>
      <c r="F2468" s="4"/>
      <c r="G2468" s="4"/>
      <c r="H2468" s="4"/>
      <c r="I2468" s="4"/>
      <c r="J2468" s="4"/>
      <c r="K2468" s="4"/>
      <c r="L2468" s="4"/>
      <c r="M2468" s="17"/>
      <c r="N2468" s="16"/>
      <c r="O2468" s="17"/>
      <c r="P2468" s="17"/>
      <c r="Q2468" s="17"/>
      <c r="R2468" s="17"/>
      <c r="S2468" s="4"/>
      <c r="T2468" s="4"/>
      <c r="U2468" s="4"/>
      <c r="V2468" s="4"/>
      <c r="W2468" s="4"/>
      <c r="X2468" s="4"/>
      <c r="Y2468" s="4"/>
      <c r="Z2468" s="4"/>
      <c r="AA2468" s="4"/>
      <c r="AB2468" s="4"/>
      <c r="AC2468" s="4"/>
      <c r="AD2468" s="4"/>
      <c r="AE2468" s="4"/>
      <c r="AF2468" s="4"/>
      <c r="AG2468" s="4"/>
      <c r="AH2468" s="4"/>
      <c r="AI2468" s="4"/>
      <c r="AJ2468" s="4"/>
      <c r="AK2468" s="4"/>
      <c r="AL2468" s="4"/>
      <c r="AM2468" s="4"/>
      <c r="AN2468" s="4"/>
      <c r="AO2468" s="4"/>
      <c r="AP2468" s="4"/>
      <c r="AQ2468" s="4"/>
      <c r="AR2468" s="4"/>
      <c r="AS2468" s="4"/>
      <c r="AT2468" s="4"/>
      <c r="AU2468" s="4"/>
      <c r="AV2468" s="4"/>
      <c r="AW2468" s="4"/>
      <c r="AX2468" s="4"/>
      <c r="AY2468" s="4"/>
      <c r="AZ2468" s="4"/>
      <c r="BA2468" s="4"/>
      <c r="BB2468" s="4"/>
      <c r="BC2468" s="4"/>
      <c r="BD2468" s="4"/>
      <c r="BE2468" s="4"/>
      <c r="BF2468" s="4"/>
      <c r="BG2468" s="4"/>
      <c r="BH2468" s="4"/>
      <c r="BI2468" s="4"/>
      <c r="BJ2468" s="4"/>
      <c r="BK2468" s="4"/>
      <c r="BL2468" s="4"/>
      <c r="BM2468" s="4"/>
      <c r="BN2468" s="4"/>
      <c r="BO2468" s="4"/>
    </row>
    <row r="2469" spans="1:67" x14ac:dyDescent="0.25">
      <c r="A2469" s="4"/>
      <c r="B2469" s="4"/>
      <c r="C2469" s="4"/>
      <c r="D2469" s="4"/>
      <c r="E2469" s="4"/>
      <c r="F2469" s="4"/>
      <c r="G2469" s="4"/>
      <c r="H2469" s="4"/>
      <c r="I2469" s="4"/>
      <c r="J2469" s="4"/>
      <c r="K2469" s="4"/>
      <c r="L2469" s="4"/>
      <c r="M2469" s="17"/>
      <c r="N2469" s="16"/>
      <c r="O2469" s="17"/>
      <c r="P2469" s="17"/>
      <c r="Q2469" s="17"/>
      <c r="R2469" s="17"/>
      <c r="S2469" s="4"/>
      <c r="T2469" s="4"/>
      <c r="U2469" s="4"/>
      <c r="V2469" s="4"/>
      <c r="W2469" s="4"/>
      <c r="X2469" s="4"/>
      <c r="Y2469" s="4"/>
      <c r="Z2469" s="4"/>
      <c r="AA2469" s="4"/>
      <c r="AB2469" s="4"/>
      <c r="AC2469" s="4"/>
      <c r="AD2469" s="4"/>
      <c r="AE2469" s="4"/>
      <c r="AF2469" s="4"/>
      <c r="AG2469" s="4"/>
      <c r="AH2469" s="4"/>
      <c r="AI2469" s="4"/>
      <c r="AJ2469" s="4"/>
      <c r="AK2469" s="4"/>
      <c r="AL2469" s="4"/>
      <c r="AM2469" s="4"/>
      <c r="AN2469" s="4"/>
      <c r="AO2469" s="4"/>
      <c r="AP2469" s="4"/>
      <c r="AQ2469" s="4"/>
      <c r="AR2469" s="4"/>
      <c r="AS2469" s="4"/>
      <c r="AT2469" s="4"/>
      <c r="AU2469" s="4"/>
      <c r="AV2469" s="4"/>
      <c r="AW2469" s="4"/>
      <c r="AX2469" s="4"/>
      <c r="AY2469" s="4"/>
      <c r="AZ2469" s="4"/>
      <c r="BA2469" s="4"/>
      <c r="BB2469" s="4"/>
      <c r="BC2469" s="4"/>
      <c r="BD2469" s="4"/>
      <c r="BE2469" s="4"/>
      <c r="BF2469" s="4"/>
      <c r="BG2469" s="4"/>
      <c r="BH2469" s="4"/>
      <c r="BI2469" s="4"/>
      <c r="BJ2469" s="4"/>
      <c r="BK2469" s="4"/>
      <c r="BL2469" s="4"/>
      <c r="BM2469" s="4"/>
      <c r="BN2469" s="4"/>
      <c r="BO2469" s="4"/>
    </row>
    <row r="2470" spans="1:67" x14ac:dyDescent="0.25">
      <c r="A2470" s="4"/>
      <c r="B2470" s="4"/>
      <c r="C2470" s="4"/>
      <c r="D2470" s="4"/>
      <c r="E2470" s="4"/>
      <c r="F2470" s="4"/>
      <c r="G2470" s="4"/>
      <c r="H2470" s="4"/>
      <c r="I2470" s="4"/>
      <c r="J2470" s="4"/>
      <c r="K2470" s="4"/>
      <c r="L2470" s="4"/>
      <c r="M2470" s="17"/>
      <c r="N2470" s="16"/>
      <c r="O2470" s="17"/>
      <c r="P2470" s="17"/>
      <c r="Q2470" s="17"/>
      <c r="R2470" s="17"/>
      <c r="S2470" s="4"/>
      <c r="T2470" s="4"/>
      <c r="U2470" s="4"/>
      <c r="V2470" s="4"/>
      <c r="W2470" s="4"/>
      <c r="X2470" s="4"/>
      <c r="Y2470" s="4"/>
      <c r="Z2470" s="4"/>
      <c r="AA2470" s="4"/>
      <c r="AB2470" s="4"/>
      <c r="AC2470" s="4"/>
      <c r="AD2470" s="4"/>
      <c r="AE2470" s="4"/>
      <c r="AF2470" s="4"/>
      <c r="AG2470" s="4"/>
      <c r="AH2470" s="4"/>
      <c r="AI2470" s="4"/>
      <c r="AJ2470" s="4"/>
      <c r="AK2470" s="4"/>
      <c r="AL2470" s="4"/>
      <c r="AM2470" s="4"/>
      <c r="AN2470" s="4"/>
      <c r="AO2470" s="4"/>
      <c r="AP2470" s="4"/>
      <c r="AQ2470" s="4"/>
      <c r="AR2470" s="4"/>
      <c r="AS2470" s="4"/>
      <c r="AT2470" s="4"/>
      <c r="AU2470" s="4"/>
      <c r="AV2470" s="4"/>
      <c r="AW2470" s="4"/>
      <c r="AX2470" s="4"/>
      <c r="AY2470" s="4"/>
      <c r="AZ2470" s="4"/>
      <c r="BA2470" s="4"/>
      <c r="BB2470" s="4"/>
      <c r="BC2470" s="4"/>
      <c r="BD2470" s="4"/>
      <c r="BE2470" s="4"/>
      <c r="BF2470" s="4"/>
      <c r="BG2470" s="4"/>
      <c r="BH2470" s="4"/>
      <c r="BI2470" s="4"/>
      <c r="BJ2470" s="4"/>
      <c r="BK2470" s="4"/>
      <c r="BL2470" s="4"/>
      <c r="BM2470" s="4"/>
      <c r="BN2470" s="4"/>
      <c r="BO2470" s="4"/>
    </row>
    <row r="2471" spans="1:67" x14ac:dyDescent="0.25">
      <c r="A2471" s="4"/>
      <c r="B2471" s="4"/>
      <c r="C2471" s="4"/>
      <c r="D2471" s="4"/>
      <c r="E2471" s="4"/>
      <c r="F2471" s="4"/>
      <c r="G2471" s="4"/>
      <c r="H2471" s="4"/>
      <c r="I2471" s="4"/>
      <c r="J2471" s="4"/>
      <c r="K2471" s="4"/>
      <c r="L2471" s="4"/>
      <c r="M2471" s="17"/>
      <c r="N2471" s="16"/>
      <c r="O2471" s="17"/>
      <c r="P2471" s="17"/>
      <c r="Q2471" s="17"/>
      <c r="R2471" s="17"/>
      <c r="S2471" s="4"/>
      <c r="T2471" s="4"/>
      <c r="U2471" s="4"/>
      <c r="V2471" s="4"/>
      <c r="W2471" s="4"/>
      <c r="X2471" s="4"/>
      <c r="Y2471" s="4"/>
      <c r="Z2471" s="4"/>
      <c r="AA2471" s="4"/>
      <c r="AB2471" s="4"/>
      <c r="AC2471" s="4"/>
      <c r="AD2471" s="4"/>
      <c r="AE2471" s="4"/>
      <c r="AF2471" s="4"/>
      <c r="AG2471" s="4"/>
      <c r="AH2471" s="4"/>
      <c r="AI2471" s="4"/>
      <c r="AJ2471" s="4"/>
      <c r="AK2471" s="4"/>
      <c r="AL2471" s="4"/>
      <c r="AM2471" s="4"/>
      <c r="AN2471" s="4"/>
      <c r="AO2471" s="4"/>
      <c r="AP2471" s="4"/>
      <c r="AQ2471" s="4"/>
      <c r="AR2471" s="4"/>
      <c r="AS2471" s="4"/>
      <c r="AT2471" s="4"/>
      <c r="AU2471" s="4"/>
      <c r="AV2471" s="4"/>
      <c r="AW2471" s="4"/>
      <c r="AX2471" s="4"/>
      <c r="AY2471" s="4"/>
      <c r="AZ2471" s="4"/>
      <c r="BA2471" s="4"/>
      <c r="BB2471" s="4"/>
      <c r="BC2471" s="4"/>
      <c r="BD2471" s="4"/>
      <c r="BE2471" s="4"/>
      <c r="BF2471" s="4"/>
      <c r="BG2471" s="4"/>
      <c r="BH2471" s="4"/>
      <c r="BI2471" s="4"/>
      <c r="BJ2471" s="4"/>
      <c r="BK2471" s="4"/>
      <c r="BL2471" s="4"/>
      <c r="BM2471" s="4"/>
      <c r="BN2471" s="4"/>
      <c r="BO2471" s="4"/>
    </row>
    <row r="2472" spans="1:67" x14ac:dyDescent="0.25">
      <c r="A2472" s="4"/>
      <c r="B2472" s="4"/>
      <c r="C2472" s="4"/>
      <c r="D2472" s="4"/>
      <c r="E2472" s="4"/>
      <c r="F2472" s="4"/>
      <c r="G2472" s="4"/>
      <c r="H2472" s="4"/>
      <c r="I2472" s="4"/>
      <c r="J2472" s="4"/>
      <c r="K2472" s="4"/>
      <c r="L2472" s="4"/>
      <c r="M2472" s="17"/>
      <c r="N2472" s="16"/>
      <c r="O2472" s="17"/>
      <c r="P2472" s="17"/>
      <c r="Q2472" s="17"/>
      <c r="R2472" s="17"/>
      <c r="S2472" s="4"/>
      <c r="T2472" s="4"/>
      <c r="U2472" s="4"/>
      <c r="V2472" s="4"/>
      <c r="W2472" s="4"/>
      <c r="X2472" s="4"/>
      <c r="Y2472" s="4"/>
      <c r="Z2472" s="4"/>
      <c r="AA2472" s="4"/>
      <c r="AB2472" s="4"/>
      <c r="AC2472" s="4"/>
      <c r="AD2472" s="4"/>
      <c r="AE2472" s="4"/>
      <c r="AF2472" s="4"/>
      <c r="AG2472" s="4"/>
      <c r="AH2472" s="4"/>
      <c r="AI2472" s="4"/>
      <c r="AJ2472" s="4"/>
      <c r="AK2472" s="4"/>
      <c r="AL2472" s="4"/>
      <c r="AM2472" s="4"/>
      <c r="AN2472" s="4"/>
      <c r="AO2472" s="4"/>
      <c r="AP2472" s="4"/>
      <c r="AQ2472" s="4"/>
      <c r="AR2472" s="4"/>
      <c r="AS2472" s="4"/>
      <c r="AT2472" s="4"/>
      <c r="AU2472" s="4"/>
      <c r="AV2472" s="4"/>
      <c r="AW2472" s="4"/>
      <c r="AX2472" s="4"/>
      <c r="AY2472" s="4"/>
      <c r="AZ2472" s="4"/>
      <c r="BA2472" s="4"/>
      <c r="BB2472" s="4"/>
      <c r="BC2472" s="4"/>
      <c r="BD2472" s="4"/>
      <c r="BE2472" s="4"/>
      <c r="BF2472" s="4"/>
      <c r="BG2472" s="4"/>
      <c r="BH2472" s="4"/>
      <c r="BI2472" s="4"/>
      <c r="BJ2472" s="4"/>
      <c r="BK2472" s="4"/>
      <c r="BL2472" s="4"/>
      <c r="BM2472" s="4"/>
      <c r="BN2472" s="4"/>
      <c r="BO2472" s="4"/>
    </row>
    <row r="2473" spans="1:67" x14ac:dyDescent="0.25">
      <c r="A2473" s="4"/>
      <c r="B2473" s="4"/>
      <c r="C2473" s="4"/>
      <c r="D2473" s="4"/>
      <c r="E2473" s="4"/>
      <c r="F2473" s="4"/>
      <c r="G2473" s="4"/>
      <c r="H2473" s="4"/>
      <c r="I2473" s="4"/>
      <c r="J2473" s="4"/>
      <c r="K2473" s="4"/>
      <c r="L2473" s="4"/>
      <c r="M2473" s="17"/>
      <c r="N2473" s="16"/>
      <c r="O2473" s="17"/>
      <c r="P2473" s="17"/>
      <c r="Q2473" s="17"/>
      <c r="R2473" s="17"/>
      <c r="S2473" s="4"/>
      <c r="T2473" s="4"/>
      <c r="U2473" s="4"/>
      <c r="V2473" s="4"/>
      <c r="W2473" s="4"/>
      <c r="X2473" s="4"/>
      <c r="Y2473" s="4"/>
      <c r="Z2473" s="4"/>
      <c r="AA2473" s="4"/>
      <c r="AB2473" s="4"/>
      <c r="AC2473" s="4"/>
      <c r="AD2473" s="4"/>
      <c r="AE2473" s="4"/>
      <c r="AF2473" s="4"/>
      <c r="AG2473" s="4"/>
      <c r="AH2473" s="4"/>
      <c r="AI2473" s="4"/>
      <c r="AJ2473" s="4"/>
      <c r="AK2473" s="4"/>
      <c r="AL2473" s="4"/>
      <c r="AM2473" s="4"/>
      <c r="AN2473" s="4"/>
      <c r="AO2473" s="4"/>
      <c r="AP2473" s="4"/>
      <c r="AQ2473" s="4"/>
      <c r="AR2473" s="4"/>
      <c r="AS2473" s="4"/>
      <c r="AT2473" s="4"/>
      <c r="AU2473" s="4"/>
      <c r="AV2473" s="4"/>
      <c r="AW2473" s="4"/>
      <c r="AX2473" s="4"/>
      <c r="AY2473" s="4"/>
      <c r="AZ2473" s="4"/>
      <c r="BA2473" s="4"/>
      <c r="BB2473" s="4"/>
      <c r="BC2473" s="4"/>
      <c r="BD2473" s="4"/>
      <c r="BE2473" s="4"/>
      <c r="BF2473" s="4"/>
      <c r="BG2473" s="4"/>
      <c r="BH2473" s="4"/>
      <c r="BI2473" s="4"/>
      <c r="BJ2473" s="4"/>
      <c r="BK2473" s="4"/>
      <c r="BL2473" s="4"/>
      <c r="BM2473" s="4"/>
      <c r="BN2473" s="4"/>
      <c r="BO2473" s="4"/>
    </row>
    <row r="2474" spans="1:67" x14ac:dyDescent="0.25">
      <c r="A2474" s="4"/>
      <c r="B2474" s="4"/>
      <c r="C2474" s="4"/>
      <c r="D2474" s="4"/>
      <c r="E2474" s="4"/>
      <c r="F2474" s="4"/>
      <c r="G2474" s="4"/>
      <c r="H2474" s="4"/>
      <c r="I2474" s="4"/>
      <c r="J2474" s="4"/>
      <c r="K2474" s="4"/>
      <c r="L2474" s="4"/>
      <c r="M2474" s="17"/>
      <c r="N2474" s="16"/>
      <c r="O2474" s="17"/>
      <c r="P2474" s="17"/>
      <c r="Q2474" s="17"/>
      <c r="R2474" s="17"/>
      <c r="S2474" s="4"/>
      <c r="T2474" s="4"/>
      <c r="U2474" s="4"/>
      <c r="V2474" s="4"/>
      <c r="W2474" s="4"/>
      <c r="X2474" s="4"/>
      <c r="Y2474" s="4"/>
      <c r="Z2474" s="4"/>
      <c r="AA2474" s="4"/>
      <c r="AB2474" s="4"/>
      <c r="AC2474" s="4"/>
      <c r="AD2474" s="4"/>
      <c r="AE2474" s="4"/>
      <c r="AF2474" s="4"/>
      <c r="AG2474" s="4"/>
      <c r="AH2474" s="4"/>
      <c r="AI2474" s="4"/>
      <c r="AJ2474" s="4"/>
      <c r="AK2474" s="4"/>
      <c r="AL2474" s="4"/>
      <c r="AM2474" s="4"/>
      <c r="AN2474" s="4"/>
      <c r="AO2474" s="4"/>
      <c r="AP2474" s="4"/>
      <c r="AQ2474" s="4"/>
      <c r="AR2474" s="4"/>
      <c r="AS2474" s="4"/>
      <c r="AT2474" s="4"/>
      <c r="AU2474" s="4"/>
      <c r="AV2474" s="4"/>
      <c r="AW2474" s="4"/>
      <c r="AX2474" s="4"/>
      <c r="AY2474" s="4"/>
      <c r="AZ2474" s="4"/>
      <c r="BA2474" s="4"/>
      <c r="BB2474" s="4"/>
      <c r="BC2474" s="4"/>
      <c r="BD2474" s="4"/>
      <c r="BE2474" s="4"/>
      <c r="BF2474" s="4"/>
      <c r="BG2474" s="4"/>
      <c r="BH2474" s="4"/>
      <c r="BI2474" s="4"/>
      <c r="BJ2474" s="4"/>
      <c r="BK2474" s="4"/>
      <c r="BL2474" s="4"/>
      <c r="BM2474" s="4"/>
      <c r="BN2474" s="4"/>
      <c r="BO2474" s="4"/>
    </row>
    <row r="2475" spans="1:67" x14ac:dyDescent="0.25">
      <c r="A2475" s="4"/>
      <c r="B2475" s="4"/>
      <c r="C2475" s="4"/>
      <c r="D2475" s="4"/>
      <c r="E2475" s="4"/>
      <c r="F2475" s="4"/>
      <c r="G2475" s="4"/>
      <c r="H2475" s="4"/>
      <c r="I2475" s="4"/>
      <c r="J2475" s="4"/>
      <c r="K2475" s="4"/>
      <c r="L2475" s="4"/>
      <c r="M2475" s="17"/>
      <c r="N2475" s="16"/>
      <c r="O2475" s="17"/>
      <c r="P2475" s="17"/>
      <c r="Q2475" s="17"/>
      <c r="R2475" s="17"/>
      <c r="S2475" s="4"/>
      <c r="T2475" s="4"/>
      <c r="U2475" s="4"/>
      <c r="V2475" s="4"/>
      <c r="W2475" s="4"/>
      <c r="X2475" s="4"/>
      <c r="Y2475" s="4"/>
      <c r="Z2475" s="4"/>
      <c r="AA2475" s="4"/>
      <c r="AB2475" s="4"/>
      <c r="AC2475" s="4"/>
      <c r="AD2475" s="4"/>
      <c r="AE2475" s="4"/>
      <c r="AF2475" s="4"/>
      <c r="AG2475" s="4"/>
      <c r="AH2475" s="4"/>
      <c r="AI2475" s="4"/>
      <c r="AJ2475" s="4"/>
      <c r="AK2475" s="4"/>
      <c r="AL2475" s="4"/>
      <c r="AM2475" s="4"/>
      <c r="AN2475" s="4"/>
      <c r="AO2475" s="4"/>
      <c r="AP2475" s="4"/>
      <c r="AQ2475" s="4"/>
      <c r="AR2475" s="4"/>
      <c r="AS2475" s="4"/>
      <c r="AT2475" s="4"/>
      <c r="AU2475" s="4"/>
      <c r="AV2475" s="4"/>
      <c r="AW2475" s="4"/>
      <c r="AX2475" s="4"/>
      <c r="AY2475" s="4"/>
      <c r="AZ2475" s="4"/>
      <c r="BA2475" s="4"/>
      <c r="BB2475" s="4"/>
      <c r="BC2475" s="4"/>
      <c r="BD2475" s="4"/>
      <c r="BE2475" s="4"/>
      <c r="BF2475" s="4"/>
      <c r="BG2475" s="4"/>
      <c r="BH2475" s="4"/>
      <c r="BI2475" s="4"/>
      <c r="BJ2475" s="4"/>
      <c r="BK2475" s="4"/>
      <c r="BL2475" s="4"/>
      <c r="BM2475" s="4"/>
      <c r="BN2475" s="4"/>
      <c r="BO2475" s="4"/>
    </row>
    <row r="2476" spans="1:67" x14ac:dyDescent="0.25">
      <c r="A2476" s="4"/>
      <c r="B2476" s="4"/>
      <c r="C2476" s="4"/>
      <c r="D2476" s="4"/>
      <c r="E2476" s="4"/>
      <c r="F2476" s="4"/>
      <c r="G2476" s="4"/>
      <c r="H2476" s="4"/>
      <c r="I2476" s="4"/>
      <c r="J2476" s="4"/>
      <c r="K2476" s="4"/>
      <c r="L2476" s="4"/>
      <c r="M2476" s="17"/>
      <c r="N2476" s="16"/>
      <c r="O2476" s="17"/>
      <c r="P2476" s="17"/>
      <c r="Q2476" s="17"/>
      <c r="R2476" s="17"/>
      <c r="S2476" s="4"/>
      <c r="T2476" s="4"/>
      <c r="U2476" s="4"/>
      <c r="V2476" s="4"/>
      <c r="W2476" s="4"/>
      <c r="X2476" s="4"/>
      <c r="Y2476" s="4"/>
      <c r="Z2476" s="4"/>
      <c r="AA2476" s="4"/>
      <c r="AB2476" s="4"/>
      <c r="AC2476" s="4"/>
      <c r="AD2476" s="4"/>
      <c r="AE2476" s="4"/>
      <c r="AF2476" s="4"/>
      <c r="AG2476" s="4"/>
      <c r="AH2476" s="4"/>
      <c r="AI2476" s="4"/>
      <c r="AJ2476" s="4"/>
      <c r="AK2476" s="4"/>
      <c r="AL2476" s="4"/>
      <c r="AM2476" s="4"/>
      <c r="AN2476" s="4"/>
      <c r="AO2476" s="4"/>
      <c r="AP2476" s="4"/>
      <c r="AQ2476" s="4"/>
      <c r="AR2476" s="4"/>
      <c r="AS2476" s="4"/>
      <c r="AT2476" s="4"/>
      <c r="AU2476" s="4"/>
      <c r="AV2476" s="4"/>
      <c r="AW2476" s="4"/>
      <c r="AX2476" s="4"/>
      <c r="AY2476" s="4"/>
      <c r="AZ2476" s="4"/>
      <c r="BA2476" s="4"/>
      <c r="BB2476" s="4"/>
      <c r="BC2476" s="4"/>
      <c r="BD2476" s="4"/>
      <c r="BE2476" s="4"/>
      <c r="BF2476" s="4"/>
      <c r="BG2476" s="4"/>
      <c r="BH2476" s="4"/>
      <c r="BI2476" s="4"/>
      <c r="BJ2476" s="4"/>
      <c r="BK2476" s="4"/>
      <c r="BL2476" s="4"/>
      <c r="BM2476" s="4"/>
      <c r="BN2476" s="4"/>
      <c r="BO2476" s="4"/>
    </row>
    <row r="2477" spans="1:67" x14ac:dyDescent="0.25">
      <c r="A2477" s="4"/>
      <c r="B2477" s="4"/>
      <c r="C2477" s="4"/>
      <c r="D2477" s="4"/>
      <c r="E2477" s="4"/>
      <c r="F2477" s="4"/>
      <c r="G2477" s="4"/>
      <c r="H2477" s="4"/>
      <c r="I2477" s="4"/>
      <c r="J2477" s="4"/>
      <c r="K2477" s="4"/>
      <c r="L2477" s="4"/>
      <c r="M2477" s="17"/>
      <c r="N2477" s="16"/>
      <c r="O2477" s="17"/>
      <c r="P2477" s="17"/>
      <c r="Q2477" s="17"/>
      <c r="R2477" s="17"/>
      <c r="S2477" s="4"/>
      <c r="T2477" s="4"/>
      <c r="U2477" s="4"/>
      <c r="V2477" s="4"/>
      <c r="W2477" s="4"/>
      <c r="X2477" s="4"/>
      <c r="Y2477" s="4"/>
      <c r="Z2477" s="4"/>
      <c r="AA2477" s="4"/>
      <c r="AB2477" s="4"/>
      <c r="AC2477" s="4"/>
      <c r="AD2477" s="4"/>
      <c r="AE2477" s="4"/>
      <c r="AF2477" s="4"/>
      <c r="AG2477" s="4"/>
      <c r="AH2477" s="4"/>
      <c r="AI2477" s="4"/>
      <c r="AJ2477" s="4"/>
      <c r="AK2477" s="4"/>
      <c r="AL2477" s="4"/>
      <c r="AM2477" s="4"/>
      <c r="AN2477" s="4"/>
      <c r="AO2477" s="4"/>
      <c r="AP2477" s="4"/>
      <c r="AQ2477" s="4"/>
      <c r="AR2477" s="4"/>
      <c r="AS2477" s="4"/>
      <c r="AT2477" s="4"/>
      <c r="AU2477" s="4"/>
      <c r="AV2477" s="4"/>
      <c r="AW2477" s="4"/>
      <c r="AX2477" s="4"/>
      <c r="AY2477" s="4"/>
      <c r="AZ2477" s="4"/>
      <c r="BA2477" s="4"/>
      <c r="BB2477" s="4"/>
      <c r="BC2477" s="4"/>
      <c r="BD2477" s="4"/>
      <c r="BE2477" s="4"/>
      <c r="BF2477" s="4"/>
      <c r="BG2477" s="4"/>
      <c r="BH2477" s="4"/>
      <c r="BI2477" s="4"/>
      <c r="BJ2477" s="4"/>
      <c r="BK2477" s="4"/>
      <c r="BL2477" s="4"/>
      <c r="BM2477" s="4"/>
      <c r="BN2477" s="4"/>
      <c r="BO2477" s="4"/>
    </row>
    <row r="2478" spans="1:67" x14ac:dyDescent="0.25">
      <c r="A2478" s="4"/>
      <c r="B2478" s="4"/>
      <c r="C2478" s="4"/>
      <c r="D2478" s="4"/>
      <c r="E2478" s="4"/>
      <c r="F2478" s="4"/>
      <c r="G2478" s="4"/>
      <c r="H2478" s="4"/>
      <c r="I2478" s="4"/>
      <c r="J2478" s="4"/>
      <c r="K2478" s="4"/>
      <c r="L2478" s="4"/>
      <c r="M2478" s="17"/>
      <c r="N2478" s="16"/>
      <c r="O2478" s="17"/>
      <c r="P2478" s="17"/>
      <c r="Q2478" s="17"/>
      <c r="R2478" s="17"/>
      <c r="S2478" s="4"/>
      <c r="T2478" s="4"/>
      <c r="U2478" s="4"/>
      <c r="V2478" s="4"/>
      <c r="W2478" s="4"/>
      <c r="X2478" s="4"/>
      <c r="Y2478" s="4"/>
      <c r="Z2478" s="4"/>
      <c r="AA2478" s="4"/>
      <c r="AB2478" s="4"/>
      <c r="AC2478" s="4"/>
      <c r="AD2478" s="4"/>
      <c r="AE2478" s="4"/>
      <c r="AF2478" s="4"/>
      <c r="AG2478" s="4"/>
      <c r="AH2478" s="4"/>
      <c r="AI2478" s="4"/>
      <c r="AJ2478" s="4"/>
      <c r="AK2478" s="4"/>
      <c r="AL2478" s="4"/>
      <c r="AM2478" s="4"/>
      <c r="AN2478" s="4"/>
      <c r="AO2478" s="4"/>
      <c r="AP2478" s="4"/>
      <c r="AQ2478" s="4"/>
      <c r="AR2478" s="4"/>
      <c r="AS2478" s="4"/>
      <c r="AT2478" s="4"/>
      <c r="AU2478" s="4"/>
      <c r="AV2478" s="4"/>
      <c r="AW2478" s="4"/>
      <c r="AX2478" s="4"/>
      <c r="AY2478" s="4"/>
      <c r="AZ2478" s="4"/>
      <c r="BA2478" s="4"/>
      <c r="BB2478" s="4"/>
      <c r="BC2478" s="4"/>
      <c r="BD2478" s="4"/>
      <c r="BE2478" s="4"/>
      <c r="BF2478" s="4"/>
      <c r="BG2478" s="4"/>
      <c r="BH2478" s="4"/>
      <c r="BI2478" s="4"/>
      <c r="BJ2478" s="4"/>
      <c r="BK2478" s="4"/>
      <c r="BL2478" s="4"/>
      <c r="BM2478" s="4"/>
      <c r="BN2478" s="4"/>
      <c r="BO2478" s="4"/>
    </row>
    <row r="2479" spans="1:67" x14ac:dyDescent="0.25">
      <c r="A2479" s="4"/>
      <c r="B2479" s="4"/>
      <c r="C2479" s="4"/>
      <c r="D2479" s="4"/>
      <c r="E2479" s="4"/>
      <c r="F2479" s="4"/>
      <c r="G2479" s="4"/>
      <c r="H2479" s="4"/>
      <c r="I2479" s="4"/>
      <c r="J2479" s="4"/>
      <c r="K2479" s="4"/>
      <c r="L2479" s="4"/>
      <c r="M2479" s="17"/>
      <c r="N2479" s="16"/>
      <c r="O2479" s="17"/>
      <c r="P2479" s="17"/>
      <c r="Q2479" s="17"/>
      <c r="R2479" s="17"/>
      <c r="S2479" s="4"/>
      <c r="T2479" s="4"/>
      <c r="U2479" s="4"/>
      <c r="V2479" s="4"/>
      <c r="W2479" s="4"/>
      <c r="X2479" s="4"/>
      <c r="Y2479" s="4"/>
      <c r="Z2479" s="4"/>
      <c r="AA2479" s="4"/>
      <c r="AB2479" s="4"/>
      <c r="AC2479" s="4"/>
      <c r="AD2479" s="4"/>
      <c r="AE2479" s="4"/>
      <c r="AF2479" s="4"/>
      <c r="AG2479" s="4"/>
      <c r="AH2479" s="4"/>
      <c r="AI2479" s="4"/>
      <c r="AJ2479" s="4"/>
      <c r="AK2479" s="4"/>
      <c r="AL2479" s="4"/>
      <c r="AM2479" s="4"/>
      <c r="AN2479" s="4"/>
      <c r="AO2479" s="4"/>
      <c r="AP2479" s="4"/>
      <c r="AQ2479" s="4"/>
      <c r="AR2479" s="4"/>
      <c r="AS2479" s="4"/>
      <c r="AT2479" s="4"/>
      <c r="AU2479" s="4"/>
      <c r="AV2479" s="4"/>
      <c r="AW2479" s="4"/>
      <c r="AX2479" s="4"/>
      <c r="AY2479" s="4"/>
      <c r="AZ2479" s="4"/>
      <c r="BA2479" s="4"/>
      <c r="BB2479" s="4"/>
      <c r="BC2479" s="4"/>
      <c r="BD2479" s="4"/>
      <c r="BE2479" s="4"/>
      <c r="BF2479" s="4"/>
      <c r="BG2479" s="4"/>
      <c r="BH2479" s="4"/>
      <c r="BI2479" s="4"/>
      <c r="BJ2479" s="4"/>
      <c r="BK2479" s="4"/>
      <c r="BL2479" s="4"/>
      <c r="BM2479" s="4"/>
      <c r="BN2479" s="4"/>
      <c r="BO2479" s="4"/>
    </row>
    <row r="2480" spans="1:67" x14ac:dyDescent="0.25">
      <c r="A2480" s="4"/>
      <c r="B2480" s="4"/>
      <c r="C2480" s="4"/>
      <c r="D2480" s="4"/>
      <c r="E2480" s="4"/>
      <c r="F2480" s="4"/>
      <c r="G2480" s="4"/>
      <c r="H2480" s="4"/>
      <c r="I2480" s="4"/>
      <c r="J2480" s="4"/>
      <c r="K2480" s="4"/>
      <c r="L2480" s="4"/>
      <c r="M2480" s="17"/>
      <c r="N2480" s="16"/>
      <c r="O2480" s="17"/>
      <c r="P2480" s="17"/>
      <c r="Q2480" s="17"/>
      <c r="R2480" s="17"/>
      <c r="S2480" s="4"/>
      <c r="T2480" s="4"/>
      <c r="U2480" s="4"/>
      <c r="V2480" s="4"/>
      <c r="W2480" s="4"/>
      <c r="X2480" s="4"/>
      <c r="Y2480" s="4"/>
      <c r="Z2480" s="4"/>
      <c r="AA2480" s="4"/>
      <c r="AB2480" s="4"/>
      <c r="AC2480" s="4"/>
      <c r="AD2480" s="4"/>
      <c r="AE2480" s="4"/>
      <c r="AF2480" s="4"/>
      <c r="AG2480" s="4"/>
      <c r="AH2480" s="4"/>
      <c r="AI2480" s="4"/>
      <c r="AJ2480" s="4"/>
      <c r="AK2480" s="4"/>
      <c r="AL2480" s="4"/>
      <c r="AM2480" s="4"/>
      <c r="AN2480" s="4"/>
      <c r="AO2480" s="4"/>
      <c r="AP2480" s="4"/>
      <c r="AQ2480" s="4"/>
      <c r="AR2480" s="4"/>
      <c r="AS2480" s="4"/>
      <c r="AT2480" s="4"/>
      <c r="AU2480" s="4"/>
      <c r="AV2480" s="4"/>
      <c r="AW2480" s="4"/>
      <c r="AX2480" s="4"/>
      <c r="AY2480" s="4"/>
      <c r="AZ2480" s="4"/>
      <c r="BA2480" s="4"/>
      <c r="BB2480" s="4"/>
      <c r="BC2480" s="4"/>
      <c r="BD2480" s="4"/>
      <c r="BE2480" s="4"/>
      <c r="BF2480" s="4"/>
      <c r="BG2480" s="4"/>
      <c r="BH2480" s="4"/>
      <c r="BI2480" s="4"/>
      <c r="BJ2480" s="4"/>
      <c r="BK2480" s="4"/>
      <c r="BL2480" s="4"/>
      <c r="BM2480" s="4"/>
      <c r="BN2480" s="4"/>
      <c r="BO2480" s="4"/>
    </row>
    <row r="2481" spans="1:67" x14ac:dyDescent="0.25">
      <c r="A2481" s="4"/>
      <c r="B2481" s="4"/>
      <c r="C2481" s="4"/>
      <c r="D2481" s="4"/>
      <c r="E2481" s="4"/>
      <c r="F2481" s="4"/>
      <c r="G2481" s="4"/>
      <c r="H2481" s="4"/>
      <c r="I2481" s="4"/>
      <c r="J2481" s="4"/>
      <c r="K2481" s="4"/>
      <c r="L2481" s="4"/>
      <c r="M2481" s="17"/>
      <c r="N2481" s="16"/>
      <c r="O2481" s="17"/>
      <c r="P2481" s="17"/>
      <c r="Q2481" s="17"/>
      <c r="R2481" s="17"/>
      <c r="S2481" s="4"/>
      <c r="T2481" s="4"/>
      <c r="U2481" s="4"/>
      <c r="V2481" s="4"/>
      <c r="W2481" s="4"/>
      <c r="X2481" s="4"/>
      <c r="Y2481" s="4"/>
      <c r="Z2481" s="4"/>
      <c r="AA2481" s="4"/>
      <c r="AB2481" s="4"/>
      <c r="AC2481" s="4"/>
      <c r="AD2481" s="4"/>
      <c r="AE2481" s="4"/>
      <c r="AF2481" s="4"/>
      <c r="AG2481" s="4"/>
      <c r="AH2481" s="4"/>
      <c r="AI2481" s="4"/>
      <c r="AJ2481" s="4"/>
      <c r="AK2481" s="4"/>
      <c r="AL2481" s="4"/>
      <c r="AM2481" s="4"/>
      <c r="AN2481" s="4"/>
      <c r="AO2481" s="4"/>
      <c r="AP2481" s="4"/>
      <c r="AQ2481" s="4"/>
      <c r="AR2481" s="4"/>
      <c r="AS2481" s="4"/>
      <c r="AT2481" s="4"/>
      <c r="AU2481" s="4"/>
      <c r="AV2481" s="4"/>
      <c r="AW2481" s="4"/>
      <c r="AX2481" s="4"/>
      <c r="AY2481" s="4"/>
      <c r="AZ2481" s="4"/>
      <c r="BA2481" s="4"/>
      <c r="BB2481" s="4"/>
      <c r="BC2481" s="4"/>
      <c r="BD2481" s="4"/>
      <c r="BE2481" s="4"/>
      <c r="BF2481" s="4"/>
      <c r="BG2481" s="4"/>
      <c r="BH2481" s="4"/>
      <c r="BI2481" s="4"/>
      <c r="BJ2481" s="4"/>
      <c r="BK2481" s="4"/>
      <c r="BL2481" s="4"/>
      <c r="BM2481" s="4"/>
      <c r="BN2481" s="4"/>
      <c r="BO2481" s="4"/>
    </row>
    <row r="2482" spans="1:67" x14ac:dyDescent="0.25">
      <c r="A2482" s="4"/>
      <c r="B2482" s="4"/>
      <c r="C2482" s="4"/>
      <c r="D2482" s="4"/>
      <c r="E2482" s="4"/>
      <c r="F2482" s="4"/>
      <c r="G2482" s="4"/>
      <c r="H2482" s="4"/>
      <c r="I2482" s="4"/>
      <c r="J2482" s="4"/>
      <c r="K2482" s="4"/>
      <c r="L2482" s="4"/>
      <c r="M2482" s="17"/>
      <c r="N2482" s="16"/>
      <c r="O2482" s="17"/>
      <c r="P2482" s="17"/>
      <c r="Q2482" s="17"/>
      <c r="R2482" s="17"/>
      <c r="S2482" s="4"/>
      <c r="T2482" s="4"/>
      <c r="U2482" s="4"/>
      <c r="V2482" s="4"/>
      <c r="W2482" s="4"/>
      <c r="X2482" s="4"/>
      <c r="Y2482" s="4"/>
      <c r="Z2482" s="4"/>
      <c r="AA2482" s="4"/>
      <c r="AB2482" s="4"/>
      <c r="AC2482" s="4"/>
      <c r="AD2482" s="4"/>
      <c r="AE2482" s="4"/>
      <c r="AF2482" s="4"/>
      <c r="AG2482" s="4"/>
      <c r="AH2482" s="4"/>
      <c r="AI2482" s="4"/>
      <c r="AJ2482" s="4"/>
      <c r="AK2482" s="4"/>
      <c r="AL2482" s="4"/>
      <c r="AM2482" s="4"/>
      <c r="AN2482" s="4"/>
      <c r="AO2482" s="4"/>
      <c r="AP2482" s="4"/>
      <c r="AQ2482" s="4"/>
      <c r="AR2482" s="4"/>
      <c r="AS2482" s="4"/>
      <c r="AT2482" s="4"/>
      <c r="AU2482" s="4"/>
      <c r="AV2482" s="4"/>
      <c r="AW2482" s="4"/>
      <c r="AX2482" s="4"/>
      <c r="AY2482" s="4"/>
      <c r="AZ2482" s="4"/>
      <c r="BA2482" s="4"/>
      <c r="BB2482" s="4"/>
      <c r="BC2482" s="4"/>
      <c r="BD2482" s="4"/>
      <c r="BE2482" s="4"/>
      <c r="BF2482" s="4"/>
      <c r="BG2482" s="4"/>
      <c r="BH2482" s="4"/>
      <c r="BI2482" s="4"/>
      <c r="BJ2482" s="4"/>
      <c r="BK2482" s="4"/>
      <c r="BL2482" s="4"/>
      <c r="BM2482" s="4"/>
      <c r="BN2482" s="4"/>
      <c r="BO2482" s="4"/>
    </row>
    <row r="2483" spans="1:67" x14ac:dyDescent="0.25">
      <c r="A2483" s="4"/>
      <c r="B2483" s="4"/>
      <c r="C2483" s="4"/>
      <c r="D2483" s="4"/>
      <c r="E2483" s="4"/>
      <c r="F2483" s="4"/>
      <c r="G2483" s="4"/>
      <c r="H2483" s="4"/>
      <c r="I2483" s="4"/>
      <c r="J2483" s="4"/>
      <c r="K2483" s="4"/>
      <c r="L2483" s="4"/>
      <c r="M2483" s="17"/>
      <c r="N2483" s="16"/>
      <c r="O2483" s="17"/>
      <c r="P2483" s="17"/>
      <c r="Q2483" s="17"/>
      <c r="R2483" s="17"/>
      <c r="S2483" s="4"/>
      <c r="T2483" s="4"/>
      <c r="U2483" s="4"/>
      <c r="V2483" s="4"/>
      <c r="W2483" s="4"/>
      <c r="X2483" s="4"/>
      <c r="Y2483" s="4"/>
      <c r="Z2483" s="4"/>
      <c r="AA2483" s="4"/>
      <c r="AB2483" s="4"/>
      <c r="AC2483" s="4"/>
      <c r="AD2483" s="4"/>
      <c r="AE2483" s="4"/>
      <c r="AF2483" s="4"/>
      <c r="AG2483" s="4"/>
      <c r="AH2483" s="4"/>
      <c r="AI2483" s="4"/>
      <c r="AJ2483" s="4"/>
      <c r="AK2483" s="4"/>
      <c r="AL2483" s="4"/>
      <c r="AM2483" s="4"/>
      <c r="AN2483" s="4"/>
      <c r="AO2483" s="4"/>
      <c r="AP2483" s="4"/>
      <c r="AQ2483" s="4"/>
      <c r="AR2483" s="4"/>
      <c r="AS2483" s="4"/>
      <c r="AT2483" s="4"/>
      <c r="AU2483" s="4"/>
      <c r="AV2483" s="4"/>
      <c r="AW2483" s="4"/>
      <c r="AX2483" s="4"/>
      <c r="AY2483" s="4"/>
      <c r="AZ2483" s="4"/>
      <c r="BA2483" s="4"/>
      <c r="BB2483" s="4"/>
      <c r="BC2483" s="4"/>
      <c r="BD2483" s="4"/>
      <c r="BE2483" s="4"/>
      <c r="BF2483" s="4"/>
      <c r="BG2483" s="4"/>
      <c r="BH2483" s="4"/>
      <c r="BI2483" s="4"/>
      <c r="BJ2483" s="4"/>
      <c r="BK2483" s="4"/>
      <c r="BL2483" s="4"/>
      <c r="BM2483" s="4"/>
      <c r="BN2483" s="4"/>
      <c r="BO2483" s="4"/>
    </row>
    <row r="2484" spans="1:67" x14ac:dyDescent="0.25">
      <c r="A2484" s="4"/>
      <c r="B2484" s="4"/>
      <c r="C2484" s="4"/>
      <c r="D2484" s="4"/>
      <c r="E2484" s="4"/>
      <c r="F2484" s="4"/>
      <c r="G2484" s="4"/>
      <c r="H2484" s="4"/>
      <c r="I2484" s="4"/>
      <c r="J2484" s="4"/>
      <c r="K2484" s="4"/>
      <c r="L2484" s="4"/>
      <c r="M2484" s="17"/>
      <c r="N2484" s="16"/>
      <c r="O2484" s="17"/>
      <c r="P2484" s="17"/>
      <c r="Q2484" s="17"/>
      <c r="R2484" s="17"/>
      <c r="S2484" s="4"/>
      <c r="T2484" s="4"/>
      <c r="U2484" s="4"/>
      <c r="V2484" s="4"/>
      <c r="W2484" s="4"/>
      <c r="X2484" s="4"/>
      <c r="Y2484" s="4"/>
      <c r="Z2484" s="4"/>
      <c r="AA2484" s="4"/>
      <c r="AB2484" s="4"/>
      <c r="AC2484" s="4"/>
      <c r="AD2484" s="4"/>
      <c r="AE2484" s="4"/>
      <c r="AF2484" s="4"/>
      <c r="AG2484" s="4"/>
      <c r="AH2484" s="4"/>
      <c r="AI2484" s="4"/>
      <c r="AJ2484" s="4"/>
      <c r="AK2484" s="4"/>
      <c r="AL2484" s="4"/>
      <c r="AM2484" s="4"/>
      <c r="AN2484" s="4"/>
      <c r="AO2484" s="4"/>
      <c r="AP2484" s="4"/>
      <c r="AQ2484" s="4"/>
      <c r="AR2484" s="4"/>
      <c r="AS2484" s="4"/>
      <c r="AT2484" s="4"/>
      <c r="AU2484" s="4"/>
      <c r="AV2484" s="4"/>
      <c r="AW2484" s="4"/>
      <c r="AX2484" s="4"/>
      <c r="AY2484" s="4"/>
      <c r="AZ2484" s="4"/>
      <c r="BA2484" s="4"/>
      <c r="BB2484" s="4"/>
      <c r="BC2484" s="4"/>
      <c r="BD2484" s="4"/>
      <c r="BE2484" s="4"/>
      <c r="BF2484" s="4"/>
      <c r="BG2484" s="4"/>
      <c r="BH2484" s="4"/>
      <c r="BI2484" s="4"/>
      <c r="BJ2484" s="4"/>
      <c r="BK2484" s="4"/>
      <c r="BL2484" s="4"/>
      <c r="BM2484" s="4"/>
      <c r="BN2484" s="4"/>
      <c r="BO2484" s="4"/>
    </row>
    <row r="2485" spans="1:67" x14ac:dyDescent="0.25">
      <c r="A2485" s="4"/>
      <c r="B2485" s="4"/>
      <c r="C2485" s="4"/>
      <c r="D2485" s="4"/>
      <c r="E2485" s="4"/>
      <c r="F2485" s="4"/>
      <c r="G2485" s="4"/>
      <c r="H2485" s="4"/>
      <c r="I2485" s="4"/>
      <c r="J2485" s="4"/>
      <c r="K2485" s="4"/>
      <c r="L2485" s="4"/>
      <c r="M2485" s="17"/>
      <c r="N2485" s="16"/>
      <c r="O2485" s="17"/>
      <c r="P2485" s="17"/>
      <c r="Q2485" s="17"/>
      <c r="R2485" s="17"/>
      <c r="S2485" s="4"/>
      <c r="T2485" s="4"/>
      <c r="U2485" s="4"/>
      <c r="V2485" s="4"/>
      <c r="W2485" s="4"/>
      <c r="X2485" s="4"/>
      <c r="Y2485" s="4"/>
      <c r="Z2485" s="4"/>
      <c r="AA2485" s="4"/>
      <c r="AB2485" s="4"/>
      <c r="AC2485" s="4"/>
      <c r="AD2485" s="4"/>
      <c r="AE2485" s="4"/>
      <c r="AF2485" s="4"/>
      <c r="AG2485" s="4"/>
      <c r="AH2485" s="4"/>
      <c r="AI2485" s="4"/>
      <c r="AJ2485" s="4"/>
      <c r="AK2485" s="4"/>
      <c r="AL2485" s="4"/>
      <c r="AM2485" s="4"/>
      <c r="AN2485" s="4"/>
      <c r="AO2485" s="4"/>
      <c r="AP2485" s="4"/>
      <c r="AQ2485" s="4"/>
      <c r="AR2485" s="4"/>
      <c r="AS2485" s="4"/>
      <c r="AT2485" s="4"/>
      <c r="AU2485" s="4"/>
      <c r="AV2485" s="4"/>
      <c r="AW2485" s="4"/>
      <c r="AX2485" s="4"/>
      <c r="AY2485" s="4"/>
      <c r="AZ2485" s="4"/>
      <c r="BA2485" s="4"/>
      <c r="BB2485" s="4"/>
      <c r="BC2485" s="4"/>
      <c r="BD2485" s="4"/>
      <c r="BE2485" s="4"/>
      <c r="BF2485" s="4"/>
      <c r="BG2485" s="4"/>
      <c r="BH2485" s="4"/>
      <c r="BI2485" s="4"/>
      <c r="BJ2485" s="4"/>
      <c r="BK2485" s="4"/>
      <c r="BL2485" s="4"/>
      <c r="BM2485" s="4"/>
      <c r="BN2485" s="4"/>
      <c r="BO2485" s="4"/>
    </row>
    <row r="2486" spans="1:67" x14ac:dyDescent="0.25">
      <c r="A2486" s="4"/>
      <c r="B2486" s="4"/>
      <c r="C2486" s="4"/>
      <c r="D2486" s="4"/>
      <c r="E2486" s="4"/>
      <c r="F2486" s="4"/>
      <c r="G2486" s="4"/>
      <c r="H2486" s="4"/>
      <c r="I2486" s="4"/>
      <c r="J2486" s="4"/>
      <c r="K2486" s="4"/>
      <c r="L2486" s="4"/>
      <c r="M2486" s="17"/>
      <c r="N2486" s="16"/>
      <c r="O2486" s="17"/>
      <c r="P2486" s="17"/>
      <c r="Q2486" s="17"/>
      <c r="R2486" s="17"/>
      <c r="S2486" s="4"/>
      <c r="T2486" s="4"/>
      <c r="U2486" s="4"/>
      <c r="V2486" s="4"/>
      <c r="W2486" s="4"/>
      <c r="X2486" s="4"/>
      <c r="Y2486" s="4"/>
      <c r="Z2486" s="4"/>
      <c r="AA2486" s="4"/>
      <c r="AB2486" s="4"/>
      <c r="AC2486" s="4"/>
      <c r="AD2486" s="4"/>
      <c r="AE2486" s="4"/>
      <c r="AF2486" s="4"/>
      <c r="AG2486" s="4"/>
      <c r="AH2486" s="4"/>
      <c r="AI2486" s="4"/>
      <c r="AJ2486" s="4"/>
      <c r="AK2486" s="4"/>
      <c r="AL2486" s="4"/>
      <c r="AM2486" s="4"/>
      <c r="AN2486" s="4"/>
      <c r="AO2486" s="4"/>
      <c r="AP2486" s="4"/>
      <c r="AQ2486" s="4"/>
      <c r="AR2486" s="4"/>
      <c r="AS2486" s="4"/>
      <c r="AT2486" s="4"/>
      <c r="AU2486" s="4"/>
      <c r="AV2486" s="4"/>
      <c r="AW2486" s="4"/>
      <c r="AX2486" s="4"/>
      <c r="AY2486" s="4"/>
      <c r="AZ2486" s="4"/>
      <c r="BA2486" s="4"/>
      <c r="BB2486" s="4"/>
      <c r="BC2486" s="4"/>
      <c r="BD2486" s="4"/>
      <c r="BE2486" s="4"/>
      <c r="BF2486" s="4"/>
      <c r="BG2486" s="4"/>
      <c r="BH2486" s="4"/>
      <c r="BI2486" s="4"/>
      <c r="BJ2486" s="4"/>
      <c r="BK2486" s="4"/>
      <c r="BL2486" s="4"/>
      <c r="BM2486" s="4"/>
      <c r="BN2486" s="4"/>
      <c r="BO2486" s="4"/>
    </row>
    <row r="2487" spans="1:67" x14ac:dyDescent="0.25">
      <c r="A2487" s="4"/>
      <c r="B2487" s="4"/>
      <c r="C2487" s="4"/>
      <c r="D2487" s="4"/>
      <c r="E2487" s="4"/>
      <c r="F2487" s="4"/>
      <c r="G2487" s="4"/>
      <c r="H2487" s="4"/>
      <c r="I2487" s="4"/>
      <c r="J2487" s="4"/>
      <c r="K2487" s="4"/>
      <c r="L2487" s="4"/>
      <c r="M2487" s="17"/>
      <c r="N2487" s="16"/>
      <c r="O2487" s="17"/>
      <c r="P2487" s="17"/>
      <c r="Q2487" s="17"/>
      <c r="R2487" s="17"/>
      <c r="S2487" s="4"/>
      <c r="T2487" s="4"/>
      <c r="U2487" s="4"/>
      <c r="V2487" s="4"/>
      <c r="W2487" s="4"/>
      <c r="X2487" s="4"/>
      <c r="Y2487" s="4"/>
      <c r="Z2487" s="4"/>
      <c r="AA2487" s="4"/>
      <c r="AB2487" s="4"/>
      <c r="AC2487" s="4"/>
      <c r="AD2487" s="4"/>
      <c r="AE2487" s="4"/>
      <c r="AF2487" s="4"/>
      <c r="AG2487" s="4"/>
      <c r="AH2487" s="4"/>
      <c r="AI2487" s="4"/>
      <c r="AJ2487" s="4"/>
      <c r="AK2487" s="4"/>
      <c r="AL2487" s="4"/>
      <c r="AM2487" s="4"/>
      <c r="AN2487" s="4"/>
      <c r="AO2487" s="4"/>
      <c r="AP2487" s="4"/>
      <c r="AQ2487" s="4"/>
      <c r="AR2487" s="4"/>
      <c r="AS2487" s="4"/>
      <c r="AT2487" s="4"/>
      <c r="AU2487" s="4"/>
      <c r="AV2487" s="4"/>
      <c r="AW2487" s="4"/>
      <c r="AX2487" s="4"/>
      <c r="AY2487" s="4"/>
      <c r="AZ2487" s="4"/>
      <c r="BA2487" s="4"/>
      <c r="BB2487" s="4"/>
      <c r="BC2487" s="4"/>
      <c r="BD2487" s="4"/>
      <c r="BE2487" s="4"/>
      <c r="BF2487" s="4"/>
      <c r="BG2487" s="4"/>
      <c r="BH2487" s="4"/>
      <c r="BI2487" s="4"/>
      <c r="BJ2487" s="4"/>
      <c r="BK2487" s="4"/>
      <c r="BL2487" s="4"/>
      <c r="BM2487" s="4"/>
      <c r="BN2487" s="4"/>
      <c r="BO2487" s="4"/>
    </row>
    <row r="2488" spans="1:67" x14ac:dyDescent="0.25">
      <c r="A2488" s="4"/>
      <c r="B2488" s="4"/>
      <c r="C2488" s="4"/>
      <c r="D2488" s="4"/>
      <c r="E2488" s="4"/>
      <c r="F2488" s="4"/>
      <c r="G2488" s="4"/>
      <c r="H2488" s="4"/>
      <c r="I2488" s="4"/>
      <c r="J2488" s="4"/>
      <c r="K2488" s="4"/>
      <c r="L2488" s="4"/>
      <c r="M2488" s="17"/>
      <c r="N2488" s="16"/>
      <c r="O2488" s="17"/>
      <c r="P2488" s="17"/>
      <c r="Q2488" s="17"/>
      <c r="R2488" s="17"/>
      <c r="S2488" s="4"/>
      <c r="T2488" s="4"/>
      <c r="U2488" s="4"/>
      <c r="V2488" s="4"/>
      <c r="W2488" s="4"/>
      <c r="X2488" s="4"/>
      <c r="Y2488" s="4"/>
      <c r="Z2488" s="4"/>
      <c r="AA2488" s="4"/>
      <c r="AB2488" s="4"/>
      <c r="AC2488" s="4"/>
      <c r="AD2488" s="4"/>
      <c r="AE2488" s="4"/>
      <c r="AF2488" s="4"/>
      <c r="AG2488" s="4"/>
      <c r="AH2488" s="4"/>
      <c r="AI2488" s="4"/>
      <c r="AJ2488" s="4"/>
      <c r="AK2488" s="4"/>
      <c r="AL2488" s="4"/>
      <c r="AM2488" s="4"/>
      <c r="AN2488" s="4"/>
      <c r="AO2488" s="4"/>
      <c r="AP2488" s="4"/>
      <c r="AQ2488" s="4"/>
      <c r="AR2488" s="4"/>
      <c r="AS2488" s="4"/>
      <c r="AT2488" s="4"/>
      <c r="AU2488" s="4"/>
      <c r="AV2488" s="4"/>
      <c r="AW2488" s="4"/>
      <c r="AX2488" s="4"/>
      <c r="AY2488" s="4"/>
      <c r="AZ2488" s="4"/>
      <c r="BA2488" s="4"/>
      <c r="BB2488" s="4"/>
      <c r="BC2488" s="4"/>
      <c r="BD2488" s="4"/>
      <c r="BE2488" s="4"/>
      <c r="BF2488" s="4"/>
      <c r="BG2488" s="4"/>
      <c r="BH2488" s="4"/>
      <c r="BI2488" s="4"/>
      <c r="BJ2488" s="4"/>
      <c r="BK2488" s="4"/>
      <c r="BL2488" s="4"/>
      <c r="BM2488" s="4"/>
      <c r="BN2488" s="4"/>
      <c r="BO2488" s="4"/>
    </row>
    <row r="2489" spans="1:67" x14ac:dyDescent="0.25">
      <c r="A2489" s="4"/>
      <c r="B2489" s="4"/>
      <c r="C2489" s="4"/>
      <c r="D2489" s="4"/>
      <c r="E2489" s="4"/>
      <c r="F2489" s="4"/>
      <c r="G2489" s="4"/>
      <c r="H2489" s="4"/>
      <c r="I2489" s="4"/>
      <c r="J2489" s="4"/>
      <c r="K2489" s="4"/>
      <c r="L2489" s="4"/>
      <c r="M2489" s="17"/>
      <c r="N2489" s="16"/>
      <c r="O2489" s="17"/>
      <c r="P2489" s="17"/>
      <c r="Q2489" s="17"/>
      <c r="R2489" s="17"/>
      <c r="S2489" s="4"/>
      <c r="T2489" s="4"/>
      <c r="U2489" s="4"/>
      <c r="V2489" s="4"/>
      <c r="W2489" s="4"/>
      <c r="X2489" s="4"/>
      <c r="Y2489" s="4"/>
      <c r="Z2489" s="4"/>
      <c r="AA2489" s="4"/>
      <c r="AB2489" s="4"/>
      <c r="AC2489" s="4"/>
      <c r="AD2489" s="4"/>
      <c r="AE2489" s="4"/>
      <c r="AF2489" s="4"/>
      <c r="AG2489" s="4"/>
      <c r="AH2489" s="4"/>
      <c r="AI2489" s="4"/>
      <c r="AJ2489" s="4"/>
      <c r="AK2489" s="4"/>
      <c r="AL2489" s="4"/>
      <c r="AM2489" s="4"/>
      <c r="AN2489" s="4"/>
      <c r="AO2489" s="4"/>
      <c r="AP2489" s="4"/>
      <c r="AQ2489" s="4"/>
      <c r="AR2489" s="4"/>
      <c r="AS2489" s="4"/>
      <c r="AT2489" s="4"/>
      <c r="AU2489" s="4"/>
      <c r="AV2489" s="4"/>
      <c r="AW2489" s="4"/>
      <c r="AX2489" s="4"/>
      <c r="AY2489" s="4"/>
      <c r="AZ2489" s="4"/>
      <c r="BA2489" s="4"/>
      <c r="BB2489" s="4"/>
      <c r="BC2489" s="4"/>
      <c r="BD2489" s="4"/>
      <c r="BE2489" s="4"/>
      <c r="BF2489" s="4"/>
      <c r="BG2489" s="4"/>
      <c r="BH2489" s="4"/>
      <c r="BI2489" s="4"/>
      <c r="BJ2489" s="4"/>
      <c r="BK2489" s="4"/>
      <c r="BL2489" s="4"/>
      <c r="BM2489" s="4"/>
      <c r="BN2489" s="4"/>
      <c r="BO2489" s="4"/>
    </row>
    <row r="2490" spans="1:67" x14ac:dyDescent="0.25">
      <c r="A2490" s="4"/>
      <c r="B2490" s="4"/>
      <c r="C2490" s="4"/>
      <c r="D2490" s="4"/>
      <c r="E2490" s="4"/>
      <c r="F2490" s="4"/>
      <c r="G2490" s="4"/>
      <c r="H2490" s="4"/>
      <c r="I2490" s="4"/>
      <c r="J2490" s="4"/>
      <c r="K2490" s="4"/>
      <c r="L2490" s="4"/>
      <c r="M2490" s="17"/>
      <c r="N2490" s="16"/>
      <c r="O2490" s="17"/>
      <c r="P2490" s="17"/>
      <c r="Q2490" s="17"/>
      <c r="R2490" s="17"/>
      <c r="S2490" s="4"/>
      <c r="T2490" s="4"/>
      <c r="U2490" s="4"/>
      <c r="V2490" s="4"/>
      <c r="W2490" s="4"/>
      <c r="X2490" s="4"/>
      <c r="Y2490" s="4"/>
      <c r="Z2490" s="4"/>
      <c r="AA2490" s="4"/>
      <c r="AB2490" s="4"/>
      <c r="AC2490" s="4"/>
      <c r="AD2490" s="4"/>
      <c r="AE2490" s="4"/>
      <c r="AF2490" s="4"/>
      <c r="AG2490" s="4"/>
      <c r="AH2490" s="4"/>
      <c r="AI2490" s="4"/>
      <c r="AJ2490" s="4"/>
      <c r="AK2490" s="4"/>
      <c r="AL2490" s="4"/>
      <c r="AM2490" s="4"/>
      <c r="AN2490" s="4"/>
      <c r="AO2490" s="4"/>
      <c r="AP2490" s="4"/>
      <c r="AQ2490" s="4"/>
      <c r="AR2490" s="4"/>
      <c r="AS2490" s="4"/>
      <c r="AT2490" s="4"/>
      <c r="AU2490" s="4"/>
      <c r="AV2490" s="4"/>
      <c r="AW2490" s="4"/>
      <c r="AX2490" s="4"/>
      <c r="AY2490" s="4"/>
      <c r="AZ2490" s="4"/>
      <c r="BA2490" s="4"/>
      <c r="BB2490" s="4"/>
      <c r="BC2490" s="4"/>
      <c r="BD2490" s="4"/>
      <c r="BE2490" s="4"/>
      <c r="BF2490" s="4"/>
      <c r="BG2490" s="4"/>
      <c r="BH2490" s="4"/>
      <c r="BI2490" s="4"/>
      <c r="BJ2490" s="4"/>
      <c r="BK2490" s="4"/>
      <c r="BL2490" s="4"/>
      <c r="BM2490" s="4"/>
      <c r="BN2490" s="4"/>
      <c r="BO2490" s="4"/>
    </row>
    <row r="2491" spans="1:67" x14ac:dyDescent="0.25">
      <c r="A2491" s="4"/>
      <c r="B2491" s="4"/>
      <c r="C2491" s="4"/>
      <c r="D2491" s="4"/>
      <c r="E2491" s="4"/>
      <c r="F2491" s="4"/>
      <c r="G2491" s="4"/>
      <c r="H2491" s="4"/>
      <c r="I2491" s="4"/>
      <c r="J2491" s="4"/>
      <c r="K2491" s="4"/>
      <c r="L2491" s="4"/>
      <c r="M2491" s="17"/>
      <c r="N2491" s="16"/>
      <c r="O2491" s="17"/>
      <c r="P2491" s="17"/>
      <c r="Q2491" s="17"/>
      <c r="R2491" s="17"/>
      <c r="S2491" s="4"/>
      <c r="T2491" s="4"/>
      <c r="U2491" s="4"/>
      <c r="V2491" s="4"/>
      <c r="W2491" s="4"/>
      <c r="X2491" s="4"/>
      <c r="Y2491" s="4"/>
      <c r="Z2491" s="4"/>
      <c r="AA2491" s="4"/>
      <c r="AB2491" s="4"/>
      <c r="AC2491" s="4"/>
      <c r="AD2491" s="4"/>
      <c r="AE2491" s="4"/>
      <c r="AF2491" s="4"/>
      <c r="AG2491" s="4"/>
      <c r="AH2491" s="4"/>
      <c r="AI2491" s="4"/>
      <c r="AJ2491" s="4"/>
      <c r="AK2491" s="4"/>
      <c r="AL2491" s="4"/>
      <c r="AM2491" s="4"/>
      <c r="AN2491" s="4"/>
      <c r="AO2491" s="4"/>
      <c r="AP2491" s="4"/>
      <c r="AQ2491" s="4"/>
      <c r="AR2491" s="4"/>
      <c r="AS2491" s="4"/>
      <c r="AT2491" s="4"/>
      <c r="AU2491" s="4"/>
      <c r="AV2491" s="4"/>
      <c r="AW2491" s="4"/>
      <c r="AX2491" s="4"/>
      <c r="AY2491" s="4"/>
      <c r="AZ2491" s="4"/>
      <c r="BA2491" s="4"/>
      <c r="BB2491" s="4"/>
      <c r="BC2491" s="4"/>
      <c r="BD2491" s="4"/>
      <c r="BE2491" s="4"/>
      <c r="BF2491" s="4"/>
      <c r="BG2491" s="4"/>
      <c r="BH2491" s="4"/>
      <c r="BI2491" s="4"/>
      <c r="BJ2491" s="4"/>
      <c r="BK2491" s="4"/>
      <c r="BL2491" s="4"/>
      <c r="BM2491" s="4"/>
      <c r="BN2491" s="4"/>
      <c r="BO2491" s="4"/>
    </row>
    <row r="2492" spans="1:67" x14ac:dyDescent="0.25">
      <c r="A2492" s="4"/>
      <c r="B2492" s="4"/>
      <c r="C2492" s="4"/>
      <c r="D2492" s="4"/>
      <c r="E2492" s="4"/>
      <c r="F2492" s="4"/>
      <c r="G2492" s="4"/>
      <c r="H2492" s="4"/>
      <c r="I2492" s="4"/>
      <c r="J2492" s="4"/>
      <c r="K2492" s="4"/>
      <c r="L2492" s="4"/>
      <c r="M2492" s="17"/>
      <c r="N2492" s="16"/>
      <c r="O2492" s="17"/>
      <c r="P2492" s="17"/>
      <c r="Q2492" s="17"/>
      <c r="R2492" s="17"/>
      <c r="S2492" s="4"/>
      <c r="T2492" s="4"/>
      <c r="U2492" s="4"/>
      <c r="V2492" s="4"/>
      <c r="W2492" s="4"/>
      <c r="X2492" s="4"/>
      <c r="Y2492" s="4"/>
      <c r="Z2492" s="4"/>
      <c r="AA2492" s="4"/>
      <c r="AB2492" s="4"/>
      <c r="AC2492" s="4"/>
      <c r="AD2492" s="4"/>
      <c r="AE2492" s="4"/>
      <c r="AF2492" s="4"/>
      <c r="AG2492" s="4"/>
      <c r="AH2492" s="4"/>
      <c r="AI2492" s="4"/>
      <c r="AJ2492" s="4"/>
      <c r="AK2492" s="4"/>
      <c r="AL2492" s="4"/>
      <c r="AM2492" s="4"/>
      <c r="AN2492" s="4"/>
      <c r="AO2492" s="4"/>
      <c r="AP2492" s="4"/>
      <c r="AQ2492" s="4"/>
      <c r="AR2492" s="4"/>
      <c r="AS2492" s="4"/>
      <c r="AT2492" s="4"/>
      <c r="AU2492" s="4"/>
      <c r="AV2492" s="4"/>
      <c r="AW2492" s="4"/>
      <c r="AX2492" s="4"/>
      <c r="AY2492" s="4"/>
      <c r="AZ2492" s="4"/>
      <c r="BA2492" s="4"/>
      <c r="BB2492" s="4"/>
      <c r="BC2492" s="4"/>
      <c r="BD2492" s="4"/>
      <c r="BE2492" s="4"/>
      <c r="BF2492" s="4"/>
      <c r="BG2492" s="4"/>
      <c r="BH2492" s="4"/>
      <c r="BI2492" s="4"/>
      <c r="BJ2492" s="4"/>
      <c r="BK2492" s="4"/>
      <c r="BL2492" s="4"/>
      <c r="BM2492" s="4"/>
      <c r="BN2492" s="4"/>
      <c r="BO2492" s="4"/>
    </row>
    <row r="2493" spans="1:67" x14ac:dyDescent="0.25">
      <c r="A2493" s="4"/>
      <c r="B2493" s="4"/>
      <c r="C2493" s="4"/>
      <c r="D2493" s="4"/>
      <c r="E2493" s="4"/>
      <c r="F2493" s="4"/>
      <c r="G2493" s="4"/>
      <c r="H2493" s="4"/>
      <c r="I2493" s="4"/>
      <c r="J2493" s="4"/>
      <c r="K2493" s="4"/>
      <c r="L2493" s="4"/>
      <c r="M2493" s="17"/>
      <c r="N2493" s="16"/>
      <c r="O2493" s="17"/>
      <c r="P2493" s="17"/>
      <c r="Q2493" s="17"/>
      <c r="R2493" s="17"/>
      <c r="S2493" s="4"/>
      <c r="T2493" s="4"/>
      <c r="U2493" s="4"/>
      <c r="V2493" s="4"/>
      <c r="W2493" s="4"/>
      <c r="X2493" s="4"/>
      <c r="Y2493" s="4"/>
      <c r="Z2493" s="4"/>
      <c r="AA2493" s="4"/>
      <c r="AB2493" s="4"/>
      <c r="AC2493" s="4"/>
      <c r="AD2493" s="4"/>
      <c r="AE2493" s="4"/>
      <c r="AF2493" s="4"/>
      <c r="AG2493" s="4"/>
      <c r="AH2493" s="4"/>
      <c r="AI2493" s="4"/>
      <c r="AJ2493" s="4"/>
      <c r="AK2493" s="4"/>
      <c r="AL2493" s="4"/>
      <c r="AM2493" s="4"/>
      <c r="AN2493" s="4"/>
      <c r="AO2493" s="4"/>
      <c r="AP2493" s="4"/>
      <c r="AQ2493" s="4"/>
      <c r="AR2493" s="4"/>
      <c r="AS2493" s="4"/>
      <c r="AT2493" s="4"/>
      <c r="AU2493" s="4"/>
      <c r="AV2493" s="4"/>
      <c r="AW2493" s="4"/>
      <c r="AX2493" s="4"/>
      <c r="AY2493" s="4"/>
      <c r="AZ2493" s="4"/>
      <c r="BA2493" s="4"/>
      <c r="BB2493" s="4"/>
      <c r="BC2493" s="4"/>
      <c r="BD2493" s="4"/>
      <c r="BE2493" s="4"/>
      <c r="BF2493" s="4"/>
      <c r="BG2493" s="4"/>
      <c r="BH2493" s="4"/>
      <c r="BI2493" s="4"/>
      <c r="BJ2493" s="4"/>
      <c r="BK2493" s="4"/>
      <c r="BL2493" s="4"/>
      <c r="BM2493" s="4"/>
      <c r="BN2493" s="4"/>
      <c r="BO2493" s="4"/>
    </row>
    <row r="2494" spans="1:67" x14ac:dyDescent="0.25">
      <c r="A2494" s="4"/>
      <c r="B2494" s="4"/>
      <c r="C2494" s="4"/>
      <c r="D2494" s="4"/>
      <c r="E2494" s="4"/>
      <c r="F2494" s="4"/>
      <c r="G2494" s="4"/>
      <c r="H2494" s="4"/>
      <c r="I2494" s="4"/>
      <c r="J2494" s="4"/>
      <c r="K2494" s="4"/>
      <c r="L2494" s="4"/>
      <c r="M2494" s="17"/>
      <c r="N2494" s="16"/>
      <c r="O2494" s="17"/>
      <c r="P2494" s="17"/>
      <c r="Q2494" s="17"/>
      <c r="R2494" s="17"/>
      <c r="S2494" s="4"/>
      <c r="T2494" s="4"/>
      <c r="U2494" s="4"/>
      <c r="V2494" s="4"/>
      <c r="W2494" s="4"/>
      <c r="X2494" s="4"/>
      <c r="Y2494" s="4"/>
      <c r="Z2494" s="4"/>
      <c r="AA2494" s="4"/>
      <c r="AB2494" s="4"/>
      <c r="AC2494" s="4"/>
      <c r="AD2494" s="4"/>
      <c r="AE2494" s="4"/>
      <c r="AF2494" s="4"/>
      <c r="AG2494" s="4"/>
      <c r="AH2494" s="4"/>
      <c r="AI2494" s="4"/>
      <c r="AJ2494" s="4"/>
      <c r="AK2494" s="4"/>
      <c r="AL2494" s="4"/>
      <c r="AM2494" s="4"/>
      <c r="AN2494" s="4"/>
      <c r="AO2494" s="4"/>
      <c r="AP2494" s="4"/>
      <c r="AQ2494" s="4"/>
      <c r="AR2494" s="4"/>
      <c r="AS2494" s="4"/>
      <c r="AT2494" s="4"/>
      <c r="AU2494" s="4"/>
      <c r="AV2494" s="4"/>
      <c r="AW2494" s="4"/>
      <c r="AX2494" s="4"/>
      <c r="AY2494" s="4"/>
      <c r="AZ2494" s="4"/>
      <c r="BA2494" s="4"/>
      <c r="BB2494" s="4"/>
      <c r="BC2494" s="4"/>
      <c r="BD2494" s="4"/>
      <c r="BE2494" s="4"/>
      <c r="BF2494" s="4"/>
      <c r="BG2494" s="4"/>
      <c r="BH2494" s="4"/>
      <c r="BI2494" s="4"/>
      <c r="BJ2494" s="4"/>
      <c r="BK2494" s="4"/>
      <c r="BL2494" s="4"/>
      <c r="BM2494" s="4"/>
      <c r="BN2494" s="4"/>
      <c r="BO2494" s="4"/>
    </row>
    <row r="2495" spans="1:67" x14ac:dyDescent="0.25">
      <c r="A2495" s="4"/>
      <c r="B2495" s="4"/>
      <c r="C2495" s="4"/>
      <c r="D2495" s="4"/>
      <c r="E2495" s="4"/>
      <c r="F2495" s="4"/>
      <c r="G2495" s="4"/>
      <c r="H2495" s="4"/>
      <c r="I2495" s="4"/>
      <c r="J2495" s="4"/>
      <c r="K2495" s="4"/>
      <c r="L2495" s="4"/>
      <c r="M2495" s="17"/>
      <c r="N2495" s="16"/>
      <c r="O2495" s="17"/>
      <c r="P2495" s="17"/>
      <c r="Q2495" s="17"/>
      <c r="R2495" s="17"/>
      <c r="S2495" s="4"/>
      <c r="T2495" s="4"/>
      <c r="U2495" s="4"/>
      <c r="V2495" s="4"/>
      <c r="W2495" s="4"/>
      <c r="X2495" s="4"/>
      <c r="Y2495" s="4"/>
      <c r="Z2495" s="4"/>
      <c r="AA2495" s="4"/>
      <c r="AB2495" s="4"/>
      <c r="AC2495" s="4"/>
      <c r="AD2495" s="4"/>
      <c r="AE2495" s="4"/>
      <c r="AF2495" s="4"/>
      <c r="AG2495" s="4"/>
      <c r="AH2495" s="4"/>
      <c r="AI2495" s="4"/>
      <c r="AJ2495" s="4"/>
      <c r="AK2495" s="4"/>
      <c r="AL2495" s="4"/>
      <c r="AM2495" s="4"/>
      <c r="AN2495" s="4"/>
      <c r="AO2495" s="4"/>
      <c r="AP2495" s="4"/>
      <c r="AQ2495" s="4"/>
      <c r="AR2495" s="4"/>
      <c r="AS2495" s="4"/>
      <c r="AT2495" s="4"/>
      <c r="AU2495" s="4"/>
      <c r="AV2495" s="4"/>
      <c r="AW2495" s="4"/>
      <c r="AX2495" s="4"/>
      <c r="AY2495" s="4"/>
      <c r="AZ2495" s="4"/>
      <c r="BA2495" s="4"/>
      <c r="BB2495" s="4"/>
      <c r="BC2495" s="4"/>
      <c r="BD2495" s="4"/>
      <c r="BE2495" s="4"/>
      <c r="BF2495" s="4"/>
      <c r="BG2495" s="4"/>
      <c r="BH2495" s="4"/>
      <c r="BI2495" s="4"/>
      <c r="BJ2495" s="4"/>
      <c r="BK2495" s="4"/>
      <c r="BL2495" s="4"/>
      <c r="BM2495" s="4"/>
      <c r="BN2495" s="4"/>
      <c r="BO2495" s="4"/>
    </row>
    <row r="2496" spans="1:67" x14ac:dyDescent="0.25">
      <c r="A2496" s="4"/>
      <c r="B2496" s="4"/>
      <c r="C2496" s="4"/>
      <c r="D2496" s="4"/>
      <c r="E2496" s="4"/>
      <c r="F2496" s="4"/>
      <c r="G2496" s="4"/>
      <c r="H2496" s="4"/>
      <c r="I2496" s="4"/>
      <c r="J2496" s="4"/>
      <c r="K2496" s="4"/>
      <c r="L2496" s="4"/>
      <c r="M2496" s="17"/>
      <c r="N2496" s="16"/>
      <c r="O2496" s="17"/>
      <c r="P2496" s="17"/>
      <c r="Q2496" s="17"/>
      <c r="R2496" s="17"/>
      <c r="S2496" s="4"/>
      <c r="T2496" s="4"/>
      <c r="U2496" s="4"/>
      <c r="V2496" s="4"/>
      <c r="W2496" s="4"/>
      <c r="X2496" s="4"/>
      <c r="Y2496" s="4"/>
      <c r="Z2496" s="4"/>
      <c r="AA2496" s="4"/>
      <c r="AB2496" s="4"/>
      <c r="AC2496" s="4"/>
      <c r="AD2496" s="4"/>
      <c r="AE2496" s="4"/>
      <c r="AF2496" s="4"/>
      <c r="AG2496" s="4"/>
      <c r="AH2496" s="4"/>
      <c r="AI2496" s="4"/>
      <c r="AJ2496" s="4"/>
      <c r="AK2496" s="4"/>
      <c r="AL2496" s="4"/>
      <c r="AM2496" s="4"/>
      <c r="AN2496" s="4"/>
      <c r="AO2496" s="4"/>
      <c r="AP2496" s="4"/>
      <c r="AQ2496" s="4"/>
      <c r="AR2496" s="4"/>
      <c r="AS2496" s="4"/>
      <c r="AT2496" s="4"/>
      <c r="AU2496" s="4"/>
      <c r="AV2496" s="4"/>
      <c r="AW2496" s="4"/>
      <c r="AX2496" s="4"/>
      <c r="AY2496" s="4"/>
      <c r="AZ2496" s="4"/>
      <c r="BA2496" s="4"/>
      <c r="BB2496" s="4"/>
      <c r="BC2496" s="4"/>
      <c r="BD2496" s="4"/>
      <c r="BE2496" s="4"/>
      <c r="BF2496" s="4"/>
      <c r="BG2496" s="4"/>
      <c r="BH2496" s="4"/>
      <c r="BI2496" s="4"/>
      <c r="BJ2496" s="4"/>
      <c r="BK2496" s="4"/>
      <c r="BL2496" s="4"/>
      <c r="BM2496" s="4"/>
      <c r="BN2496" s="4"/>
      <c r="BO2496" s="4"/>
    </row>
    <row r="2497" spans="1:67" x14ac:dyDescent="0.25">
      <c r="A2497" s="4"/>
      <c r="B2497" s="4"/>
      <c r="C2497" s="4"/>
      <c r="D2497" s="4"/>
      <c r="E2497" s="4"/>
      <c r="F2497" s="4"/>
      <c r="G2497" s="4"/>
      <c r="H2497" s="4"/>
      <c r="I2497" s="4"/>
      <c r="J2497" s="4"/>
      <c r="K2497" s="4"/>
      <c r="L2497" s="4"/>
      <c r="M2497" s="17"/>
      <c r="N2497" s="16"/>
      <c r="O2497" s="17"/>
      <c r="P2497" s="17"/>
      <c r="Q2497" s="17"/>
      <c r="R2497" s="17"/>
      <c r="S2497" s="4"/>
      <c r="T2497" s="4"/>
      <c r="U2497" s="4"/>
      <c r="V2497" s="4"/>
      <c r="W2497" s="4"/>
      <c r="X2497" s="4"/>
      <c r="Y2497" s="4"/>
      <c r="Z2497" s="4"/>
      <c r="AA2497" s="4"/>
      <c r="AB2497" s="4"/>
      <c r="AC2497" s="4"/>
      <c r="AD2497" s="4"/>
      <c r="AE2497" s="4"/>
      <c r="AF2497" s="4"/>
      <c r="AG2497" s="4"/>
      <c r="AH2497" s="4"/>
      <c r="AI2497" s="4"/>
      <c r="AJ2497" s="4"/>
      <c r="AK2497" s="4"/>
      <c r="AL2497" s="4"/>
      <c r="AM2497" s="4"/>
      <c r="AN2497" s="4"/>
      <c r="AO2497" s="4"/>
      <c r="AP2497" s="4"/>
      <c r="AQ2497" s="4"/>
      <c r="AR2497" s="4"/>
      <c r="AS2497" s="4"/>
      <c r="AT2497" s="4"/>
      <c r="AU2497" s="4"/>
      <c r="AV2497" s="4"/>
      <c r="AW2497" s="4"/>
      <c r="AX2497" s="4"/>
      <c r="AY2497" s="4"/>
      <c r="AZ2497" s="4"/>
      <c r="BA2497" s="4"/>
      <c r="BB2497" s="4"/>
      <c r="BC2497" s="4"/>
      <c r="BD2497" s="4"/>
      <c r="BE2497" s="4"/>
      <c r="BF2497" s="4"/>
      <c r="BG2497" s="4"/>
      <c r="BH2497" s="4"/>
      <c r="BI2497" s="4"/>
      <c r="BJ2497" s="4"/>
      <c r="BK2497" s="4"/>
      <c r="BL2497" s="4"/>
      <c r="BM2497" s="4"/>
      <c r="BN2497" s="4"/>
      <c r="BO2497" s="4"/>
    </row>
    <row r="2498" spans="1:67" x14ac:dyDescent="0.25">
      <c r="A2498" s="4"/>
      <c r="B2498" s="4"/>
      <c r="C2498" s="4"/>
      <c r="D2498" s="4"/>
      <c r="E2498" s="4"/>
      <c r="F2498" s="4"/>
      <c r="G2498" s="4"/>
      <c r="H2498" s="4"/>
      <c r="I2498" s="4"/>
      <c r="J2498" s="4"/>
      <c r="K2498" s="4"/>
      <c r="L2498" s="4"/>
      <c r="M2498" s="17"/>
      <c r="N2498" s="16"/>
      <c r="O2498" s="17"/>
      <c r="P2498" s="17"/>
      <c r="Q2498" s="17"/>
      <c r="R2498" s="17"/>
      <c r="S2498" s="4"/>
      <c r="T2498" s="4"/>
      <c r="U2498" s="4"/>
      <c r="V2498" s="4"/>
      <c r="W2498" s="4"/>
      <c r="X2498" s="4"/>
      <c r="Y2498" s="4"/>
      <c r="Z2498" s="4"/>
      <c r="AA2498" s="4"/>
      <c r="AB2498" s="4"/>
      <c r="AC2498" s="4"/>
      <c r="AD2498" s="4"/>
      <c r="AE2498" s="4"/>
      <c r="AF2498" s="4"/>
      <c r="AG2498" s="4"/>
      <c r="AH2498" s="4"/>
      <c r="AI2498" s="4"/>
      <c r="AJ2498" s="4"/>
      <c r="AK2498" s="4"/>
      <c r="AL2498" s="4"/>
      <c r="AM2498" s="4"/>
      <c r="AN2498" s="4"/>
      <c r="AO2498" s="4"/>
      <c r="AP2498" s="4"/>
      <c r="AQ2498" s="4"/>
      <c r="AR2498" s="4"/>
      <c r="AS2498" s="4"/>
      <c r="AT2498" s="4"/>
      <c r="AU2498" s="4"/>
      <c r="AV2498" s="4"/>
      <c r="AW2498" s="4"/>
      <c r="AX2498" s="4"/>
      <c r="AY2498" s="4"/>
      <c r="AZ2498" s="4"/>
      <c r="BA2498" s="4"/>
      <c r="BB2498" s="4"/>
      <c r="BC2498" s="4"/>
      <c r="BD2498" s="4"/>
      <c r="BE2498" s="4"/>
      <c r="BF2498" s="4"/>
      <c r="BG2498" s="4"/>
      <c r="BH2498" s="4"/>
      <c r="BI2498" s="4"/>
      <c r="BJ2498" s="4"/>
      <c r="BK2498" s="4"/>
      <c r="BL2498" s="4"/>
      <c r="BM2498" s="4"/>
      <c r="BN2498" s="4"/>
      <c r="BO2498" s="4"/>
    </row>
    <row r="2499" spans="1:67" x14ac:dyDescent="0.25">
      <c r="A2499" s="4"/>
      <c r="B2499" s="4"/>
      <c r="C2499" s="4"/>
      <c r="D2499" s="4"/>
      <c r="E2499" s="4"/>
      <c r="F2499" s="4"/>
      <c r="G2499" s="4"/>
      <c r="H2499" s="4"/>
      <c r="I2499" s="4"/>
      <c r="J2499" s="4"/>
      <c r="K2499" s="4"/>
      <c r="L2499" s="4"/>
      <c r="M2499" s="17"/>
      <c r="N2499" s="16"/>
      <c r="O2499" s="17"/>
      <c r="P2499" s="17"/>
      <c r="Q2499" s="17"/>
      <c r="R2499" s="17"/>
      <c r="S2499" s="4"/>
      <c r="T2499" s="4"/>
      <c r="U2499" s="4"/>
      <c r="V2499" s="4"/>
      <c r="W2499" s="4"/>
      <c r="X2499" s="4"/>
      <c r="Y2499" s="4"/>
      <c r="Z2499" s="4"/>
      <c r="AA2499" s="4"/>
      <c r="AB2499" s="4"/>
      <c r="AC2499" s="4"/>
      <c r="AD2499" s="4"/>
      <c r="AE2499" s="4"/>
      <c r="AF2499" s="4"/>
      <c r="AG2499" s="4"/>
      <c r="AH2499" s="4"/>
      <c r="AI2499" s="4"/>
      <c r="AJ2499" s="4"/>
      <c r="AK2499" s="4"/>
      <c r="AL2499" s="4"/>
      <c r="AM2499" s="4"/>
      <c r="AN2499" s="4"/>
      <c r="AO2499" s="4"/>
      <c r="AP2499" s="4"/>
      <c r="AQ2499" s="4"/>
      <c r="AR2499" s="4"/>
      <c r="AS2499" s="4"/>
      <c r="AT2499" s="4"/>
      <c r="AU2499" s="4"/>
      <c r="AV2499" s="4"/>
      <c r="AW2499" s="4"/>
      <c r="AX2499" s="4"/>
      <c r="AY2499" s="4"/>
      <c r="AZ2499" s="4"/>
      <c r="BA2499" s="4"/>
      <c r="BB2499" s="4"/>
      <c r="BC2499" s="4"/>
      <c r="BD2499" s="4"/>
      <c r="BE2499" s="4"/>
      <c r="BF2499" s="4"/>
      <c r="BG2499" s="4"/>
      <c r="BH2499" s="4"/>
      <c r="BI2499" s="4"/>
      <c r="BJ2499" s="4"/>
      <c r="BK2499" s="4"/>
      <c r="BL2499" s="4"/>
      <c r="BM2499" s="4"/>
      <c r="BN2499" s="4"/>
      <c r="BO2499" s="4"/>
    </row>
    <row r="2500" spans="1:67" x14ac:dyDescent="0.25">
      <c r="A2500" s="4"/>
      <c r="B2500" s="4"/>
      <c r="C2500" s="4"/>
      <c r="D2500" s="4"/>
      <c r="E2500" s="4"/>
      <c r="F2500" s="4"/>
      <c r="G2500" s="4"/>
      <c r="H2500" s="4"/>
      <c r="I2500" s="4"/>
      <c r="J2500" s="4"/>
      <c r="K2500" s="4"/>
      <c r="L2500" s="4"/>
      <c r="M2500" s="17"/>
      <c r="N2500" s="16"/>
      <c r="O2500" s="17"/>
      <c r="P2500" s="17"/>
      <c r="Q2500" s="17"/>
      <c r="R2500" s="17"/>
      <c r="S2500" s="4"/>
      <c r="T2500" s="4"/>
      <c r="U2500" s="4"/>
      <c r="V2500" s="4"/>
      <c r="W2500" s="4"/>
      <c r="X2500" s="4"/>
      <c r="Y2500" s="4"/>
      <c r="Z2500" s="4"/>
      <c r="AA2500" s="4"/>
      <c r="AB2500" s="4"/>
      <c r="AC2500" s="4"/>
      <c r="AD2500" s="4"/>
      <c r="AE2500" s="4"/>
      <c r="AF2500" s="4"/>
      <c r="AG2500" s="4"/>
      <c r="AH2500" s="4"/>
      <c r="AI2500" s="4"/>
      <c r="AJ2500" s="4"/>
      <c r="AK2500" s="4"/>
      <c r="AL2500" s="4"/>
      <c r="AM2500" s="4"/>
      <c r="AN2500" s="4"/>
      <c r="AO2500" s="4"/>
      <c r="AP2500" s="4"/>
      <c r="AQ2500" s="4"/>
      <c r="AR2500" s="4"/>
      <c r="AS2500" s="4"/>
      <c r="AT2500" s="4"/>
      <c r="AU2500" s="4"/>
      <c r="AV2500" s="4"/>
      <c r="AW2500" s="4"/>
      <c r="AX2500" s="4"/>
      <c r="AY2500" s="4"/>
      <c r="AZ2500" s="4"/>
      <c r="BA2500" s="4"/>
      <c r="BB2500" s="4"/>
      <c r="BC2500" s="4"/>
      <c r="BD2500" s="4"/>
      <c r="BE2500" s="4"/>
      <c r="BF2500" s="4"/>
      <c r="BG2500" s="4"/>
      <c r="BH2500" s="4"/>
      <c r="BI2500" s="4"/>
      <c r="BJ2500" s="4"/>
      <c r="BK2500" s="4"/>
      <c r="BL2500" s="4"/>
      <c r="BM2500" s="4"/>
      <c r="BN2500" s="4"/>
      <c r="BO2500" s="4"/>
    </row>
    <row r="2501" spans="1:67" x14ac:dyDescent="0.25">
      <c r="A2501" s="4"/>
      <c r="B2501" s="4"/>
      <c r="C2501" s="4"/>
      <c r="D2501" s="4"/>
      <c r="E2501" s="4"/>
      <c r="F2501" s="4"/>
      <c r="G2501" s="4"/>
      <c r="H2501" s="4"/>
      <c r="I2501" s="4"/>
      <c r="J2501" s="4"/>
      <c r="K2501" s="4"/>
      <c r="L2501" s="4"/>
      <c r="M2501" s="17"/>
      <c r="N2501" s="16"/>
      <c r="O2501" s="17"/>
      <c r="P2501" s="17"/>
      <c r="Q2501" s="17"/>
      <c r="R2501" s="17"/>
      <c r="S2501" s="4"/>
      <c r="T2501" s="4"/>
      <c r="U2501" s="4"/>
      <c r="V2501" s="4"/>
      <c r="W2501" s="4"/>
      <c r="X2501" s="4"/>
      <c r="Y2501" s="4"/>
      <c r="Z2501" s="4"/>
      <c r="AA2501" s="4"/>
      <c r="AB2501" s="4"/>
      <c r="AC2501" s="4"/>
      <c r="AD2501" s="4"/>
      <c r="AE2501" s="4"/>
      <c r="AF2501" s="4"/>
      <c r="AG2501" s="4"/>
      <c r="AH2501" s="4"/>
      <c r="AI2501" s="4"/>
      <c r="AJ2501" s="4"/>
      <c r="AK2501" s="4"/>
      <c r="AL2501" s="4"/>
      <c r="AM2501" s="4"/>
      <c r="AN2501" s="4"/>
      <c r="AO2501" s="4"/>
      <c r="AP2501" s="4"/>
      <c r="AQ2501" s="4"/>
      <c r="AR2501" s="4"/>
      <c r="AS2501" s="4"/>
      <c r="AT2501" s="4"/>
      <c r="AU2501" s="4"/>
      <c r="AV2501" s="4"/>
      <c r="AW2501" s="4"/>
      <c r="AX2501" s="4"/>
      <c r="AY2501" s="4"/>
      <c r="AZ2501" s="4"/>
      <c r="BA2501" s="4"/>
      <c r="BB2501" s="4"/>
      <c r="BC2501" s="4"/>
      <c r="BD2501" s="4"/>
      <c r="BE2501" s="4"/>
      <c r="BF2501" s="4"/>
      <c r="BG2501" s="4"/>
      <c r="BH2501" s="4"/>
      <c r="BI2501" s="4"/>
      <c r="BJ2501" s="4"/>
      <c r="BK2501" s="4"/>
      <c r="BL2501" s="4"/>
      <c r="BM2501" s="4"/>
      <c r="BN2501" s="4"/>
      <c r="BO2501" s="4"/>
    </row>
    <row r="2502" spans="1:67" x14ac:dyDescent="0.25">
      <c r="A2502" s="4"/>
      <c r="B2502" s="4"/>
      <c r="C2502" s="4"/>
      <c r="D2502" s="4"/>
      <c r="E2502" s="4"/>
      <c r="F2502" s="4"/>
      <c r="G2502" s="4"/>
      <c r="H2502" s="4"/>
      <c r="I2502" s="4"/>
      <c r="J2502" s="4"/>
      <c r="K2502" s="4"/>
      <c r="L2502" s="4"/>
      <c r="M2502" s="17"/>
      <c r="N2502" s="16"/>
      <c r="O2502" s="17"/>
      <c r="P2502" s="17"/>
      <c r="Q2502" s="17"/>
      <c r="R2502" s="17"/>
      <c r="S2502" s="4"/>
      <c r="T2502" s="4"/>
      <c r="U2502" s="4"/>
      <c r="V2502" s="4"/>
      <c r="W2502" s="4"/>
      <c r="X2502" s="4"/>
      <c r="Y2502" s="4"/>
      <c r="Z2502" s="4"/>
      <c r="AA2502" s="4"/>
      <c r="AB2502" s="4"/>
      <c r="AC2502" s="4"/>
      <c r="AD2502" s="4"/>
      <c r="AE2502" s="4"/>
      <c r="AF2502" s="4"/>
      <c r="AG2502" s="4"/>
      <c r="AH2502" s="4"/>
      <c r="AI2502" s="4"/>
      <c r="AJ2502" s="4"/>
      <c r="AK2502" s="4"/>
      <c r="AL2502" s="4"/>
      <c r="AM2502" s="4"/>
      <c r="AN2502" s="4"/>
      <c r="AO2502" s="4"/>
      <c r="AP2502" s="4"/>
      <c r="AQ2502" s="4"/>
      <c r="AR2502" s="4"/>
      <c r="AS2502" s="4"/>
      <c r="AT2502" s="4"/>
      <c r="AU2502" s="4"/>
      <c r="AV2502" s="4"/>
      <c r="AW2502" s="4"/>
      <c r="AX2502" s="4"/>
      <c r="AY2502" s="4"/>
      <c r="AZ2502" s="4"/>
      <c r="BA2502" s="4"/>
      <c r="BB2502" s="4"/>
      <c r="BC2502" s="4"/>
      <c r="BD2502" s="4"/>
      <c r="BE2502" s="4"/>
      <c r="BF2502" s="4"/>
      <c r="BG2502" s="4"/>
      <c r="BH2502" s="4"/>
      <c r="BI2502" s="4"/>
      <c r="BJ2502" s="4"/>
      <c r="BK2502" s="4"/>
      <c r="BL2502" s="4"/>
      <c r="BM2502" s="4"/>
      <c r="BN2502" s="4"/>
      <c r="BO2502" s="4"/>
    </row>
    <row r="2503" spans="1:67" x14ac:dyDescent="0.25">
      <c r="A2503" s="4"/>
      <c r="B2503" s="4"/>
      <c r="C2503" s="4"/>
      <c r="D2503" s="4"/>
      <c r="E2503" s="4"/>
      <c r="F2503" s="4"/>
      <c r="G2503" s="4"/>
      <c r="H2503" s="4"/>
      <c r="I2503" s="4"/>
      <c r="J2503" s="4"/>
      <c r="K2503" s="4"/>
      <c r="L2503" s="4"/>
      <c r="M2503" s="17"/>
      <c r="N2503" s="16"/>
      <c r="O2503" s="17"/>
      <c r="P2503" s="17"/>
      <c r="Q2503" s="17"/>
      <c r="R2503" s="17"/>
      <c r="S2503" s="4"/>
      <c r="T2503" s="4"/>
      <c r="U2503" s="4"/>
      <c r="V2503" s="4"/>
      <c r="W2503" s="4"/>
      <c r="X2503" s="4"/>
      <c r="Y2503" s="4"/>
      <c r="Z2503" s="4"/>
      <c r="AA2503" s="4"/>
      <c r="AB2503" s="4"/>
      <c r="AC2503" s="4"/>
      <c r="AD2503" s="4"/>
      <c r="AE2503" s="4"/>
      <c r="AF2503" s="4"/>
      <c r="AG2503" s="4"/>
      <c r="AH2503" s="4"/>
      <c r="AI2503" s="4"/>
      <c r="AJ2503" s="4"/>
      <c r="AK2503" s="4"/>
      <c r="AL2503" s="4"/>
      <c r="AM2503" s="4"/>
      <c r="AN2503" s="4"/>
      <c r="AO2503" s="4"/>
      <c r="AP2503" s="4"/>
      <c r="AQ2503" s="4"/>
      <c r="AR2503" s="4"/>
      <c r="AS2503" s="4"/>
      <c r="AT2503" s="4"/>
      <c r="AU2503" s="4"/>
      <c r="AV2503" s="4"/>
      <c r="AW2503" s="4"/>
      <c r="AX2503" s="4"/>
      <c r="AY2503" s="4"/>
      <c r="AZ2503" s="4"/>
      <c r="BA2503" s="4"/>
      <c r="BB2503" s="4"/>
      <c r="BC2503" s="4"/>
      <c r="BD2503" s="4"/>
      <c r="BE2503" s="4"/>
      <c r="BF2503" s="4"/>
      <c r="BG2503" s="4"/>
      <c r="BH2503" s="4"/>
      <c r="BI2503" s="4"/>
      <c r="BJ2503" s="4"/>
      <c r="BK2503" s="4"/>
      <c r="BL2503" s="4"/>
      <c r="BM2503" s="4"/>
      <c r="BN2503" s="4"/>
      <c r="BO2503" s="4"/>
    </row>
    <row r="2504" spans="1:67" x14ac:dyDescent="0.25">
      <c r="A2504" s="4"/>
      <c r="B2504" s="4"/>
      <c r="C2504" s="4"/>
      <c r="D2504" s="4"/>
      <c r="E2504" s="4"/>
      <c r="F2504" s="4"/>
      <c r="G2504" s="4"/>
      <c r="H2504" s="4"/>
      <c r="I2504" s="4"/>
      <c r="J2504" s="4"/>
      <c r="K2504" s="4"/>
      <c r="L2504" s="4"/>
      <c r="M2504" s="17"/>
      <c r="N2504" s="16"/>
      <c r="O2504" s="17"/>
      <c r="P2504" s="17"/>
      <c r="Q2504" s="17"/>
      <c r="R2504" s="17"/>
      <c r="S2504" s="4"/>
      <c r="T2504" s="4"/>
      <c r="U2504" s="4"/>
      <c r="V2504" s="4"/>
      <c r="W2504" s="4"/>
      <c r="X2504" s="4"/>
      <c r="Y2504" s="4"/>
      <c r="Z2504" s="4"/>
      <c r="AA2504" s="4"/>
      <c r="AB2504" s="4"/>
      <c r="AC2504" s="4"/>
      <c r="AD2504" s="4"/>
      <c r="AE2504" s="4"/>
      <c r="AF2504" s="4"/>
      <c r="AG2504" s="4"/>
      <c r="AH2504" s="4"/>
      <c r="AI2504" s="4"/>
      <c r="AJ2504" s="4"/>
      <c r="AK2504" s="4"/>
      <c r="AL2504" s="4"/>
      <c r="AM2504" s="4"/>
      <c r="AN2504" s="4"/>
      <c r="AO2504" s="4"/>
      <c r="AP2504" s="4"/>
      <c r="AQ2504" s="4"/>
      <c r="AR2504" s="4"/>
      <c r="AS2504" s="4"/>
      <c r="AT2504" s="4"/>
      <c r="AU2504" s="4"/>
      <c r="AV2504" s="4"/>
      <c r="AW2504" s="4"/>
      <c r="AX2504" s="4"/>
      <c r="AY2504" s="4"/>
      <c r="AZ2504" s="4"/>
      <c r="BA2504" s="4"/>
      <c r="BB2504" s="4"/>
      <c r="BC2504" s="4"/>
      <c r="BD2504" s="4"/>
      <c r="BE2504" s="4"/>
      <c r="BF2504" s="4"/>
      <c r="BG2504" s="4"/>
      <c r="BH2504" s="4"/>
      <c r="BI2504" s="4"/>
      <c r="BJ2504" s="4"/>
      <c r="BK2504" s="4"/>
      <c r="BL2504" s="4"/>
      <c r="BM2504" s="4"/>
      <c r="BN2504" s="4"/>
      <c r="BO2504" s="4"/>
    </row>
    <row r="2505" spans="1:67" x14ac:dyDescent="0.25">
      <c r="A2505" s="4"/>
      <c r="B2505" s="4"/>
      <c r="C2505" s="4"/>
      <c r="D2505" s="4"/>
      <c r="E2505" s="4"/>
      <c r="F2505" s="4"/>
      <c r="G2505" s="4"/>
      <c r="H2505" s="4"/>
      <c r="I2505" s="4"/>
      <c r="J2505" s="4"/>
      <c r="K2505" s="4"/>
      <c r="L2505" s="4"/>
      <c r="M2505" s="17"/>
      <c r="N2505" s="16"/>
      <c r="O2505" s="17"/>
      <c r="P2505" s="17"/>
      <c r="Q2505" s="17"/>
      <c r="R2505" s="17"/>
      <c r="S2505" s="4"/>
      <c r="T2505" s="4"/>
      <c r="U2505" s="4"/>
      <c r="V2505" s="4"/>
      <c r="W2505" s="4"/>
      <c r="X2505" s="4"/>
      <c r="Y2505" s="4"/>
      <c r="Z2505" s="4"/>
      <c r="AA2505" s="4"/>
      <c r="AB2505" s="4"/>
      <c r="AC2505" s="4"/>
      <c r="AD2505" s="4"/>
      <c r="AE2505" s="4"/>
      <c r="AF2505" s="4"/>
      <c r="AG2505" s="4"/>
      <c r="AH2505" s="4"/>
      <c r="AI2505" s="4"/>
      <c r="AJ2505" s="4"/>
      <c r="AK2505" s="4"/>
      <c r="AL2505" s="4"/>
      <c r="AM2505" s="4"/>
      <c r="AN2505" s="4"/>
      <c r="AO2505" s="4"/>
      <c r="AP2505" s="4"/>
      <c r="AQ2505" s="4"/>
      <c r="AR2505" s="4"/>
      <c r="AS2505" s="4"/>
      <c r="AT2505" s="4"/>
      <c r="AU2505" s="4"/>
      <c r="AV2505" s="4"/>
      <c r="AW2505" s="4"/>
      <c r="AX2505" s="4"/>
      <c r="AY2505" s="4"/>
      <c r="AZ2505" s="4"/>
      <c r="BA2505" s="4"/>
      <c r="BB2505" s="4"/>
      <c r="BC2505" s="4"/>
      <c r="BD2505" s="4"/>
      <c r="BE2505" s="4"/>
      <c r="BF2505" s="4"/>
      <c r="BG2505" s="4"/>
      <c r="BH2505" s="4"/>
      <c r="BI2505" s="4"/>
      <c r="BJ2505" s="4"/>
      <c r="BK2505" s="4"/>
      <c r="BL2505" s="4"/>
      <c r="BM2505" s="4"/>
      <c r="BN2505" s="4"/>
      <c r="BO2505" s="4"/>
    </row>
    <row r="2506" spans="1:67" x14ac:dyDescent="0.25">
      <c r="A2506" s="4"/>
      <c r="B2506" s="4"/>
      <c r="C2506" s="4"/>
      <c r="D2506" s="4"/>
      <c r="E2506" s="4"/>
      <c r="F2506" s="4"/>
      <c r="G2506" s="4"/>
      <c r="H2506" s="4"/>
      <c r="I2506" s="4"/>
      <c r="J2506" s="4"/>
      <c r="K2506" s="4"/>
      <c r="L2506" s="4"/>
      <c r="M2506" s="17"/>
      <c r="N2506" s="16"/>
      <c r="O2506" s="17"/>
      <c r="P2506" s="17"/>
      <c r="Q2506" s="17"/>
      <c r="R2506" s="17"/>
      <c r="S2506" s="4"/>
      <c r="T2506" s="4"/>
      <c r="U2506" s="4"/>
      <c r="V2506" s="4"/>
      <c r="W2506" s="4"/>
      <c r="X2506" s="4"/>
      <c r="Y2506" s="4"/>
      <c r="Z2506" s="4"/>
      <c r="AA2506" s="4"/>
      <c r="AB2506" s="4"/>
      <c r="AC2506" s="4"/>
      <c r="AD2506" s="4"/>
      <c r="AE2506" s="4"/>
      <c r="AF2506" s="4"/>
      <c r="AG2506" s="4"/>
      <c r="AH2506" s="4"/>
      <c r="AI2506" s="4"/>
      <c r="AJ2506" s="4"/>
      <c r="AK2506" s="4"/>
      <c r="AL2506" s="4"/>
      <c r="AM2506" s="4"/>
      <c r="AN2506" s="4"/>
      <c r="AO2506" s="4"/>
      <c r="AP2506" s="4"/>
      <c r="AQ2506" s="4"/>
      <c r="AR2506" s="4"/>
      <c r="AS2506" s="4"/>
      <c r="AT2506" s="4"/>
      <c r="AU2506" s="4"/>
      <c r="AV2506" s="4"/>
      <c r="AW2506" s="4"/>
      <c r="AX2506" s="4"/>
      <c r="AY2506" s="4"/>
      <c r="AZ2506" s="4"/>
      <c r="BA2506" s="4"/>
      <c r="BB2506" s="4"/>
      <c r="BC2506" s="4"/>
      <c r="BD2506" s="4"/>
      <c r="BE2506" s="4"/>
      <c r="BF2506" s="4"/>
      <c r="BG2506" s="4"/>
      <c r="BH2506" s="4"/>
      <c r="BI2506" s="4"/>
      <c r="BJ2506" s="4"/>
      <c r="BK2506" s="4"/>
      <c r="BL2506" s="4"/>
      <c r="BM2506" s="4"/>
      <c r="BN2506" s="4"/>
      <c r="BO2506" s="4"/>
    </row>
    <row r="2507" spans="1:67" x14ac:dyDescent="0.25">
      <c r="A2507" s="4"/>
      <c r="B2507" s="4"/>
      <c r="C2507" s="4"/>
      <c r="D2507" s="4"/>
      <c r="E2507" s="4"/>
      <c r="F2507" s="4"/>
      <c r="G2507" s="4"/>
      <c r="H2507" s="4"/>
      <c r="I2507" s="4"/>
      <c r="J2507" s="4"/>
      <c r="K2507" s="4"/>
      <c r="L2507" s="4"/>
      <c r="M2507" s="17"/>
      <c r="N2507" s="16"/>
      <c r="O2507" s="17"/>
      <c r="P2507" s="17"/>
      <c r="Q2507" s="17"/>
      <c r="R2507" s="17"/>
      <c r="S2507" s="4"/>
      <c r="T2507" s="4"/>
      <c r="U2507" s="4"/>
      <c r="V2507" s="4"/>
      <c r="W2507" s="4"/>
      <c r="X2507" s="4"/>
      <c r="Y2507" s="4"/>
      <c r="Z2507" s="4"/>
      <c r="AA2507" s="4"/>
      <c r="AB2507" s="4"/>
      <c r="AC2507" s="4"/>
      <c r="AD2507" s="4"/>
      <c r="AE2507" s="4"/>
      <c r="AF2507" s="4"/>
      <c r="AG2507" s="4"/>
      <c r="AH2507" s="4"/>
      <c r="AI2507" s="4"/>
      <c r="AJ2507" s="4"/>
      <c r="AK2507" s="4"/>
      <c r="AL2507" s="4"/>
      <c r="AM2507" s="4"/>
      <c r="AN2507" s="4"/>
      <c r="AO2507" s="4"/>
      <c r="AP2507" s="4"/>
      <c r="AQ2507" s="4"/>
      <c r="AR2507" s="4"/>
      <c r="AS2507" s="4"/>
      <c r="AT2507" s="4"/>
      <c r="AU2507" s="4"/>
      <c r="AV2507" s="4"/>
      <c r="AW2507" s="4"/>
      <c r="AX2507" s="4"/>
      <c r="AY2507" s="4"/>
      <c r="AZ2507" s="4"/>
      <c r="BA2507" s="4"/>
      <c r="BB2507" s="4"/>
      <c r="BC2507" s="4"/>
      <c r="BD2507" s="4"/>
      <c r="BE2507" s="4"/>
      <c r="BF2507" s="4"/>
      <c r="BG2507" s="4"/>
      <c r="BH2507" s="4"/>
      <c r="BI2507" s="4"/>
      <c r="BJ2507" s="4"/>
      <c r="BK2507" s="4"/>
      <c r="BL2507" s="4"/>
      <c r="BM2507" s="4"/>
      <c r="BN2507" s="4"/>
      <c r="BO2507" s="4"/>
    </row>
    <row r="2508" spans="1:67" x14ac:dyDescent="0.25">
      <c r="A2508" s="4"/>
      <c r="B2508" s="4"/>
      <c r="C2508" s="4"/>
      <c r="D2508" s="4"/>
      <c r="E2508" s="4"/>
      <c r="F2508" s="4"/>
      <c r="G2508" s="4"/>
      <c r="H2508" s="4"/>
      <c r="I2508" s="4"/>
      <c r="J2508" s="4"/>
      <c r="K2508" s="4"/>
      <c r="L2508" s="4"/>
      <c r="M2508" s="17"/>
      <c r="N2508" s="16"/>
      <c r="O2508" s="17"/>
      <c r="P2508" s="17"/>
      <c r="Q2508" s="17"/>
      <c r="R2508" s="17"/>
      <c r="S2508" s="4"/>
      <c r="T2508" s="4"/>
      <c r="U2508" s="4"/>
      <c r="V2508" s="4"/>
      <c r="W2508" s="4"/>
      <c r="X2508" s="4"/>
      <c r="Y2508" s="4"/>
      <c r="Z2508" s="4"/>
      <c r="AA2508" s="4"/>
      <c r="AB2508" s="4"/>
      <c r="AC2508" s="4"/>
      <c r="AD2508" s="4"/>
      <c r="AE2508" s="4"/>
      <c r="AF2508" s="4"/>
      <c r="AG2508" s="4"/>
      <c r="AH2508" s="4"/>
      <c r="AI2508" s="4"/>
      <c r="AJ2508" s="4"/>
      <c r="AK2508" s="4"/>
      <c r="AL2508" s="4"/>
      <c r="AM2508" s="4"/>
      <c r="AN2508" s="4"/>
      <c r="AO2508" s="4"/>
      <c r="AP2508" s="4"/>
      <c r="AQ2508" s="4"/>
      <c r="AR2508" s="4"/>
      <c r="AS2508" s="4"/>
      <c r="AT2508" s="4"/>
      <c r="AU2508" s="4"/>
      <c r="AV2508" s="4"/>
      <c r="AW2508" s="4"/>
      <c r="AX2508" s="4"/>
      <c r="AY2508" s="4"/>
      <c r="AZ2508" s="4"/>
      <c r="BA2508" s="4"/>
      <c r="BB2508" s="4"/>
      <c r="BC2508" s="4"/>
      <c r="BD2508" s="4"/>
      <c r="BE2508" s="4"/>
      <c r="BF2508" s="4"/>
      <c r="BG2508" s="4"/>
      <c r="BH2508" s="4"/>
      <c r="BI2508" s="4"/>
      <c r="BJ2508" s="4"/>
      <c r="BK2508" s="4"/>
      <c r="BL2508" s="4"/>
      <c r="BM2508" s="4"/>
      <c r="BN2508" s="4"/>
      <c r="BO2508" s="4"/>
    </row>
    <row r="2509" spans="1:67" x14ac:dyDescent="0.25">
      <c r="A2509" s="4"/>
      <c r="B2509" s="4"/>
      <c r="C2509" s="4"/>
      <c r="D2509" s="4"/>
      <c r="E2509" s="4"/>
      <c r="F2509" s="4"/>
      <c r="G2509" s="4"/>
      <c r="H2509" s="4"/>
      <c r="I2509" s="4"/>
      <c r="J2509" s="4"/>
      <c r="K2509" s="4"/>
      <c r="L2509" s="4"/>
      <c r="M2509" s="17"/>
      <c r="N2509" s="16"/>
      <c r="O2509" s="17"/>
      <c r="P2509" s="17"/>
      <c r="Q2509" s="17"/>
      <c r="R2509" s="17"/>
      <c r="S2509" s="4"/>
      <c r="T2509" s="4"/>
      <c r="U2509" s="4"/>
      <c r="V2509" s="4"/>
      <c r="W2509" s="4"/>
      <c r="X2509" s="4"/>
      <c r="Y2509" s="4"/>
      <c r="Z2509" s="4"/>
      <c r="AA2509" s="4"/>
      <c r="AB2509" s="4"/>
      <c r="AC2509" s="4"/>
      <c r="AD2509" s="4"/>
      <c r="AE2509" s="4"/>
      <c r="AF2509" s="4"/>
      <c r="AG2509" s="4"/>
      <c r="AH2509" s="4"/>
      <c r="AI2509" s="4"/>
      <c r="AJ2509" s="4"/>
      <c r="AK2509" s="4"/>
      <c r="AL2509" s="4"/>
      <c r="AM2509" s="4"/>
      <c r="AN2509" s="4"/>
      <c r="AO2509" s="4"/>
      <c r="AP2509" s="4"/>
      <c r="AQ2509" s="4"/>
      <c r="AR2509" s="4"/>
      <c r="AS2509" s="4"/>
      <c r="AT2509" s="4"/>
      <c r="AU2509" s="4"/>
      <c r="AV2509" s="4"/>
      <c r="AW2509" s="4"/>
      <c r="AX2509" s="4"/>
      <c r="AY2509" s="4"/>
      <c r="AZ2509" s="4"/>
      <c r="BA2509" s="4"/>
      <c r="BB2509" s="4"/>
      <c r="BC2509" s="4"/>
      <c r="BD2509" s="4"/>
      <c r="BE2509" s="4"/>
      <c r="BF2509" s="4"/>
      <c r="BG2509" s="4"/>
      <c r="BH2509" s="4"/>
      <c r="BI2509" s="4"/>
      <c r="BJ2509" s="4"/>
      <c r="BK2509" s="4"/>
      <c r="BL2509" s="4"/>
      <c r="BM2509" s="4"/>
      <c r="BN2509" s="4"/>
      <c r="BO2509" s="4"/>
    </row>
    <row r="2510" spans="1:67" x14ac:dyDescent="0.25">
      <c r="A2510" s="4"/>
      <c r="B2510" s="4"/>
      <c r="C2510" s="4"/>
      <c r="D2510" s="4"/>
      <c r="E2510" s="4"/>
      <c r="F2510" s="4"/>
      <c r="G2510" s="4"/>
      <c r="H2510" s="4"/>
      <c r="I2510" s="4"/>
      <c r="J2510" s="4"/>
      <c r="K2510" s="4"/>
      <c r="L2510" s="4"/>
      <c r="M2510" s="17"/>
      <c r="N2510" s="16"/>
      <c r="O2510" s="17"/>
      <c r="P2510" s="17"/>
      <c r="Q2510" s="17"/>
      <c r="R2510" s="17"/>
      <c r="S2510" s="4"/>
      <c r="T2510" s="4"/>
      <c r="U2510" s="4"/>
      <c r="V2510" s="4"/>
      <c r="W2510" s="4"/>
      <c r="X2510" s="4"/>
      <c r="Y2510" s="4"/>
      <c r="Z2510" s="4"/>
      <c r="AA2510" s="4"/>
      <c r="AB2510" s="4"/>
      <c r="AC2510" s="4"/>
      <c r="AD2510" s="4"/>
      <c r="AE2510" s="4"/>
      <c r="AF2510" s="4"/>
      <c r="AG2510" s="4"/>
      <c r="AH2510" s="4"/>
      <c r="AI2510" s="4"/>
      <c r="AJ2510" s="4"/>
      <c r="AK2510" s="4"/>
      <c r="AL2510" s="4"/>
      <c r="AM2510" s="4"/>
      <c r="AN2510" s="4"/>
      <c r="AO2510" s="4"/>
      <c r="AP2510" s="4"/>
      <c r="AQ2510" s="4"/>
      <c r="AR2510" s="4"/>
      <c r="AS2510" s="4"/>
      <c r="AT2510" s="4"/>
      <c r="AU2510" s="4"/>
      <c r="AV2510" s="4"/>
      <c r="AW2510" s="4"/>
      <c r="AX2510" s="4"/>
      <c r="AY2510" s="4"/>
      <c r="AZ2510" s="4"/>
      <c r="BA2510" s="4"/>
      <c r="BB2510" s="4"/>
      <c r="BC2510" s="4"/>
      <c r="BD2510" s="4"/>
      <c r="BE2510" s="4"/>
      <c r="BF2510" s="4"/>
      <c r="BG2510" s="4"/>
      <c r="BH2510" s="4"/>
      <c r="BI2510" s="4"/>
      <c r="BJ2510" s="4"/>
      <c r="BK2510" s="4"/>
      <c r="BL2510" s="4"/>
      <c r="BM2510" s="4"/>
      <c r="BN2510" s="4"/>
      <c r="BO2510" s="4"/>
    </row>
    <row r="2511" spans="1:67" x14ac:dyDescent="0.25">
      <c r="A2511" s="4"/>
      <c r="B2511" s="4"/>
      <c r="C2511" s="4"/>
      <c r="D2511" s="4"/>
      <c r="E2511" s="4"/>
      <c r="F2511" s="4"/>
      <c r="G2511" s="4"/>
      <c r="H2511" s="4"/>
      <c r="I2511" s="4"/>
      <c r="J2511" s="4"/>
      <c r="K2511" s="4"/>
      <c r="L2511" s="4"/>
      <c r="M2511" s="17"/>
      <c r="N2511" s="16"/>
      <c r="O2511" s="17"/>
      <c r="P2511" s="17"/>
      <c r="Q2511" s="17"/>
      <c r="R2511" s="17"/>
      <c r="S2511" s="4"/>
      <c r="T2511" s="4"/>
      <c r="U2511" s="4"/>
      <c r="V2511" s="4"/>
      <c r="W2511" s="4"/>
      <c r="X2511" s="4"/>
      <c r="Y2511" s="4"/>
      <c r="Z2511" s="4"/>
      <c r="AA2511" s="4"/>
      <c r="AB2511" s="4"/>
      <c r="AC2511" s="4"/>
      <c r="AD2511" s="4"/>
      <c r="AE2511" s="4"/>
      <c r="AF2511" s="4"/>
      <c r="AG2511" s="4"/>
      <c r="AH2511" s="4"/>
      <c r="AI2511" s="4"/>
      <c r="AJ2511" s="4"/>
      <c r="AK2511" s="4"/>
      <c r="AL2511" s="4"/>
      <c r="AM2511" s="4"/>
      <c r="AN2511" s="4"/>
      <c r="AO2511" s="4"/>
      <c r="AP2511" s="4"/>
      <c r="AQ2511" s="4"/>
      <c r="AR2511" s="4"/>
      <c r="AS2511" s="4"/>
      <c r="AT2511" s="4"/>
      <c r="AU2511" s="4"/>
      <c r="AV2511" s="4"/>
      <c r="AW2511" s="4"/>
      <c r="AX2511" s="4"/>
      <c r="AY2511" s="4"/>
      <c r="AZ2511" s="4"/>
      <c r="BA2511" s="4"/>
      <c r="BB2511" s="4"/>
      <c r="BC2511" s="4"/>
      <c r="BD2511" s="4"/>
      <c r="BE2511" s="4"/>
      <c r="BF2511" s="4"/>
      <c r="BG2511" s="4"/>
      <c r="BH2511" s="4"/>
      <c r="BI2511" s="4"/>
      <c r="BJ2511" s="4"/>
      <c r="BK2511" s="4"/>
      <c r="BL2511" s="4"/>
      <c r="BM2511" s="4"/>
      <c r="BN2511" s="4"/>
      <c r="BO2511" s="4"/>
    </row>
    <row r="2512" spans="1:67" x14ac:dyDescent="0.25">
      <c r="A2512" s="4"/>
      <c r="B2512" s="4"/>
      <c r="C2512" s="4"/>
      <c r="D2512" s="4"/>
      <c r="E2512" s="4"/>
      <c r="F2512" s="4"/>
      <c r="G2512" s="4"/>
      <c r="H2512" s="4"/>
      <c r="I2512" s="4"/>
      <c r="J2512" s="4"/>
      <c r="K2512" s="4"/>
      <c r="L2512" s="4"/>
      <c r="M2512" s="17"/>
      <c r="N2512" s="16"/>
      <c r="O2512" s="17"/>
      <c r="P2512" s="17"/>
      <c r="Q2512" s="17"/>
      <c r="R2512" s="17"/>
      <c r="S2512" s="4"/>
      <c r="T2512" s="4"/>
      <c r="U2512" s="4"/>
      <c r="V2512" s="4"/>
      <c r="W2512" s="4"/>
      <c r="X2512" s="4"/>
      <c r="Y2512" s="4"/>
      <c r="Z2512" s="4"/>
      <c r="AA2512" s="4"/>
      <c r="AB2512" s="4"/>
      <c r="AC2512" s="4"/>
      <c r="AD2512" s="4"/>
      <c r="AE2512" s="4"/>
      <c r="AF2512" s="4"/>
      <c r="AG2512" s="4"/>
      <c r="AH2512" s="4"/>
      <c r="AI2512" s="4"/>
      <c r="AJ2512" s="4"/>
      <c r="AK2512" s="4"/>
      <c r="AL2512" s="4"/>
      <c r="AM2512" s="4"/>
      <c r="AN2512" s="4"/>
      <c r="AO2512" s="4"/>
      <c r="AP2512" s="4"/>
      <c r="AQ2512" s="4"/>
      <c r="AR2512" s="4"/>
      <c r="AS2512" s="4"/>
      <c r="AT2512" s="4"/>
      <c r="AU2512" s="4"/>
      <c r="AV2512" s="4"/>
      <c r="AW2512" s="4"/>
      <c r="AX2512" s="4"/>
      <c r="AY2512" s="4"/>
      <c r="AZ2512" s="4"/>
      <c r="BA2512" s="4"/>
      <c r="BB2512" s="4"/>
      <c r="BC2512" s="4"/>
      <c r="BD2512" s="4"/>
      <c r="BE2512" s="4"/>
      <c r="BF2512" s="4"/>
      <c r="BG2512" s="4"/>
      <c r="BH2512" s="4"/>
      <c r="BI2512" s="4"/>
      <c r="BJ2512" s="4"/>
      <c r="BK2512" s="4"/>
      <c r="BL2512" s="4"/>
      <c r="BM2512" s="4"/>
      <c r="BN2512" s="4"/>
      <c r="BO2512" s="4"/>
    </row>
    <row r="2513" spans="1:67" x14ac:dyDescent="0.25">
      <c r="A2513" s="4"/>
      <c r="B2513" s="4"/>
      <c r="C2513" s="4"/>
      <c r="D2513" s="4"/>
      <c r="E2513" s="4"/>
      <c r="F2513" s="4"/>
      <c r="G2513" s="4"/>
      <c r="H2513" s="4"/>
      <c r="I2513" s="4"/>
      <c r="J2513" s="4"/>
      <c r="K2513" s="4"/>
      <c r="L2513" s="4"/>
      <c r="M2513" s="17"/>
      <c r="N2513" s="16"/>
      <c r="O2513" s="17"/>
      <c r="P2513" s="17"/>
      <c r="Q2513" s="17"/>
      <c r="R2513" s="17"/>
      <c r="S2513" s="4"/>
      <c r="T2513" s="4"/>
      <c r="U2513" s="4"/>
      <c r="V2513" s="4"/>
      <c r="W2513" s="4"/>
      <c r="X2513" s="4"/>
      <c r="Y2513" s="4"/>
      <c r="Z2513" s="4"/>
      <c r="AA2513" s="4"/>
      <c r="AB2513" s="4"/>
      <c r="AC2513" s="4"/>
      <c r="AD2513" s="4"/>
      <c r="AE2513" s="4"/>
      <c r="AF2513" s="4"/>
      <c r="AG2513" s="4"/>
      <c r="AH2513" s="4"/>
      <c r="AI2513" s="4"/>
      <c r="AJ2513" s="4"/>
      <c r="AK2513" s="4"/>
      <c r="AL2513" s="4"/>
      <c r="AM2513" s="4"/>
      <c r="AN2513" s="4"/>
      <c r="AO2513" s="4"/>
      <c r="AP2513" s="4"/>
      <c r="AQ2513" s="4"/>
      <c r="AR2513" s="4"/>
      <c r="AS2513" s="4"/>
      <c r="AT2513" s="4"/>
      <c r="AU2513" s="4"/>
      <c r="AV2513" s="4"/>
      <c r="AW2513" s="4"/>
      <c r="AX2513" s="4"/>
      <c r="AY2513" s="4"/>
      <c r="AZ2513" s="4"/>
      <c r="BA2513" s="4"/>
      <c r="BB2513" s="4"/>
      <c r="BC2513" s="4"/>
      <c r="BD2513" s="4"/>
      <c r="BE2513" s="4"/>
      <c r="BF2513" s="4"/>
      <c r="BG2513" s="4"/>
      <c r="BH2513" s="4"/>
      <c r="BI2513" s="4"/>
      <c r="BJ2513" s="4"/>
      <c r="BK2513" s="4"/>
      <c r="BL2513" s="4"/>
      <c r="BM2513" s="4"/>
      <c r="BN2513" s="4"/>
      <c r="BO2513" s="4"/>
    </row>
    <row r="2514" spans="1:67" x14ac:dyDescent="0.25">
      <c r="A2514" s="4"/>
      <c r="B2514" s="4"/>
      <c r="C2514" s="4"/>
      <c r="D2514" s="4"/>
      <c r="E2514" s="4"/>
      <c r="F2514" s="4"/>
      <c r="G2514" s="4"/>
      <c r="H2514" s="4"/>
      <c r="I2514" s="4"/>
      <c r="J2514" s="4"/>
      <c r="K2514" s="4"/>
      <c r="L2514" s="4"/>
      <c r="M2514" s="17"/>
      <c r="N2514" s="16"/>
      <c r="O2514" s="17"/>
      <c r="P2514" s="17"/>
      <c r="Q2514" s="17"/>
      <c r="R2514" s="17"/>
      <c r="S2514" s="4"/>
      <c r="T2514" s="4"/>
      <c r="U2514" s="4"/>
      <c r="V2514" s="4"/>
      <c r="W2514" s="4"/>
      <c r="X2514" s="4"/>
      <c r="Y2514" s="4"/>
      <c r="Z2514" s="4"/>
      <c r="AA2514" s="4"/>
      <c r="AB2514" s="4"/>
      <c r="AC2514" s="4"/>
      <c r="AD2514" s="4"/>
      <c r="AE2514" s="4"/>
      <c r="AF2514" s="4"/>
      <c r="AG2514" s="4"/>
      <c r="AH2514" s="4"/>
      <c r="AI2514" s="4"/>
      <c r="AJ2514" s="4"/>
      <c r="AK2514" s="4"/>
      <c r="AL2514" s="4"/>
      <c r="AM2514" s="4"/>
      <c r="AN2514" s="4"/>
      <c r="AO2514" s="4"/>
      <c r="AP2514" s="4"/>
      <c r="AQ2514" s="4"/>
      <c r="AR2514" s="4"/>
      <c r="AS2514" s="4"/>
      <c r="AT2514" s="4"/>
      <c r="AU2514" s="4"/>
      <c r="AV2514" s="4"/>
      <c r="AW2514" s="4"/>
      <c r="AX2514" s="4"/>
      <c r="AY2514" s="4"/>
      <c r="AZ2514" s="4"/>
      <c r="BA2514" s="4"/>
      <c r="BB2514" s="4"/>
      <c r="BC2514" s="4"/>
      <c r="BD2514" s="4"/>
      <c r="BE2514" s="4"/>
      <c r="BF2514" s="4"/>
      <c r="BG2514" s="4"/>
      <c r="BH2514" s="4"/>
      <c r="BI2514" s="4"/>
      <c r="BJ2514" s="4"/>
      <c r="BK2514" s="4"/>
      <c r="BL2514" s="4"/>
      <c r="BM2514" s="4"/>
      <c r="BN2514" s="4"/>
      <c r="BO2514" s="4"/>
    </row>
    <row r="2515" spans="1:67" x14ac:dyDescent="0.25">
      <c r="A2515" s="4"/>
      <c r="B2515" s="4"/>
      <c r="C2515" s="4"/>
      <c r="D2515" s="4"/>
      <c r="E2515" s="4"/>
      <c r="F2515" s="4"/>
      <c r="G2515" s="4"/>
      <c r="H2515" s="4"/>
      <c r="I2515" s="4"/>
      <c r="J2515" s="4"/>
      <c r="K2515" s="4"/>
      <c r="L2515" s="4"/>
      <c r="M2515" s="17"/>
      <c r="N2515" s="16"/>
      <c r="O2515" s="17"/>
      <c r="P2515" s="17"/>
      <c r="Q2515" s="17"/>
      <c r="R2515" s="17"/>
      <c r="S2515" s="4"/>
      <c r="T2515" s="4"/>
      <c r="U2515" s="4"/>
      <c r="V2515" s="4"/>
      <c r="W2515" s="4"/>
      <c r="X2515" s="4"/>
      <c r="Y2515" s="4"/>
      <c r="Z2515" s="4"/>
      <c r="AA2515" s="4"/>
      <c r="AB2515" s="4"/>
      <c r="AC2515" s="4"/>
      <c r="AD2515" s="4"/>
      <c r="AE2515" s="4"/>
      <c r="AF2515" s="4"/>
      <c r="AG2515" s="4"/>
      <c r="AH2515" s="4"/>
      <c r="AI2515" s="4"/>
      <c r="AJ2515" s="4"/>
      <c r="AK2515" s="4"/>
      <c r="AL2515" s="4"/>
      <c r="AM2515" s="4"/>
      <c r="AN2515" s="4"/>
      <c r="AO2515" s="4"/>
      <c r="AP2515" s="4"/>
      <c r="AQ2515" s="4"/>
      <c r="AR2515" s="4"/>
      <c r="AS2515" s="4"/>
      <c r="AT2515" s="4"/>
      <c r="AU2515" s="4"/>
      <c r="AV2515" s="4"/>
      <c r="AW2515" s="4"/>
      <c r="AX2515" s="4"/>
      <c r="AY2515" s="4"/>
      <c r="AZ2515" s="4"/>
      <c r="BA2515" s="4"/>
      <c r="BB2515" s="4"/>
      <c r="BC2515" s="4"/>
      <c r="BD2515" s="4"/>
      <c r="BE2515" s="4"/>
      <c r="BF2515" s="4"/>
      <c r="BG2515" s="4"/>
      <c r="BH2515" s="4"/>
      <c r="BI2515" s="4"/>
      <c r="BJ2515" s="4"/>
      <c r="BK2515" s="4"/>
      <c r="BL2515" s="4"/>
      <c r="BM2515" s="4"/>
      <c r="BN2515" s="4"/>
      <c r="BO2515" s="4"/>
    </row>
    <row r="2516" spans="1:67" x14ac:dyDescent="0.25">
      <c r="A2516" s="4"/>
      <c r="B2516" s="4"/>
      <c r="C2516" s="4"/>
      <c r="D2516" s="4"/>
      <c r="E2516" s="4"/>
      <c r="F2516" s="4"/>
      <c r="G2516" s="4"/>
      <c r="H2516" s="4"/>
      <c r="I2516" s="4"/>
      <c r="J2516" s="4"/>
      <c r="K2516" s="4"/>
      <c r="L2516" s="4"/>
      <c r="M2516" s="17"/>
      <c r="N2516" s="16"/>
      <c r="O2516" s="17"/>
      <c r="P2516" s="17"/>
      <c r="Q2516" s="17"/>
      <c r="R2516" s="17"/>
      <c r="S2516" s="4"/>
      <c r="T2516" s="4"/>
      <c r="U2516" s="4"/>
      <c r="V2516" s="4"/>
      <c r="W2516" s="4"/>
      <c r="X2516" s="4"/>
      <c r="Y2516" s="4"/>
      <c r="Z2516" s="4"/>
      <c r="AA2516" s="4"/>
      <c r="AB2516" s="4"/>
      <c r="AC2516" s="4"/>
      <c r="AD2516" s="4"/>
      <c r="AE2516" s="4"/>
      <c r="AF2516" s="4"/>
      <c r="AG2516" s="4"/>
      <c r="AH2516" s="4"/>
      <c r="AI2516" s="4"/>
      <c r="AJ2516" s="4"/>
      <c r="AK2516" s="4"/>
      <c r="AL2516" s="4"/>
      <c r="AM2516" s="4"/>
      <c r="AN2516" s="4"/>
      <c r="AO2516" s="4"/>
      <c r="AP2516" s="4"/>
      <c r="AQ2516" s="4"/>
      <c r="AR2516" s="4"/>
      <c r="AS2516" s="4"/>
      <c r="AT2516" s="4"/>
      <c r="AU2516" s="4"/>
      <c r="AV2516" s="4"/>
      <c r="AW2516" s="4"/>
      <c r="AX2516" s="4"/>
      <c r="AY2516" s="4"/>
      <c r="AZ2516" s="4"/>
      <c r="BA2516" s="4"/>
      <c r="BB2516" s="4"/>
      <c r="BC2516" s="4"/>
      <c r="BD2516" s="4"/>
      <c r="BE2516" s="4"/>
      <c r="BF2516" s="4"/>
      <c r="BG2516" s="4"/>
      <c r="BH2516" s="4"/>
      <c r="BI2516" s="4"/>
      <c r="BJ2516" s="4"/>
      <c r="BK2516" s="4"/>
      <c r="BL2516" s="4"/>
      <c r="BM2516" s="4"/>
      <c r="BN2516" s="4"/>
      <c r="BO2516" s="4"/>
    </row>
    <row r="2517" spans="1:67" x14ac:dyDescent="0.25">
      <c r="A2517" s="4"/>
      <c r="B2517" s="4"/>
      <c r="C2517" s="4"/>
      <c r="D2517" s="4"/>
      <c r="E2517" s="4"/>
      <c r="F2517" s="4"/>
      <c r="G2517" s="4"/>
      <c r="H2517" s="4"/>
      <c r="I2517" s="4"/>
      <c r="J2517" s="4"/>
      <c r="K2517" s="4"/>
      <c r="L2517" s="4"/>
      <c r="M2517" s="17"/>
      <c r="N2517" s="16"/>
      <c r="O2517" s="17"/>
      <c r="P2517" s="17"/>
      <c r="Q2517" s="17"/>
      <c r="R2517" s="17"/>
      <c r="S2517" s="4"/>
      <c r="T2517" s="4"/>
      <c r="U2517" s="4"/>
      <c r="V2517" s="4"/>
      <c r="W2517" s="4"/>
      <c r="X2517" s="4"/>
      <c r="Y2517" s="4"/>
      <c r="Z2517" s="4"/>
      <c r="AA2517" s="4"/>
      <c r="AB2517" s="4"/>
      <c r="AC2517" s="4"/>
      <c r="AD2517" s="4"/>
      <c r="AE2517" s="4"/>
      <c r="AF2517" s="4"/>
      <c r="AG2517" s="4"/>
      <c r="AH2517" s="4"/>
      <c r="AI2517" s="4"/>
      <c r="AJ2517" s="4"/>
      <c r="AK2517" s="4"/>
      <c r="AL2517" s="4"/>
      <c r="AM2517" s="4"/>
      <c r="AN2517" s="4"/>
      <c r="AO2517" s="4"/>
      <c r="AP2517" s="4"/>
      <c r="AQ2517" s="4"/>
      <c r="AR2517" s="4"/>
      <c r="AS2517" s="4"/>
      <c r="AT2517" s="4"/>
      <c r="AU2517" s="4"/>
      <c r="AV2517" s="4"/>
      <c r="AW2517" s="4"/>
      <c r="AX2517" s="4"/>
      <c r="AY2517" s="4"/>
      <c r="AZ2517" s="4"/>
      <c r="BA2517" s="4"/>
      <c r="BB2517" s="4"/>
      <c r="BC2517" s="4"/>
      <c r="BD2517" s="4"/>
      <c r="BE2517" s="4"/>
      <c r="BF2517" s="4"/>
      <c r="BG2517" s="4"/>
      <c r="BH2517" s="4"/>
      <c r="BI2517" s="4"/>
      <c r="BJ2517" s="4"/>
      <c r="BK2517" s="4"/>
      <c r="BL2517" s="4"/>
      <c r="BM2517" s="4"/>
      <c r="BN2517" s="4"/>
      <c r="BO2517" s="4"/>
    </row>
    <row r="2518" spans="1:67" x14ac:dyDescent="0.25">
      <c r="A2518" s="4"/>
      <c r="B2518" s="4"/>
      <c r="C2518" s="4"/>
      <c r="D2518" s="4"/>
      <c r="E2518" s="4"/>
      <c r="F2518" s="4"/>
      <c r="G2518" s="4"/>
      <c r="H2518" s="4"/>
      <c r="I2518" s="4"/>
      <c r="J2518" s="4"/>
      <c r="K2518" s="4"/>
      <c r="L2518" s="4"/>
      <c r="M2518" s="17"/>
      <c r="N2518" s="16"/>
      <c r="O2518" s="17"/>
      <c r="P2518" s="17"/>
      <c r="Q2518" s="17"/>
      <c r="R2518" s="17"/>
      <c r="S2518" s="4"/>
      <c r="T2518" s="4"/>
      <c r="U2518" s="4"/>
      <c r="V2518" s="4"/>
      <c r="W2518" s="4"/>
      <c r="X2518" s="4"/>
      <c r="Y2518" s="4"/>
      <c r="Z2518" s="4"/>
      <c r="AA2518" s="4"/>
      <c r="AB2518" s="4"/>
      <c r="AC2518" s="4"/>
      <c r="AD2518" s="4"/>
      <c r="AE2518" s="4"/>
      <c r="AF2518" s="4"/>
      <c r="AG2518" s="4"/>
      <c r="AH2518" s="4"/>
      <c r="AI2518" s="4"/>
      <c r="AJ2518" s="4"/>
      <c r="AK2518" s="4"/>
      <c r="AL2518" s="4"/>
      <c r="AM2518" s="4"/>
      <c r="AN2518" s="4"/>
      <c r="AO2518" s="4"/>
      <c r="AP2518" s="4"/>
      <c r="AQ2518" s="4"/>
      <c r="AR2518" s="4"/>
      <c r="AS2518" s="4"/>
      <c r="AT2518" s="4"/>
      <c r="AU2518" s="4"/>
      <c r="AV2518" s="4"/>
      <c r="AW2518" s="4"/>
      <c r="AX2518" s="4"/>
      <c r="AY2518" s="4"/>
      <c r="AZ2518" s="4"/>
      <c r="BA2518" s="4"/>
      <c r="BB2518" s="4"/>
      <c r="BC2518" s="4"/>
      <c r="BD2518" s="4"/>
      <c r="BE2518" s="4"/>
      <c r="BF2518" s="4"/>
      <c r="BG2518" s="4"/>
      <c r="BH2518" s="4"/>
      <c r="BI2518" s="4"/>
      <c r="BJ2518" s="4"/>
      <c r="BK2518" s="4"/>
      <c r="BL2518" s="4"/>
      <c r="BM2518" s="4"/>
      <c r="BN2518" s="4"/>
      <c r="BO2518" s="4"/>
    </row>
    <row r="2519" spans="1:67" x14ac:dyDescent="0.25">
      <c r="A2519" s="4"/>
      <c r="B2519" s="4"/>
      <c r="C2519" s="4"/>
      <c r="D2519" s="4"/>
      <c r="E2519" s="4"/>
      <c r="F2519" s="4"/>
      <c r="G2519" s="4"/>
      <c r="H2519" s="4"/>
      <c r="I2519" s="4"/>
      <c r="J2519" s="4"/>
      <c r="K2519" s="4"/>
      <c r="L2519" s="4"/>
      <c r="M2519" s="17"/>
      <c r="N2519" s="16"/>
      <c r="O2519" s="17"/>
      <c r="P2519" s="17"/>
      <c r="Q2519" s="17"/>
      <c r="R2519" s="17"/>
      <c r="S2519" s="4"/>
      <c r="T2519" s="4"/>
      <c r="U2519" s="4"/>
      <c r="V2519" s="4"/>
      <c r="W2519" s="4"/>
      <c r="X2519" s="4"/>
      <c r="Y2519" s="4"/>
      <c r="Z2519" s="4"/>
      <c r="AA2519" s="4"/>
      <c r="AB2519" s="4"/>
      <c r="AC2519" s="4"/>
      <c r="AD2519" s="4"/>
      <c r="AE2519" s="4"/>
      <c r="AF2519" s="4"/>
      <c r="AG2519" s="4"/>
      <c r="AH2519" s="4"/>
      <c r="AI2519" s="4"/>
      <c r="AJ2519" s="4"/>
      <c r="AK2519" s="4"/>
      <c r="AL2519" s="4"/>
      <c r="AM2519" s="4"/>
      <c r="AN2519" s="4"/>
      <c r="AO2519" s="4"/>
      <c r="AP2519" s="4"/>
      <c r="AQ2519" s="4"/>
      <c r="AR2519" s="4"/>
      <c r="AS2519" s="4"/>
      <c r="AT2519" s="4"/>
      <c r="AU2519" s="4"/>
      <c r="AV2519" s="4"/>
      <c r="AW2519" s="4"/>
      <c r="AX2519" s="4"/>
      <c r="AY2519" s="4"/>
      <c r="AZ2519" s="4"/>
      <c r="BA2519" s="4"/>
      <c r="BB2519" s="4"/>
      <c r="BC2519" s="4"/>
      <c r="BD2519" s="4"/>
      <c r="BE2519" s="4"/>
      <c r="BF2519" s="4"/>
      <c r="BG2519" s="4"/>
      <c r="BH2519" s="4"/>
      <c r="BI2519" s="4"/>
      <c r="BJ2519" s="4"/>
      <c r="BK2519" s="4"/>
      <c r="BL2519" s="4"/>
      <c r="BM2519" s="4"/>
      <c r="BN2519" s="4"/>
      <c r="BO2519" s="4"/>
    </row>
    <row r="2520" spans="1:67" x14ac:dyDescent="0.25">
      <c r="A2520" s="4"/>
      <c r="B2520" s="4"/>
      <c r="C2520" s="4"/>
      <c r="D2520" s="4"/>
      <c r="E2520" s="4"/>
      <c r="F2520" s="4"/>
      <c r="G2520" s="4"/>
      <c r="H2520" s="4"/>
      <c r="I2520" s="4"/>
      <c r="J2520" s="4"/>
      <c r="K2520" s="4"/>
      <c r="L2520" s="4"/>
      <c r="M2520" s="17"/>
      <c r="N2520" s="16"/>
      <c r="O2520" s="17"/>
      <c r="P2520" s="17"/>
      <c r="Q2520" s="17"/>
      <c r="R2520" s="17"/>
      <c r="S2520" s="4"/>
      <c r="T2520" s="4"/>
      <c r="U2520" s="4"/>
      <c r="V2520" s="4"/>
      <c r="W2520" s="4"/>
      <c r="X2520" s="4"/>
      <c r="Y2520" s="4"/>
      <c r="Z2520" s="4"/>
      <c r="AA2520" s="4"/>
      <c r="AB2520" s="4"/>
      <c r="AC2520" s="4"/>
      <c r="AD2520" s="4"/>
      <c r="AE2520" s="4"/>
      <c r="AF2520" s="4"/>
      <c r="AG2520" s="4"/>
      <c r="AH2520" s="4"/>
      <c r="AI2520" s="4"/>
      <c r="AJ2520" s="4"/>
      <c r="AK2520" s="4"/>
      <c r="AL2520" s="4"/>
      <c r="AM2520" s="4"/>
      <c r="AN2520" s="4"/>
      <c r="AO2520" s="4"/>
      <c r="AP2520" s="4"/>
      <c r="AQ2520" s="4"/>
      <c r="AR2520" s="4"/>
      <c r="AS2520" s="4"/>
      <c r="AT2520" s="4"/>
      <c r="AU2520" s="4"/>
      <c r="AV2520" s="4"/>
      <c r="AW2520" s="4"/>
      <c r="AX2520" s="4"/>
      <c r="AY2520" s="4"/>
      <c r="AZ2520" s="4"/>
      <c r="BA2520" s="4"/>
      <c r="BB2520" s="4"/>
      <c r="BC2520" s="4"/>
      <c r="BD2520" s="4"/>
      <c r="BE2520" s="4"/>
      <c r="BF2520" s="4"/>
      <c r="BG2520" s="4"/>
      <c r="BH2520" s="4"/>
      <c r="BI2520" s="4"/>
      <c r="BJ2520" s="4"/>
      <c r="BK2520" s="4"/>
      <c r="BL2520" s="4"/>
      <c r="BM2520" s="4"/>
      <c r="BN2520" s="4"/>
      <c r="BO2520" s="4"/>
    </row>
    <row r="2521" spans="1:67" x14ac:dyDescent="0.25">
      <c r="A2521" s="4"/>
      <c r="B2521" s="4"/>
      <c r="C2521" s="4"/>
      <c r="D2521" s="4"/>
      <c r="E2521" s="4"/>
      <c r="F2521" s="4"/>
      <c r="G2521" s="4"/>
      <c r="H2521" s="4"/>
      <c r="I2521" s="4"/>
      <c r="J2521" s="4"/>
      <c r="K2521" s="4"/>
      <c r="L2521" s="4"/>
      <c r="M2521" s="17"/>
      <c r="N2521" s="16"/>
      <c r="O2521" s="17"/>
      <c r="P2521" s="17"/>
      <c r="Q2521" s="17"/>
      <c r="R2521" s="17"/>
      <c r="S2521" s="4"/>
      <c r="T2521" s="4"/>
      <c r="U2521" s="4"/>
      <c r="V2521" s="4"/>
      <c r="W2521" s="4"/>
      <c r="X2521" s="4"/>
      <c r="Y2521" s="4"/>
      <c r="Z2521" s="4"/>
      <c r="AA2521" s="4"/>
      <c r="AB2521" s="4"/>
      <c r="AC2521" s="4"/>
      <c r="AD2521" s="4"/>
      <c r="AE2521" s="4"/>
      <c r="AF2521" s="4"/>
      <c r="AG2521" s="4"/>
      <c r="AH2521" s="4"/>
      <c r="AI2521" s="4"/>
      <c r="AJ2521" s="4"/>
      <c r="AK2521" s="4"/>
      <c r="AL2521" s="4"/>
      <c r="AM2521" s="4"/>
      <c r="AN2521" s="4"/>
      <c r="AO2521" s="4"/>
      <c r="AP2521" s="4"/>
      <c r="AQ2521" s="4"/>
      <c r="AR2521" s="4"/>
      <c r="AS2521" s="4"/>
      <c r="AT2521" s="4"/>
      <c r="AU2521" s="4"/>
      <c r="AV2521" s="4"/>
      <c r="AW2521" s="4"/>
      <c r="AX2521" s="4"/>
      <c r="AY2521" s="4"/>
      <c r="AZ2521" s="4"/>
      <c r="BA2521" s="4"/>
      <c r="BB2521" s="4"/>
      <c r="BC2521" s="4"/>
      <c r="BD2521" s="4"/>
      <c r="BE2521" s="4"/>
      <c r="BF2521" s="4"/>
      <c r="BG2521" s="4"/>
      <c r="BH2521" s="4"/>
      <c r="BI2521" s="4"/>
      <c r="BJ2521" s="4"/>
      <c r="BK2521" s="4"/>
      <c r="BL2521" s="4"/>
      <c r="BM2521" s="4"/>
      <c r="BN2521" s="4"/>
      <c r="BO2521" s="4"/>
    </row>
    <row r="2522" spans="1:67" x14ac:dyDescent="0.25">
      <c r="A2522" s="4"/>
      <c r="B2522" s="4"/>
      <c r="C2522" s="4"/>
      <c r="D2522" s="4"/>
      <c r="E2522" s="4"/>
      <c r="F2522" s="4"/>
      <c r="G2522" s="4"/>
      <c r="H2522" s="4"/>
      <c r="I2522" s="4"/>
      <c r="J2522" s="4"/>
      <c r="K2522" s="4"/>
      <c r="L2522" s="4"/>
      <c r="M2522" s="17"/>
      <c r="N2522" s="16"/>
      <c r="O2522" s="17"/>
      <c r="P2522" s="17"/>
      <c r="Q2522" s="17"/>
      <c r="R2522" s="17"/>
      <c r="S2522" s="4"/>
      <c r="T2522" s="4"/>
      <c r="U2522" s="4"/>
      <c r="V2522" s="4"/>
      <c r="W2522" s="4"/>
      <c r="X2522" s="4"/>
      <c r="Y2522" s="4"/>
      <c r="Z2522" s="4"/>
      <c r="AA2522" s="4"/>
      <c r="AB2522" s="4"/>
      <c r="AC2522" s="4"/>
      <c r="AD2522" s="4"/>
      <c r="AE2522" s="4"/>
      <c r="AF2522" s="4"/>
      <c r="AG2522" s="4"/>
      <c r="AH2522" s="4"/>
      <c r="AI2522" s="4"/>
      <c r="AJ2522" s="4"/>
      <c r="AK2522" s="4"/>
      <c r="AL2522" s="4"/>
      <c r="AM2522" s="4"/>
      <c r="AN2522" s="4"/>
      <c r="AO2522" s="4"/>
      <c r="AP2522" s="4"/>
      <c r="AQ2522" s="4"/>
      <c r="AR2522" s="4"/>
      <c r="AS2522" s="4"/>
      <c r="AT2522" s="4"/>
      <c r="AU2522" s="4"/>
      <c r="AV2522" s="4"/>
      <c r="AW2522" s="4"/>
      <c r="AX2522" s="4"/>
      <c r="AY2522" s="4"/>
      <c r="AZ2522" s="4"/>
      <c r="BA2522" s="4"/>
      <c r="BB2522" s="4"/>
      <c r="BC2522" s="4"/>
      <c r="BD2522" s="4"/>
      <c r="BE2522" s="4"/>
      <c r="BF2522" s="4"/>
      <c r="BG2522" s="4"/>
      <c r="BH2522" s="4"/>
      <c r="BI2522" s="4"/>
      <c r="BJ2522" s="4"/>
      <c r="BK2522" s="4"/>
      <c r="BL2522" s="4"/>
      <c r="BM2522" s="4"/>
      <c r="BN2522" s="4"/>
      <c r="BO2522" s="4"/>
    </row>
    <row r="2523" spans="1:67" x14ac:dyDescent="0.25">
      <c r="A2523" s="4"/>
      <c r="B2523" s="4"/>
      <c r="C2523" s="4"/>
      <c r="D2523" s="4"/>
      <c r="E2523" s="4"/>
      <c r="F2523" s="4"/>
      <c r="G2523" s="4"/>
      <c r="H2523" s="4"/>
      <c r="I2523" s="4"/>
      <c r="J2523" s="4"/>
      <c r="K2523" s="4"/>
      <c r="L2523" s="4"/>
      <c r="M2523" s="17"/>
      <c r="N2523" s="16"/>
      <c r="O2523" s="17"/>
      <c r="P2523" s="17"/>
      <c r="Q2523" s="17"/>
      <c r="R2523" s="17"/>
      <c r="S2523" s="4"/>
      <c r="T2523" s="4"/>
      <c r="U2523" s="4"/>
      <c r="V2523" s="4"/>
      <c r="W2523" s="4"/>
      <c r="X2523" s="4"/>
      <c r="Y2523" s="4"/>
      <c r="Z2523" s="4"/>
      <c r="AA2523" s="4"/>
      <c r="AB2523" s="4"/>
      <c r="AC2523" s="4"/>
      <c r="AD2523" s="4"/>
      <c r="AE2523" s="4"/>
      <c r="AF2523" s="4"/>
      <c r="AG2523" s="4"/>
      <c r="AH2523" s="4"/>
      <c r="AI2523" s="4"/>
      <c r="AJ2523" s="4"/>
      <c r="AK2523" s="4"/>
      <c r="AL2523" s="4"/>
      <c r="AM2523" s="4"/>
      <c r="AN2523" s="4"/>
      <c r="AO2523" s="4"/>
      <c r="AP2523" s="4"/>
      <c r="AQ2523" s="4"/>
      <c r="AR2523" s="4"/>
      <c r="AS2523" s="4"/>
      <c r="AT2523" s="4"/>
      <c r="AU2523" s="4"/>
      <c r="AV2523" s="4"/>
      <c r="AW2523" s="4"/>
      <c r="AX2523" s="4"/>
      <c r="AY2523" s="4"/>
      <c r="AZ2523" s="4"/>
      <c r="BA2523" s="4"/>
      <c r="BB2523" s="4"/>
      <c r="BC2523" s="4"/>
      <c r="BD2523" s="4"/>
      <c r="BE2523" s="4"/>
      <c r="BF2523" s="4"/>
      <c r="BG2523" s="4"/>
      <c r="BH2523" s="4"/>
      <c r="BI2523" s="4"/>
      <c r="BJ2523" s="4"/>
      <c r="BK2523" s="4"/>
      <c r="BL2523" s="4"/>
      <c r="BM2523" s="4"/>
      <c r="BN2523" s="4"/>
      <c r="BO2523" s="4"/>
    </row>
    <row r="2524" spans="1:67" x14ac:dyDescent="0.25">
      <c r="A2524" s="4"/>
      <c r="B2524" s="4"/>
      <c r="C2524" s="4"/>
      <c r="D2524" s="4"/>
      <c r="E2524" s="4"/>
      <c r="F2524" s="4"/>
      <c r="G2524" s="4"/>
      <c r="H2524" s="4"/>
      <c r="I2524" s="4"/>
      <c r="J2524" s="4"/>
      <c r="K2524" s="4"/>
      <c r="L2524" s="4"/>
      <c r="M2524" s="17"/>
      <c r="N2524" s="16"/>
      <c r="O2524" s="17"/>
      <c r="P2524" s="17"/>
      <c r="Q2524" s="17"/>
      <c r="R2524" s="17"/>
      <c r="S2524" s="4"/>
      <c r="T2524" s="4"/>
      <c r="U2524" s="4"/>
      <c r="V2524" s="4"/>
      <c r="W2524" s="4"/>
      <c r="X2524" s="4"/>
      <c r="Y2524" s="4"/>
      <c r="Z2524" s="4"/>
      <c r="AA2524" s="4"/>
      <c r="AB2524" s="4"/>
      <c r="AC2524" s="4"/>
      <c r="AD2524" s="4"/>
      <c r="AE2524" s="4"/>
      <c r="AF2524" s="4"/>
      <c r="AG2524" s="4"/>
      <c r="AH2524" s="4"/>
      <c r="AI2524" s="4"/>
      <c r="AJ2524" s="4"/>
      <c r="AK2524" s="4"/>
      <c r="AL2524" s="4"/>
      <c r="AM2524" s="4"/>
      <c r="AN2524" s="4"/>
      <c r="AO2524" s="4"/>
      <c r="AP2524" s="4"/>
      <c r="AQ2524" s="4"/>
      <c r="AR2524" s="4"/>
      <c r="AS2524" s="4"/>
      <c r="AT2524" s="4"/>
      <c r="AU2524" s="4"/>
      <c r="AV2524" s="4"/>
      <c r="AW2524" s="4"/>
      <c r="AX2524" s="4"/>
      <c r="AY2524" s="4"/>
      <c r="AZ2524" s="4"/>
      <c r="BA2524" s="4"/>
      <c r="BB2524" s="4"/>
      <c r="BC2524" s="4"/>
      <c r="BD2524" s="4"/>
      <c r="BE2524" s="4"/>
      <c r="BF2524" s="4"/>
      <c r="BG2524" s="4"/>
      <c r="BH2524" s="4"/>
      <c r="BI2524" s="4"/>
      <c r="BJ2524" s="4"/>
      <c r="BK2524" s="4"/>
      <c r="BL2524" s="4"/>
      <c r="BM2524" s="4"/>
      <c r="BN2524" s="4"/>
      <c r="BO2524" s="4"/>
    </row>
    <row r="2525" spans="1:67" x14ac:dyDescent="0.25">
      <c r="A2525" s="4"/>
      <c r="B2525" s="4"/>
      <c r="C2525" s="4"/>
      <c r="D2525" s="4"/>
      <c r="E2525" s="4"/>
      <c r="F2525" s="4"/>
      <c r="G2525" s="4"/>
      <c r="H2525" s="4"/>
      <c r="I2525" s="4"/>
      <c r="J2525" s="4"/>
      <c r="K2525" s="4"/>
      <c r="L2525" s="4"/>
      <c r="M2525" s="17"/>
      <c r="N2525" s="16"/>
      <c r="O2525" s="17"/>
      <c r="P2525" s="17"/>
      <c r="Q2525" s="17"/>
      <c r="R2525" s="17"/>
      <c r="S2525" s="4"/>
      <c r="T2525" s="4"/>
      <c r="U2525" s="4"/>
      <c r="V2525" s="4"/>
      <c r="W2525" s="4"/>
      <c r="X2525" s="4"/>
      <c r="Y2525" s="4"/>
      <c r="Z2525" s="4"/>
      <c r="AA2525" s="4"/>
      <c r="AB2525" s="4"/>
      <c r="AC2525" s="4"/>
      <c r="AD2525" s="4"/>
      <c r="AE2525" s="4"/>
      <c r="AF2525" s="4"/>
      <c r="AG2525" s="4"/>
      <c r="AH2525" s="4"/>
      <c r="AI2525" s="4"/>
      <c r="AJ2525" s="4"/>
      <c r="AK2525" s="4"/>
      <c r="AL2525" s="4"/>
      <c r="AM2525" s="4"/>
      <c r="AN2525" s="4"/>
      <c r="AO2525" s="4"/>
      <c r="AP2525" s="4"/>
      <c r="AQ2525" s="4"/>
      <c r="AR2525" s="4"/>
      <c r="AS2525" s="4"/>
      <c r="AT2525" s="4"/>
      <c r="AU2525" s="4"/>
      <c r="AV2525" s="4"/>
      <c r="AW2525" s="4"/>
      <c r="AX2525" s="4"/>
      <c r="AY2525" s="4"/>
      <c r="AZ2525" s="4"/>
      <c r="BA2525" s="4"/>
      <c r="BB2525" s="4"/>
      <c r="BC2525" s="4"/>
      <c r="BD2525" s="4"/>
      <c r="BE2525" s="4"/>
      <c r="BF2525" s="4"/>
      <c r="BG2525" s="4"/>
      <c r="BH2525" s="4"/>
      <c r="BI2525" s="4"/>
      <c r="BJ2525" s="4"/>
      <c r="BK2525" s="4"/>
      <c r="BL2525" s="4"/>
      <c r="BM2525" s="4"/>
      <c r="BN2525" s="4"/>
      <c r="BO2525" s="4"/>
    </row>
    <row r="2526" spans="1:67" x14ac:dyDescent="0.25">
      <c r="A2526" s="4"/>
      <c r="B2526" s="4"/>
      <c r="C2526" s="4"/>
      <c r="D2526" s="4"/>
      <c r="E2526" s="4"/>
      <c r="F2526" s="4"/>
      <c r="G2526" s="4"/>
      <c r="H2526" s="4"/>
      <c r="I2526" s="4"/>
      <c r="J2526" s="4"/>
      <c r="K2526" s="4"/>
      <c r="L2526" s="4"/>
      <c r="M2526" s="17"/>
      <c r="N2526" s="16"/>
      <c r="O2526" s="17"/>
      <c r="P2526" s="17"/>
      <c r="Q2526" s="17"/>
      <c r="R2526" s="17"/>
      <c r="S2526" s="4"/>
      <c r="T2526" s="4"/>
      <c r="U2526" s="4"/>
      <c r="V2526" s="4"/>
      <c r="W2526" s="4"/>
      <c r="X2526" s="4"/>
      <c r="Y2526" s="4"/>
      <c r="Z2526" s="4"/>
      <c r="AA2526" s="4"/>
      <c r="AB2526" s="4"/>
      <c r="AC2526" s="4"/>
      <c r="AD2526" s="4"/>
      <c r="AE2526" s="4"/>
      <c r="AF2526" s="4"/>
      <c r="AG2526" s="4"/>
      <c r="AH2526" s="4"/>
      <c r="AI2526" s="4"/>
      <c r="AJ2526" s="4"/>
      <c r="AK2526" s="4"/>
      <c r="AL2526" s="4"/>
      <c r="AM2526" s="4"/>
      <c r="AN2526" s="4"/>
      <c r="AO2526" s="4"/>
      <c r="AP2526" s="4"/>
      <c r="AQ2526" s="4"/>
      <c r="AR2526" s="4"/>
      <c r="AS2526" s="4"/>
      <c r="AT2526" s="4"/>
      <c r="AU2526" s="4"/>
      <c r="AV2526" s="4"/>
      <c r="AW2526" s="4"/>
      <c r="AX2526" s="4"/>
      <c r="AY2526" s="4"/>
      <c r="AZ2526" s="4"/>
      <c r="BA2526" s="4"/>
      <c r="BB2526" s="4"/>
      <c r="BC2526" s="4"/>
      <c r="BD2526" s="4"/>
      <c r="BE2526" s="4"/>
      <c r="BF2526" s="4"/>
      <c r="BG2526" s="4"/>
      <c r="BH2526" s="4"/>
      <c r="BI2526" s="4"/>
      <c r="BJ2526" s="4"/>
      <c r="BK2526" s="4"/>
      <c r="BL2526" s="4"/>
      <c r="BM2526" s="4"/>
      <c r="BN2526" s="4"/>
      <c r="BO2526" s="4"/>
    </row>
    <row r="2527" spans="1:67" x14ac:dyDescent="0.25">
      <c r="A2527" s="4"/>
      <c r="B2527" s="4"/>
      <c r="C2527" s="4"/>
      <c r="D2527" s="4"/>
      <c r="E2527" s="4"/>
      <c r="F2527" s="4"/>
      <c r="G2527" s="4"/>
      <c r="H2527" s="4"/>
      <c r="I2527" s="4"/>
      <c r="J2527" s="4"/>
      <c r="K2527" s="4"/>
      <c r="L2527" s="4"/>
      <c r="M2527" s="17"/>
      <c r="N2527" s="16"/>
      <c r="O2527" s="17"/>
      <c r="P2527" s="17"/>
      <c r="Q2527" s="17"/>
      <c r="R2527" s="17"/>
      <c r="S2527" s="4"/>
      <c r="T2527" s="4"/>
      <c r="U2527" s="4"/>
      <c r="V2527" s="4"/>
      <c r="W2527" s="4"/>
      <c r="X2527" s="4"/>
      <c r="Y2527" s="4"/>
      <c r="Z2527" s="4"/>
      <c r="AA2527" s="4"/>
      <c r="AB2527" s="4"/>
      <c r="AC2527" s="4"/>
      <c r="AD2527" s="4"/>
      <c r="AE2527" s="4"/>
      <c r="AF2527" s="4"/>
      <c r="AG2527" s="4"/>
      <c r="AH2527" s="4"/>
      <c r="AI2527" s="4"/>
      <c r="AJ2527" s="4"/>
      <c r="AK2527" s="4"/>
      <c r="AL2527" s="4"/>
      <c r="AM2527" s="4"/>
      <c r="AN2527" s="4"/>
      <c r="AO2527" s="4"/>
      <c r="AP2527" s="4"/>
      <c r="AQ2527" s="4"/>
      <c r="AR2527" s="4"/>
      <c r="AS2527" s="4"/>
      <c r="AT2527" s="4"/>
      <c r="AU2527" s="4"/>
      <c r="AV2527" s="4"/>
      <c r="AW2527" s="4"/>
      <c r="AX2527" s="4"/>
      <c r="AY2527" s="4"/>
      <c r="AZ2527" s="4"/>
      <c r="BA2527" s="4"/>
      <c r="BB2527" s="4"/>
      <c r="BC2527" s="4"/>
      <c r="BD2527" s="4"/>
      <c r="BE2527" s="4"/>
      <c r="BF2527" s="4"/>
      <c r="BG2527" s="4"/>
      <c r="BH2527" s="4"/>
      <c r="BI2527" s="4"/>
      <c r="BJ2527" s="4"/>
      <c r="BK2527" s="4"/>
      <c r="BL2527" s="4"/>
      <c r="BM2527" s="4"/>
      <c r="BN2527" s="4"/>
      <c r="BO2527" s="4"/>
    </row>
    <row r="2528" spans="1:67" x14ac:dyDescent="0.25">
      <c r="A2528" s="4"/>
      <c r="B2528" s="4"/>
      <c r="C2528" s="4"/>
      <c r="D2528" s="4"/>
      <c r="E2528" s="4"/>
      <c r="F2528" s="4"/>
      <c r="G2528" s="4"/>
      <c r="H2528" s="4"/>
      <c r="I2528" s="4"/>
      <c r="J2528" s="4"/>
      <c r="K2528" s="4"/>
      <c r="L2528" s="4"/>
      <c r="M2528" s="17"/>
      <c r="N2528" s="16"/>
      <c r="O2528" s="17"/>
      <c r="P2528" s="17"/>
      <c r="Q2528" s="17"/>
      <c r="R2528" s="17"/>
      <c r="S2528" s="4"/>
      <c r="T2528" s="4"/>
      <c r="U2528" s="4"/>
      <c r="V2528" s="4"/>
      <c r="W2528" s="4"/>
      <c r="X2528" s="4"/>
      <c r="Y2528" s="4"/>
      <c r="Z2528" s="4"/>
      <c r="AA2528" s="4"/>
      <c r="AB2528" s="4"/>
      <c r="AC2528" s="4"/>
      <c r="AD2528" s="4"/>
      <c r="AE2528" s="4"/>
      <c r="AF2528" s="4"/>
      <c r="AG2528" s="4"/>
      <c r="AH2528" s="4"/>
      <c r="AI2528" s="4"/>
      <c r="AJ2528" s="4"/>
      <c r="AK2528" s="4"/>
      <c r="AL2528" s="4"/>
      <c r="AM2528" s="4"/>
      <c r="AN2528" s="4"/>
      <c r="AO2528" s="4"/>
      <c r="AP2528" s="4"/>
      <c r="AQ2528" s="4"/>
      <c r="AR2528" s="4"/>
      <c r="AS2528" s="4"/>
      <c r="AT2528" s="4"/>
      <c r="AU2528" s="4"/>
      <c r="AV2528" s="4"/>
      <c r="AW2528" s="4"/>
      <c r="AX2528" s="4"/>
      <c r="AY2528" s="4"/>
      <c r="AZ2528" s="4"/>
      <c r="BA2528" s="4"/>
      <c r="BB2528" s="4"/>
      <c r="BC2528" s="4"/>
      <c r="BD2528" s="4"/>
      <c r="BE2528" s="4"/>
      <c r="BF2528" s="4"/>
      <c r="BG2528" s="4"/>
      <c r="BH2528" s="4"/>
      <c r="BI2528" s="4"/>
      <c r="BJ2528" s="4"/>
      <c r="BK2528" s="4"/>
      <c r="BL2528" s="4"/>
      <c r="BM2528" s="4"/>
      <c r="BN2528" s="4"/>
      <c r="BO2528" s="4"/>
    </row>
    <row r="2529" spans="1:67" x14ac:dyDescent="0.25">
      <c r="A2529" s="4"/>
      <c r="B2529" s="4"/>
      <c r="C2529" s="4"/>
      <c r="D2529" s="4"/>
      <c r="E2529" s="4"/>
      <c r="F2529" s="4"/>
      <c r="G2529" s="4"/>
      <c r="H2529" s="4"/>
      <c r="I2529" s="4"/>
      <c r="J2529" s="4"/>
      <c r="K2529" s="4"/>
      <c r="L2529" s="4"/>
      <c r="M2529" s="17"/>
      <c r="N2529" s="16"/>
      <c r="O2529" s="17"/>
      <c r="P2529" s="17"/>
      <c r="Q2529" s="17"/>
      <c r="R2529" s="17"/>
      <c r="S2529" s="4"/>
      <c r="T2529" s="4"/>
      <c r="U2529" s="4"/>
      <c r="V2529" s="4"/>
      <c r="W2529" s="4"/>
      <c r="X2529" s="4"/>
      <c r="Y2529" s="4"/>
      <c r="Z2529" s="4"/>
      <c r="AA2529" s="4"/>
      <c r="AB2529" s="4"/>
      <c r="AC2529" s="4"/>
      <c r="AD2529" s="4"/>
      <c r="AE2529" s="4"/>
      <c r="AF2529" s="4"/>
      <c r="AG2529" s="4"/>
      <c r="AH2529" s="4"/>
      <c r="AI2529" s="4"/>
      <c r="AJ2529" s="4"/>
      <c r="AK2529" s="4"/>
      <c r="AL2529" s="4"/>
      <c r="AM2529" s="4"/>
      <c r="AN2529" s="4"/>
      <c r="AO2529" s="4"/>
      <c r="AP2529" s="4"/>
      <c r="AQ2529" s="4"/>
      <c r="AR2529" s="4"/>
      <c r="AS2529" s="4"/>
      <c r="AT2529" s="4"/>
      <c r="AU2529" s="4"/>
      <c r="AV2529" s="4"/>
      <c r="AW2529" s="4"/>
      <c r="AX2529" s="4"/>
      <c r="AY2529" s="4"/>
      <c r="AZ2529" s="4"/>
      <c r="BA2529" s="4"/>
      <c r="BB2529" s="4"/>
      <c r="BC2529" s="4"/>
      <c r="BD2529" s="4"/>
      <c r="BE2529" s="4"/>
      <c r="BF2529" s="4"/>
      <c r="BG2529" s="4"/>
      <c r="BH2529" s="4"/>
      <c r="BI2529" s="4"/>
      <c r="BJ2529" s="4"/>
      <c r="BK2529" s="4"/>
      <c r="BL2529" s="4"/>
      <c r="BM2529" s="4"/>
      <c r="BN2529" s="4"/>
      <c r="BO2529" s="4"/>
    </row>
    <row r="2530" spans="1:67" x14ac:dyDescent="0.25">
      <c r="A2530" s="4"/>
      <c r="B2530" s="4"/>
      <c r="C2530" s="4"/>
      <c r="D2530" s="4"/>
      <c r="E2530" s="4"/>
      <c r="F2530" s="4"/>
      <c r="G2530" s="4"/>
      <c r="H2530" s="4"/>
      <c r="I2530" s="4"/>
      <c r="J2530" s="4"/>
      <c r="K2530" s="4"/>
      <c r="L2530" s="4"/>
      <c r="M2530" s="17"/>
      <c r="N2530" s="16"/>
      <c r="O2530" s="17"/>
      <c r="P2530" s="17"/>
      <c r="Q2530" s="17"/>
      <c r="R2530" s="17"/>
      <c r="S2530" s="4"/>
      <c r="T2530" s="4"/>
      <c r="U2530" s="4"/>
      <c r="V2530" s="4"/>
      <c r="W2530" s="4"/>
      <c r="X2530" s="4"/>
      <c r="Y2530" s="4"/>
      <c r="Z2530" s="4"/>
      <c r="AA2530" s="4"/>
      <c r="AB2530" s="4"/>
      <c r="AC2530" s="4"/>
      <c r="AD2530" s="4"/>
      <c r="AE2530" s="4"/>
      <c r="AF2530" s="4"/>
      <c r="AG2530" s="4"/>
      <c r="AH2530" s="4"/>
      <c r="AI2530" s="4"/>
      <c r="AJ2530" s="4"/>
      <c r="AK2530" s="4"/>
      <c r="AL2530" s="4"/>
      <c r="AM2530" s="4"/>
      <c r="AN2530" s="4"/>
      <c r="AO2530" s="4"/>
      <c r="AP2530" s="4"/>
      <c r="AQ2530" s="4"/>
      <c r="AR2530" s="4"/>
      <c r="AS2530" s="4"/>
      <c r="AT2530" s="4"/>
      <c r="AU2530" s="4"/>
      <c r="AV2530" s="4"/>
      <c r="AW2530" s="4"/>
      <c r="AX2530" s="4"/>
      <c r="AY2530" s="4"/>
      <c r="AZ2530" s="4"/>
      <c r="BA2530" s="4"/>
      <c r="BB2530" s="4"/>
      <c r="BC2530" s="4"/>
      <c r="BD2530" s="4"/>
      <c r="BE2530" s="4"/>
      <c r="BF2530" s="4"/>
      <c r="BG2530" s="4"/>
      <c r="BH2530" s="4"/>
      <c r="BI2530" s="4"/>
      <c r="BJ2530" s="4"/>
      <c r="BK2530" s="4"/>
      <c r="BL2530" s="4"/>
      <c r="BM2530" s="4"/>
      <c r="BN2530" s="4"/>
      <c r="BO2530" s="4"/>
    </row>
    <row r="2531" spans="1:67" x14ac:dyDescent="0.25">
      <c r="A2531" s="4"/>
      <c r="B2531" s="4"/>
      <c r="C2531" s="4"/>
      <c r="D2531" s="4"/>
      <c r="E2531" s="4"/>
      <c r="F2531" s="4"/>
      <c r="G2531" s="4"/>
      <c r="H2531" s="4"/>
      <c r="I2531" s="4"/>
      <c r="J2531" s="4"/>
      <c r="K2531" s="4"/>
      <c r="L2531" s="4"/>
      <c r="M2531" s="17"/>
      <c r="N2531" s="16"/>
      <c r="O2531" s="17"/>
      <c r="P2531" s="17"/>
      <c r="Q2531" s="17"/>
      <c r="R2531" s="17"/>
      <c r="S2531" s="4"/>
      <c r="T2531" s="4"/>
      <c r="U2531" s="4"/>
      <c r="V2531" s="4"/>
      <c r="W2531" s="4"/>
      <c r="X2531" s="4"/>
      <c r="Y2531" s="4"/>
      <c r="Z2531" s="4"/>
      <c r="AA2531" s="4"/>
      <c r="AB2531" s="4"/>
      <c r="AC2531" s="4"/>
      <c r="AD2531" s="4"/>
      <c r="AE2531" s="4"/>
      <c r="AF2531" s="4"/>
      <c r="AG2531" s="4"/>
      <c r="AH2531" s="4"/>
      <c r="AI2531" s="4"/>
      <c r="AJ2531" s="4"/>
      <c r="AK2531" s="4"/>
      <c r="AL2531" s="4"/>
      <c r="AM2531" s="4"/>
      <c r="AN2531" s="4"/>
      <c r="AO2531" s="4"/>
      <c r="AP2531" s="4"/>
      <c r="AQ2531" s="4"/>
      <c r="AR2531" s="4"/>
      <c r="AS2531" s="4"/>
      <c r="AT2531" s="4"/>
      <c r="AU2531" s="4"/>
      <c r="AV2531" s="4"/>
      <c r="AW2531" s="4"/>
      <c r="AX2531" s="4"/>
      <c r="AY2531" s="4"/>
      <c r="AZ2531" s="4"/>
      <c r="BA2531" s="4"/>
      <c r="BB2531" s="4"/>
      <c r="BC2531" s="4"/>
      <c r="BD2531" s="4"/>
      <c r="BE2531" s="4"/>
      <c r="BF2531" s="4"/>
      <c r="BG2531" s="4"/>
      <c r="BH2531" s="4"/>
      <c r="BI2531" s="4"/>
      <c r="BJ2531" s="4"/>
      <c r="BK2531" s="4"/>
      <c r="BL2531" s="4"/>
      <c r="BM2531" s="4"/>
      <c r="BN2531" s="4"/>
      <c r="BO2531" s="4"/>
    </row>
    <row r="2532" spans="1:67" x14ac:dyDescent="0.25">
      <c r="A2532" s="4"/>
      <c r="B2532" s="4"/>
      <c r="C2532" s="4"/>
      <c r="D2532" s="4"/>
      <c r="E2532" s="4"/>
      <c r="F2532" s="4"/>
      <c r="G2532" s="4"/>
      <c r="H2532" s="4"/>
      <c r="I2532" s="4"/>
      <c r="J2532" s="4"/>
      <c r="K2532" s="4"/>
      <c r="L2532" s="4"/>
      <c r="M2532" s="17"/>
      <c r="N2532" s="16"/>
      <c r="O2532" s="17"/>
      <c r="P2532" s="17"/>
      <c r="Q2532" s="17"/>
      <c r="R2532" s="17"/>
      <c r="S2532" s="4"/>
      <c r="T2532" s="4"/>
      <c r="U2532" s="4"/>
      <c r="V2532" s="4"/>
      <c r="W2532" s="4"/>
      <c r="X2532" s="4"/>
      <c r="Y2532" s="4"/>
      <c r="Z2532" s="4"/>
      <c r="AA2532" s="4"/>
      <c r="AB2532" s="4"/>
      <c r="AC2532" s="4"/>
      <c r="AD2532" s="4"/>
      <c r="AE2532" s="4"/>
      <c r="AF2532" s="4"/>
      <c r="AG2532" s="4"/>
      <c r="AH2532" s="4"/>
      <c r="AI2532" s="4"/>
      <c r="AJ2532" s="4"/>
      <c r="AK2532" s="4"/>
      <c r="AL2532" s="4"/>
      <c r="AM2532" s="4"/>
      <c r="AN2532" s="4"/>
      <c r="AO2532" s="4"/>
      <c r="AP2532" s="4"/>
      <c r="AQ2532" s="4"/>
      <c r="AR2532" s="4"/>
      <c r="AS2532" s="4"/>
      <c r="AT2532" s="4"/>
      <c r="AU2532" s="4"/>
      <c r="AV2532" s="4"/>
      <c r="AW2532" s="4"/>
      <c r="AX2532" s="4"/>
      <c r="AY2532" s="4"/>
      <c r="AZ2532" s="4"/>
      <c r="BA2532" s="4"/>
      <c r="BB2532" s="4"/>
      <c r="BC2532" s="4"/>
      <c r="BD2532" s="4"/>
      <c r="BE2532" s="4"/>
      <c r="BF2532" s="4"/>
      <c r="BG2532" s="4"/>
      <c r="BH2532" s="4"/>
      <c r="BI2532" s="4"/>
      <c r="BJ2532" s="4"/>
      <c r="BK2532" s="4"/>
      <c r="BL2532" s="4"/>
      <c r="BM2532" s="4"/>
      <c r="BN2532" s="4"/>
      <c r="BO2532" s="4"/>
    </row>
    <row r="2533" spans="1:67" x14ac:dyDescent="0.25">
      <c r="A2533" s="4"/>
      <c r="B2533" s="4"/>
      <c r="C2533" s="4"/>
      <c r="D2533" s="4"/>
      <c r="E2533" s="4"/>
      <c r="F2533" s="4"/>
      <c r="G2533" s="4"/>
      <c r="H2533" s="4"/>
      <c r="I2533" s="4"/>
      <c r="J2533" s="4"/>
      <c r="K2533" s="4"/>
      <c r="L2533" s="4"/>
      <c r="M2533" s="17"/>
      <c r="N2533" s="16"/>
      <c r="O2533" s="17"/>
      <c r="P2533" s="17"/>
      <c r="Q2533" s="17"/>
      <c r="R2533" s="17"/>
      <c r="S2533" s="4"/>
      <c r="T2533" s="4"/>
      <c r="U2533" s="4"/>
      <c r="V2533" s="4"/>
      <c r="W2533" s="4"/>
      <c r="X2533" s="4"/>
      <c r="Y2533" s="4"/>
      <c r="Z2533" s="4"/>
      <c r="AA2533" s="4"/>
      <c r="AB2533" s="4"/>
      <c r="AC2533" s="4"/>
      <c r="AD2533" s="4"/>
      <c r="AE2533" s="4"/>
      <c r="AF2533" s="4"/>
      <c r="AG2533" s="4"/>
      <c r="AH2533" s="4"/>
      <c r="AI2533" s="4"/>
      <c r="AJ2533" s="4"/>
      <c r="AK2533" s="4"/>
      <c r="AL2533" s="4"/>
      <c r="AM2533" s="4"/>
      <c r="AN2533" s="4"/>
      <c r="AO2533" s="4"/>
      <c r="AP2533" s="4"/>
      <c r="AQ2533" s="4"/>
      <c r="AR2533" s="4"/>
      <c r="AS2533" s="4"/>
      <c r="AT2533" s="4"/>
      <c r="AU2533" s="4"/>
      <c r="AV2533" s="4"/>
      <c r="AW2533" s="4"/>
      <c r="AX2533" s="4"/>
      <c r="AY2533" s="4"/>
      <c r="AZ2533" s="4"/>
      <c r="BA2533" s="4"/>
      <c r="BB2533" s="4"/>
      <c r="BC2533" s="4"/>
      <c r="BD2533" s="4"/>
      <c r="BE2533" s="4"/>
      <c r="BF2533" s="4"/>
      <c r="BG2533" s="4"/>
      <c r="BH2533" s="4"/>
      <c r="BI2533" s="4"/>
      <c r="BJ2533" s="4"/>
      <c r="BK2533" s="4"/>
      <c r="BL2533" s="4"/>
      <c r="BM2533" s="4"/>
      <c r="BN2533" s="4"/>
      <c r="BO2533" s="4"/>
    </row>
    <row r="2534" spans="1:67" x14ac:dyDescent="0.25">
      <c r="A2534" s="4"/>
      <c r="B2534" s="4"/>
      <c r="C2534" s="4"/>
      <c r="D2534" s="4"/>
      <c r="E2534" s="4"/>
      <c r="F2534" s="4"/>
      <c r="G2534" s="4"/>
      <c r="H2534" s="4"/>
      <c r="I2534" s="4"/>
      <c r="J2534" s="4"/>
      <c r="K2534" s="4"/>
      <c r="L2534" s="4"/>
      <c r="M2534" s="17"/>
      <c r="N2534" s="16"/>
      <c r="O2534" s="17"/>
      <c r="P2534" s="17"/>
      <c r="Q2534" s="17"/>
      <c r="R2534" s="17"/>
      <c r="S2534" s="4"/>
      <c r="T2534" s="4"/>
      <c r="U2534" s="4"/>
      <c r="V2534" s="4"/>
      <c r="W2534" s="4"/>
      <c r="X2534" s="4"/>
      <c r="Y2534" s="4"/>
      <c r="Z2534" s="4"/>
      <c r="AA2534" s="4"/>
      <c r="AB2534" s="4"/>
      <c r="AC2534" s="4"/>
      <c r="AD2534" s="4"/>
      <c r="AE2534" s="4"/>
      <c r="AF2534" s="4"/>
      <c r="AG2534" s="4"/>
      <c r="AH2534" s="4"/>
      <c r="AI2534" s="4"/>
      <c r="AJ2534" s="4"/>
      <c r="AK2534" s="4"/>
      <c r="AL2534" s="4"/>
      <c r="AM2534" s="4"/>
      <c r="AN2534" s="4"/>
      <c r="AO2534" s="4"/>
      <c r="AP2534" s="4"/>
      <c r="AQ2534" s="4"/>
      <c r="AR2534" s="4"/>
      <c r="AS2534" s="4"/>
      <c r="AT2534" s="4"/>
      <c r="AU2534" s="4"/>
      <c r="AV2534" s="4"/>
      <c r="AW2534" s="4"/>
      <c r="AX2534" s="4"/>
      <c r="AY2534" s="4"/>
      <c r="AZ2534" s="4"/>
      <c r="BA2534" s="4"/>
      <c r="BB2534" s="4"/>
      <c r="BC2534" s="4"/>
      <c r="BD2534" s="4"/>
      <c r="BE2534" s="4"/>
      <c r="BF2534" s="4"/>
      <c r="BG2534" s="4"/>
      <c r="BH2534" s="4"/>
      <c r="BI2534" s="4"/>
      <c r="BJ2534" s="4"/>
      <c r="BK2534" s="4"/>
      <c r="BL2534" s="4"/>
      <c r="BM2534" s="4"/>
      <c r="BN2534" s="4"/>
      <c r="BO2534" s="4"/>
    </row>
    <row r="2535" spans="1:67" x14ac:dyDescent="0.25">
      <c r="A2535" s="4"/>
      <c r="B2535" s="4"/>
      <c r="C2535" s="4"/>
      <c r="D2535" s="4"/>
      <c r="E2535" s="4"/>
      <c r="F2535" s="4"/>
      <c r="G2535" s="4"/>
      <c r="H2535" s="4"/>
      <c r="I2535" s="4"/>
      <c r="J2535" s="4"/>
      <c r="K2535" s="4"/>
      <c r="L2535" s="4"/>
      <c r="M2535" s="17"/>
      <c r="N2535" s="16"/>
      <c r="O2535" s="17"/>
      <c r="P2535" s="17"/>
      <c r="Q2535" s="17"/>
      <c r="R2535" s="17"/>
      <c r="S2535" s="4"/>
      <c r="T2535" s="4"/>
      <c r="U2535" s="4"/>
      <c r="V2535" s="4"/>
      <c r="W2535" s="4"/>
      <c r="X2535" s="4"/>
      <c r="Y2535" s="4"/>
      <c r="Z2535" s="4"/>
      <c r="AA2535" s="4"/>
      <c r="AB2535" s="4"/>
      <c r="AC2535" s="4"/>
      <c r="AD2535" s="4"/>
      <c r="AE2535" s="4"/>
      <c r="AF2535" s="4"/>
      <c r="AG2535" s="4"/>
      <c r="AH2535" s="4"/>
      <c r="AI2535" s="4"/>
      <c r="AJ2535" s="4"/>
      <c r="AK2535" s="4"/>
      <c r="AL2535" s="4"/>
      <c r="AM2535" s="4"/>
      <c r="AN2535" s="4"/>
      <c r="AO2535" s="4"/>
      <c r="AP2535" s="4"/>
      <c r="AQ2535" s="4"/>
      <c r="AR2535" s="4"/>
      <c r="AS2535" s="4"/>
      <c r="AT2535" s="4"/>
      <c r="AU2535" s="4"/>
      <c r="AV2535" s="4"/>
      <c r="AW2535" s="4"/>
      <c r="AX2535" s="4"/>
      <c r="AY2535" s="4"/>
      <c r="AZ2535" s="4"/>
      <c r="BA2535" s="4"/>
      <c r="BB2535" s="4"/>
      <c r="BC2535" s="4"/>
      <c r="BD2535" s="4"/>
      <c r="BE2535" s="4"/>
      <c r="BF2535" s="4"/>
      <c r="BG2535" s="4"/>
      <c r="BH2535" s="4"/>
      <c r="BI2535" s="4"/>
      <c r="BJ2535" s="4"/>
      <c r="BK2535" s="4"/>
      <c r="BL2535" s="4"/>
      <c r="BM2535" s="4"/>
      <c r="BN2535" s="4"/>
      <c r="BO2535" s="4"/>
    </row>
    <row r="2536" spans="1:67" x14ac:dyDescent="0.25">
      <c r="A2536" s="4"/>
      <c r="B2536" s="4"/>
      <c r="C2536" s="4"/>
      <c r="D2536" s="4"/>
      <c r="E2536" s="4"/>
      <c r="F2536" s="4"/>
      <c r="G2536" s="4"/>
      <c r="H2536" s="4"/>
      <c r="I2536" s="4"/>
      <c r="J2536" s="4"/>
      <c r="K2536" s="4"/>
      <c r="L2536" s="4"/>
      <c r="M2536" s="17"/>
      <c r="N2536" s="16"/>
      <c r="O2536" s="17"/>
      <c r="P2536" s="17"/>
      <c r="Q2536" s="17"/>
      <c r="R2536" s="17"/>
      <c r="S2536" s="4"/>
      <c r="T2536" s="4"/>
      <c r="U2536" s="4"/>
      <c r="V2536" s="4"/>
      <c r="W2536" s="4"/>
      <c r="X2536" s="4"/>
      <c r="Y2536" s="4"/>
      <c r="Z2536" s="4"/>
      <c r="AA2536" s="4"/>
      <c r="AB2536" s="4"/>
      <c r="AC2536" s="4"/>
      <c r="AD2536" s="4"/>
      <c r="AE2536" s="4"/>
      <c r="AF2536" s="4"/>
      <c r="AG2536" s="4"/>
      <c r="AH2536" s="4"/>
      <c r="AI2536" s="4"/>
      <c r="AJ2536" s="4"/>
      <c r="AK2536" s="4"/>
      <c r="AL2536" s="4"/>
      <c r="AM2536" s="4"/>
      <c r="AN2536" s="4"/>
      <c r="AO2536" s="4"/>
      <c r="AP2536" s="4"/>
      <c r="AQ2536" s="4"/>
      <c r="AR2536" s="4"/>
      <c r="AS2536" s="4"/>
      <c r="AT2536" s="4"/>
      <c r="AU2536" s="4"/>
      <c r="AV2536" s="4"/>
      <c r="AW2536" s="4"/>
      <c r="AX2536" s="4"/>
      <c r="AY2536" s="4"/>
      <c r="AZ2536" s="4"/>
      <c r="BA2536" s="4"/>
      <c r="BB2536" s="4"/>
      <c r="BC2536" s="4"/>
      <c r="BD2536" s="4"/>
      <c r="BE2536" s="4"/>
      <c r="BF2536" s="4"/>
      <c r="BG2536" s="4"/>
      <c r="BH2536" s="4"/>
      <c r="BI2536" s="4"/>
      <c r="BJ2536" s="4"/>
      <c r="BK2536" s="4"/>
      <c r="BL2536" s="4"/>
      <c r="BM2536" s="4"/>
      <c r="BN2536" s="4"/>
      <c r="BO2536" s="4"/>
    </row>
    <row r="2537" spans="1:67" x14ac:dyDescent="0.25">
      <c r="A2537" s="4"/>
      <c r="B2537" s="4"/>
      <c r="C2537" s="4"/>
      <c r="D2537" s="4"/>
      <c r="E2537" s="4"/>
      <c r="F2537" s="4"/>
      <c r="G2537" s="4"/>
      <c r="H2537" s="4"/>
      <c r="I2537" s="4"/>
      <c r="J2537" s="4"/>
      <c r="K2537" s="4"/>
      <c r="L2537" s="4"/>
      <c r="M2537" s="17"/>
      <c r="N2537" s="16"/>
      <c r="O2537" s="17"/>
      <c r="P2537" s="17"/>
      <c r="Q2537" s="17"/>
      <c r="R2537" s="17"/>
      <c r="S2537" s="4"/>
      <c r="T2537" s="4"/>
      <c r="U2537" s="4"/>
      <c r="V2537" s="4"/>
      <c r="W2537" s="4"/>
      <c r="X2537" s="4"/>
      <c r="Y2537" s="4"/>
      <c r="Z2537" s="4"/>
      <c r="AA2537" s="4"/>
      <c r="AB2537" s="4"/>
      <c r="AC2537" s="4"/>
      <c r="AD2537" s="4"/>
      <c r="AE2537" s="4"/>
      <c r="AF2537" s="4"/>
      <c r="AG2537" s="4"/>
      <c r="AH2537" s="4"/>
      <c r="AI2537" s="4"/>
      <c r="AJ2537" s="4"/>
      <c r="AK2537" s="4"/>
      <c r="AL2537" s="4"/>
      <c r="AM2537" s="4"/>
      <c r="AN2537" s="4"/>
      <c r="AO2537" s="4"/>
      <c r="AP2537" s="4"/>
      <c r="AQ2537" s="4"/>
      <c r="AR2537" s="4"/>
      <c r="AS2537" s="4"/>
      <c r="AT2537" s="4"/>
      <c r="AU2537" s="4"/>
      <c r="AV2537" s="4"/>
      <c r="AW2537" s="4"/>
      <c r="AX2537" s="4"/>
      <c r="AY2537" s="4"/>
      <c r="AZ2537" s="4"/>
      <c r="BA2537" s="4"/>
      <c r="BB2537" s="4"/>
      <c r="BC2537" s="4"/>
      <c r="BD2537" s="4"/>
      <c r="BE2537" s="4"/>
      <c r="BF2537" s="4"/>
      <c r="BG2537" s="4"/>
      <c r="BH2537" s="4"/>
      <c r="BI2537" s="4"/>
      <c r="BJ2537" s="4"/>
      <c r="BK2537" s="4"/>
      <c r="BL2537" s="4"/>
      <c r="BM2537" s="4"/>
      <c r="BN2537" s="4"/>
      <c r="BO2537" s="4"/>
    </row>
    <row r="2538" spans="1:67" x14ac:dyDescent="0.25">
      <c r="A2538" s="4"/>
      <c r="B2538" s="4"/>
      <c r="C2538" s="4"/>
      <c r="D2538" s="4"/>
      <c r="E2538" s="4"/>
      <c r="F2538" s="4"/>
      <c r="G2538" s="4"/>
      <c r="H2538" s="4"/>
      <c r="I2538" s="4"/>
      <c r="J2538" s="4"/>
      <c r="K2538" s="4"/>
      <c r="L2538" s="4"/>
      <c r="M2538" s="17"/>
      <c r="N2538" s="16"/>
      <c r="O2538" s="17"/>
      <c r="P2538" s="17"/>
      <c r="Q2538" s="17"/>
      <c r="R2538" s="17"/>
      <c r="S2538" s="4"/>
      <c r="T2538" s="4"/>
      <c r="U2538" s="4"/>
      <c r="V2538" s="4"/>
      <c r="W2538" s="4"/>
      <c r="X2538" s="4"/>
      <c r="Y2538" s="4"/>
      <c r="Z2538" s="4"/>
      <c r="AA2538" s="4"/>
      <c r="AB2538" s="4"/>
      <c r="AC2538" s="4"/>
      <c r="AD2538" s="4"/>
      <c r="AE2538" s="4"/>
      <c r="AF2538" s="4"/>
      <c r="AG2538" s="4"/>
      <c r="AH2538" s="4"/>
      <c r="AI2538" s="4"/>
      <c r="AJ2538" s="4"/>
      <c r="AK2538" s="4"/>
      <c r="AL2538" s="4"/>
      <c r="AM2538" s="4"/>
      <c r="AN2538" s="4"/>
      <c r="AO2538" s="4"/>
      <c r="AP2538" s="4"/>
      <c r="AQ2538" s="4"/>
      <c r="AR2538" s="4"/>
      <c r="AS2538" s="4"/>
      <c r="AT2538" s="4"/>
      <c r="AU2538" s="4"/>
      <c r="AV2538" s="4"/>
      <c r="AW2538" s="4"/>
      <c r="AX2538" s="4"/>
      <c r="AY2538" s="4"/>
      <c r="AZ2538" s="4"/>
      <c r="BA2538" s="4"/>
      <c r="BB2538" s="4"/>
      <c r="BC2538" s="4"/>
      <c r="BD2538" s="4"/>
      <c r="BE2538" s="4"/>
      <c r="BF2538" s="4"/>
      <c r="BG2538" s="4"/>
      <c r="BH2538" s="4"/>
      <c r="BI2538" s="4"/>
      <c r="BJ2538" s="4"/>
      <c r="BK2538" s="4"/>
      <c r="BL2538" s="4"/>
      <c r="BM2538" s="4"/>
      <c r="BN2538" s="4"/>
      <c r="BO2538" s="4"/>
    </row>
    <row r="2539" spans="1:67" x14ac:dyDescent="0.25">
      <c r="A2539" s="4"/>
      <c r="B2539" s="4"/>
      <c r="C2539" s="4"/>
      <c r="D2539" s="4"/>
      <c r="E2539" s="4"/>
      <c r="F2539" s="4"/>
      <c r="G2539" s="4"/>
      <c r="H2539" s="4"/>
      <c r="I2539" s="4"/>
      <c r="J2539" s="4"/>
      <c r="K2539" s="4"/>
      <c r="L2539" s="4"/>
      <c r="M2539" s="17"/>
      <c r="N2539" s="16"/>
      <c r="O2539" s="17"/>
      <c r="P2539" s="17"/>
      <c r="Q2539" s="17"/>
      <c r="R2539" s="17"/>
      <c r="S2539" s="4"/>
      <c r="T2539" s="4"/>
      <c r="U2539" s="4"/>
      <c r="V2539" s="4"/>
      <c r="W2539" s="4"/>
      <c r="X2539" s="4"/>
      <c r="Y2539" s="4"/>
      <c r="Z2539" s="4"/>
      <c r="AA2539" s="4"/>
      <c r="AB2539" s="4"/>
      <c r="AC2539" s="4"/>
      <c r="AD2539" s="4"/>
      <c r="AE2539" s="4"/>
      <c r="AF2539" s="4"/>
      <c r="AG2539" s="4"/>
      <c r="AH2539" s="4"/>
      <c r="AI2539" s="4"/>
      <c r="AJ2539" s="4"/>
      <c r="AK2539" s="4"/>
      <c r="AL2539" s="4"/>
      <c r="AM2539" s="4"/>
      <c r="AN2539" s="4"/>
      <c r="AO2539" s="4"/>
      <c r="AP2539" s="4"/>
      <c r="AQ2539" s="4"/>
      <c r="AR2539" s="4"/>
      <c r="AS2539" s="4"/>
      <c r="AT2539" s="4"/>
      <c r="AU2539" s="4"/>
      <c r="AV2539" s="4"/>
      <c r="AW2539" s="4"/>
      <c r="AX2539" s="4"/>
      <c r="AY2539" s="4"/>
      <c r="AZ2539" s="4"/>
      <c r="BA2539" s="4"/>
      <c r="BB2539" s="4"/>
      <c r="BC2539" s="4"/>
      <c r="BD2539" s="4"/>
      <c r="BE2539" s="4"/>
      <c r="BF2539" s="4"/>
      <c r="BG2539" s="4"/>
      <c r="BH2539" s="4"/>
      <c r="BI2539" s="4"/>
      <c r="BJ2539" s="4"/>
      <c r="BK2539" s="4"/>
      <c r="BL2539" s="4"/>
      <c r="BM2539" s="4"/>
      <c r="BN2539" s="4"/>
      <c r="BO2539" s="4"/>
    </row>
    <row r="2540" spans="1:67" x14ac:dyDescent="0.25">
      <c r="A2540" s="4"/>
      <c r="B2540" s="4"/>
      <c r="C2540" s="4"/>
      <c r="D2540" s="4"/>
      <c r="E2540" s="4"/>
      <c r="F2540" s="4"/>
      <c r="G2540" s="4"/>
      <c r="H2540" s="4"/>
      <c r="I2540" s="4"/>
      <c r="J2540" s="4"/>
      <c r="K2540" s="4"/>
      <c r="L2540" s="4"/>
      <c r="M2540" s="17"/>
      <c r="N2540" s="16"/>
      <c r="O2540" s="17"/>
      <c r="P2540" s="17"/>
      <c r="Q2540" s="17"/>
      <c r="R2540" s="17"/>
      <c r="S2540" s="4"/>
      <c r="T2540" s="4"/>
      <c r="U2540" s="4"/>
      <c r="V2540" s="4"/>
      <c r="W2540" s="4"/>
      <c r="X2540" s="4"/>
      <c r="Y2540" s="4"/>
      <c r="Z2540" s="4"/>
      <c r="AA2540" s="4"/>
      <c r="AB2540" s="4"/>
      <c r="AC2540" s="4"/>
      <c r="AD2540" s="4"/>
      <c r="AE2540" s="4"/>
      <c r="AF2540" s="4"/>
      <c r="AG2540" s="4"/>
      <c r="AH2540" s="4"/>
      <c r="AI2540" s="4"/>
      <c r="AJ2540" s="4"/>
      <c r="AK2540" s="4"/>
      <c r="AL2540" s="4"/>
      <c r="AM2540" s="4"/>
      <c r="AN2540" s="4"/>
      <c r="AO2540" s="4"/>
      <c r="AP2540" s="4"/>
      <c r="AQ2540" s="4"/>
      <c r="AR2540" s="4"/>
      <c r="AS2540" s="4"/>
      <c r="AT2540" s="4"/>
      <c r="AU2540" s="4"/>
      <c r="AV2540" s="4"/>
      <c r="AW2540" s="4"/>
      <c r="AX2540" s="4"/>
      <c r="AY2540" s="4"/>
      <c r="AZ2540" s="4"/>
      <c r="BA2540" s="4"/>
      <c r="BB2540" s="4"/>
      <c r="BC2540" s="4"/>
      <c r="BD2540" s="4"/>
      <c r="BE2540" s="4"/>
      <c r="BF2540" s="4"/>
      <c r="BG2540" s="4"/>
      <c r="BH2540" s="4"/>
      <c r="BI2540" s="4"/>
      <c r="BJ2540" s="4"/>
      <c r="BK2540" s="4"/>
      <c r="BL2540" s="4"/>
      <c r="BM2540" s="4"/>
      <c r="BN2540" s="4"/>
      <c r="BO2540" s="4"/>
    </row>
    <row r="2541" spans="1:67" x14ac:dyDescent="0.25">
      <c r="A2541" s="4"/>
      <c r="B2541" s="4"/>
      <c r="C2541" s="4"/>
      <c r="D2541" s="4"/>
      <c r="E2541" s="4"/>
      <c r="F2541" s="4"/>
      <c r="G2541" s="4"/>
      <c r="H2541" s="4"/>
      <c r="I2541" s="4"/>
      <c r="J2541" s="4"/>
      <c r="K2541" s="4"/>
      <c r="L2541" s="4"/>
      <c r="M2541" s="17"/>
      <c r="N2541" s="16"/>
      <c r="O2541" s="17"/>
      <c r="P2541" s="17"/>
      <c r="Q2541" s="17"/>
      <c r="R2541" s="17"/>
      <c r="S2541" s="4"/>
      <c r="T2541" s="4"/>
      <c r="U2541" s="4"/>
      <c r="V2541" s="4"/>
      <c r="W2541" s="4"/>
      <c r="X2541" s="4"/>
      <c r="Y2541" s="4"/>
      <c r="Z2541" s="4"/>
      <c r="AA2541" s="4"/>
      <c r="AB2541" s="4"/>
      <c r="AC2541" s="4"/>
      <c r="AD2541" s="4"/>
      <c r="AE2541" s="4"/>
      <c r="AF2541" s="4"/>
      <c r="AG2541" s="4"/>
      <c r="AH2541" s="4"/>
      <c r="AI2541" s="4"/>
      <c r="AJ2541" s="4"/>
      <c r="AK2541" s="4"/>
      <c r="AL2541" s="4"/>
      <c r="AM2541" s="4"/>
      <c r="AN2541" s="4"/>
      <c r="AO2541" s="4"/>
      <c r="AP2541" s="4"/>
      <c r="AQ2541" s="4"/>
      <c r="AR2541" s="4"/>
      <c r="AS2541" s="4"/>
      <c r="AT2541" s="4"/>
      <c r="AU2541" s="4"/>
      <c r="AV2541" s="4"/>
      <c r="AW2541" s="4"/>
      <c r="AX2541" s="4"/>
      <c r="AY2541" s="4"/>
      <c r="AZ2541" s="4"/>
      <c r="BA2541" s="4"/>
      <c r="BB2541" s="4"/>
      <c r="BC2541" s="4"/>
      <c r="BD2541" s="4"/>
      <c r="BE2541" s="4"/>
      <c r="BF2541" s="4"/>
      <c r="BG2541" s="4"/>
      <c r="BH2541" s="4"/>
      <c r="BI2541" s="4"/>
      <c r="BJ2541" s="4"/>
      <c r="BK2541" s="4"/>
      <c r="BL2541" s="4"/>
      <c r="BM2541" s="4"/>
      <c r="BN2541" s="4"/>
      <c r="BO2541" s="4"/>
    </row>
    <row r="2542" spans="1:67" x14ac:dyDescent="0.25">
      <c r="A2542" s="4"/>
      <c r="B2542" s="4"/>
      <c r="C2542" s="4"/>
      <c r="D2542" s="4"/>
      <c r="E2542" s="4"/>
      <c r="F2542" s="4"/>
      <c r="G2542" s="4"/>
      <c r="H2542" s="4"/>
      <c r="I2542" s="4"/>
      <c r="J2542" s="4"/>
      <c r="K2542" s="4"/>
      <c r="L2542" s="4"/>
      <c r="M2542" s="17"/>
      <c r="N2542" s="16"/>
      <c r="O2542" s="17"/>
      <c r="P2542" s="17"/>
      <c r="Q2542" s="17"/>
      <c r="R2542" s="17"/>
      <c r="S2542" s="4"/>
      <c r="T2542" s="4"/>
      <c r="U2542" s="4"/>
      <c r="V2542" s="4"/>
      <c r="W2542" s="4"/>
      <c r="X2542" s="4"/>
      <c r="Y2542" s="4"/>
      <c r="Z2542" s="4"/>
      <c r="AA2542" s="4"/>
      <c r="AB2542" s="4"/>
      <c r="AC2542" s="4"/>
      <c r="AD2542" s="4"/>
      <c r="AE2542" s="4"/>
      <c r="AF2542" s="4"/>
      <c r="AG2542" s="4"/>
      <c r="AH2542" s="4"/>
      <c r="AI2542" s="4"/>
      <c r="AJ2542" s="4"/>
      <c r="AK2542" s="4"/>
      <c r="AL2542" s="4"/>
      <c r="AM2542" s="4"/>
      <c r="AN2542" s="4"/>
      <c r="AO2542" s="4"/>
      <c r="AP2542" s="4"/>
      <c r="AQ2542" s="4"/>
      <c r="AR2542" s="4"/>
      <c r="AS2542" s="4"/>
      <c r="AT2542" s="4"/>
      <c r="AU2542" s="4"/>
      <c r="AV2542" s="4"/>
      <c r="AW2542" s="4"/>
      <c r="AX2542" s="4"/>
      <c r="AY2542" s="4"/>
      <c r="AZ2542" s="4"/>
      <c r="BA2542" s="4"/>
      <c r="BB2542" s="4"/>
      <c r="BC2542" s="4"/>
      <c r="BD2542" s="4"/>
      <c r="BE2542" s="4"/>
      <c r="BF2542" s="4"/>
      <c r="BG2542" s="4"/>
      <c r="BH2542" s="4"/>
      <c r="BI2542" s="4"/>
      <c r="BJ2542" s="4"/>
      <c r="BK2542" s="4"/>
      <c r="BL2542" s="4"/>
      <c r="BM2542" s="4"/>
      <c r="BN2542" s="4"/>
      <c r="BO2542" s="4"/>
    </row>
    <row r="2543" spans="1:67" x14ac:dyDescent="0.25">
      <c r="A2543" s="4"/>
      <c r="B2543" s="4"/>
      <c r="C2543" s="4"/>
      <c r="D2543" s="4"/>
      <c r="E2543" s="4"/>
      <c r="F2543" s="4"/>
      <c r="G2543" s="4"/>
      <c r="H2543" s="4"/>
      <c r="I2543" s="4"/>
      <c r="J2543" s="4"/>
      <c r="K2543" s="4"/>
      <c r="L2543" s="4"/>
      <c r="M2543" s="17"/>
      <c r="N2543" s="16"/>
      <c r="O2543" s="17"/>
      <c r="P2543" s="17"/>
      <c r="Q2543" s="17"/>
      <c r="R2543" s="17"/>
      <c r="S2543" s="4"/>
      <c r="T2543" s="4"/>
      <c r="U2543" s="4"/>
      <c r="V2543" s="4"/>
      <c r="W2543" s="4"/>
      <c r="X2543" s="4"/>
      <c r="Y2543" s="4"/>
      <c r="Z2543" s="4"/>
      <c r="AA2543" s="4"/>
      <c r="AB2543" s="4"/>
      <c r="AC2543" s="4"/>
      <c r="AD2543" s="4"/>
      <c r="AE2543" s="4"/>
      <c r="AF2543" s="4"/>
      <c r="AG2543" s="4"/>
      <c r="AH2543" s="4"/>
      <c r="AI2543" s="4"/>
      <c r="AJ2543" s="4"/>
      <c r="AK2543" s="4"/>
      <c r="AL2543" s="4"/>
      <c r="AM2543" s="4"/>
      <c r="AN2543" s="4"/>
      <c r="AO2543" s="4"/>
      <c r="AP2543" s="4"/>
      <c r="AQ2543" s="4"/>
      <c r="AR2543" s="4"/>
      <c r="AS2543" s="4"/>
      <c r="AT2543" s="4"/>
      <c r="AU2543" s="4"/>
      <c r="AV2543" s="4"/>
      <c r="AW2543" s="4"/>
      <c r="AX2543" s="4"/>
      <c r="AY2543" s="4"/>
      <c r="AZ2543" s="4"/>
      <c r="BA2543" s="4"/>
      <c r="BB2543" s="4"/>
      <c r="BC2543" s="4"/>
      <c r="BD2543" s="4"/>
      <c r="BE2543" s="4"/>
      <c r="BF2543" s="4"/>
      <c r="BG2543" s="4"/>
      <c r="BH2543" s="4"/>
      <c r="BI2543" s="4"/>
      <c r="BJ2543" s="4"/>
      <c r="BK2543" s="4"/>
      <c r="BL2543" s="4"/>
      <c r="BM2543" s="4"/>
      <c r="BN2543" s="4"/>
      <c r="BO2543" s="4"/>
    </row>
    <row r="2544" spans="1:67" x14ac:dyDescent="0.25">
      <c r="A2544" s="4"/>
      <c r="B2544" s="4"/>
      <c r="C2544" s="4"/>
      <c r="D2544" s="4"/>
      <c r="E2544" s="4"/>
      <c r="F2544" s="4"/>
      <c r="G2544" s="4"/>
      <c r="H2544" s="4"/>
      <c r="I2544" s="4"/>
      <c r="J2544" s="4"/>
      <c r="K2544" s="4"/>
      <c r="L2544" s="4"/>
      <c r="M2544" s="17"/>
      <c r="N2544" s="16"/>
      <c r="O2544" s="17"/>
      <c r="P2544" s="17"/>
      <c r="Q2544" s="17"/>
      <c r="R2544" s="17"/>
      <c r="S2544" s="4"/>
      <c r="T2544" s="4"/>
      <c r="U2544" s="4"/>
      <c r="V2544" s="4"/>
      <c r="W2544" s="4"/>
      <c r="X2544" s="4"/>
      <c r="Y2544" s="4"/>
      <c r="Z2544" s="4"/>
      <c r="AA2544" s="4"/>
      <c r="AB2544" s="4"/>
      <c r="AC2544" s="4"/>
      <c r="AD2544" s="4"/>
      <c r="AE2544" s="4"/>
      <c r="AF2544" s="4"/>
      <c r="AG2544" s="4"/>
      <c r="AH2544" s="4"/>
      <c r="AI2544" s="4"/>
      <c r="AJ2544" s="4"/>
      <c r="AK2544" s="4"/>
      <c r="AL2544" s="4"/>
      <c r="AM2544" s="4"/>
      <c r="AN2544" s="4"/>
      <c r="AO2544" s="4"/>
      <c r="AP2544" s="4"/>
      <c r="AQ2544" s="4"/>
      <c r="AR2544" s="4"/>
      <c r="AS2544" s="4"/>
      <c r="AT2544" s="4"/>
      <c r="AU2544" s="4"/>
      <c r="AV2544" s="4"/>
      <c r="AW2544" s="4"/>
      <c r="AX2544" s="4"/>
      <c r="AY2544" s="4"/>
      <c r="AZ2544" s="4"/>
      <c r="BA2544" s="4"/>
      <c r="BB2544" s="4"/>
      <c r="BC2544" s="4"/>
      <c r="BD2544" s="4"/>
      <c r="BE2544" s="4"/>
      <c r="BF2544" s="4"/>
      <c r="BG2544" s="4"/>
      <c r="BH2544" s="4"/>
      <c r="BI2544" s="4"/>
      <c r="BJ2544" s="4"/>
      <c r="BK2544" s="4"/>
      <c r="BL2544" s="4"/>
      <c r="BM2544" s="4"/>
      <c r="BN2544" s="4"/>
      <c r="BO2544" s="4"/>
    </row>
    <row r="2545" spans="1:67" x14ac:dyDescent="0.25">
      <c r="A2545" s="4"/>
      <c r="B2545" s="4"/>
      <c r="C2545" s="4"/>
      <c r="D2545" s="4"/>
      <c r="E2545" s="4"/>
      <c r="F2545" s="4"/>
      <c r="G2545" s="4"/>
      <c r="H2545" s="4"/>
      <c r="I2545" s="4"/>
      <c r="J2545" s="4"/>
      <c r="K2545" s="4"/>
      <c r="L2545" s="4"/>
      <c r="M2545" s="17"/>
      <c r="N2545" s="16"/>
      <c r="O2545" s="17"/>
      <c r="P2545" s="17"/>
      <c r="Q2545" s="17"/>
      <c r="R2545" s="17"/>
      <c r="S2545" s="4"/>
      <c r="T2545" s="4"/>
      <c r="U2545" s="4"/>
      <c r="V2545" s="4"/>
      <c r="W2545" s="4"/>
      <c r="X2545" s="4"/>
      <c r="Y2545" s="4"/>
      <c r="Z2545" s="4"/>
      <c r="AA2545" s="4"/>
      <c r="AB2545" s="4"/>
      <c r="AC2545" s="4"/>
      <c r="AD2545" s="4"/>
      <c r="AE2545" s="4"/>
      <c r="AF2545" s="4"/>
      <c r="AG2545" s="4"/>
      <c r="AH2545" s="4"/>
      <c r="AI2545" s="4"/>
      <c r="AJ2545" s="4"/>
      <c r="AK2545" s="4"/>
      <c r="AL2545" s="4"/>
      <c r="AM2545" s="4"/>
      <c r="AN2545" s="4"/>
      <c r="AO2545" s="4"/>
      <c r="AP2545" s="4"/>
      <c r="AQ2545" s="4"/>
      <c r="AR2545" s="4"/>
      <c r="AS2545" s="4"/>
      <c r="AT2545" s="4"/>
      <c r="AU2545" s="4"/>
      <c r="AV2545" s="4"/>
      <c r="AW2545" s="4"/>
      <c r="AX2545" s="4"/>
      <c r="AY2545" s="4"/>
      <c r="AZ2545" s="4"/>
      <c r="BA2545" s="4"/>
      <c r="BB2545" s="4"/>
      <c r="BC2545" s="4"/>
      <c r="BD2545" s="4"/>
      <c r="BE2545" s="4"/>
      <c r="BF2545" s="4"/>
      <c r="BG2545" s="4"/>
      <c r="BH2545" s="4"/>
      <c r="BI2545" s="4"/>
      <c r="BJ2545" s="4"/>
      <c r="BK2545" s="4"/>
      <c r="BL2545" s="4"/>
      <c r="BM2545" s="4"/>
      <c r="BN2545" s="4"/>
      <c r="BO2545" s="4"/>
    </row>
    <row r="2546" spans="1:67" x14ac:dyDescent="0.25">
      <c r="A2546" s="4"/>
      <c r="B2546" s="4"/>
      <c r="C2546" s="4"/>
      <c r="D2546" s="4"/>
      <c r="E2546" s="4"/>
      <c r="F2546" s="4"/>
      <c r="G2546" s="4"/>
      <c r="H2546" s="4"/>
      <c r="I2546" s="4"/>
      <c r="J2546" s="4"/>
      <c r="K2546" s="4"/>
      <c r="L2546" s="4"/>
      <c r="M2546" s="17"/>
      <c r="N2546" s="16"/>
      <c r="O2546" s="17"/>
      <c r="P2546" s="17"/>
      <c r="Q2546" s="17"/>
      <c r="R2546" s="17"/>
      <c r="S2546" s="4"/>
      <c r="T2546" s="4"/>
      <c r="U2546" s="4"/>
      <c r="V2546" s="4"/>
      <c r="W2546" s="4"/>
      <c r="X2546" s="4"/>
      <c r="Y2546" s="4"/>
      <c r="Z2546" s="4"/>
      <c r="AA2546" s="4"/>
      <c r="AB2546" s="4"/>
      <c r="AC2546" s="4"/>
      <c r="AD2546" s="4"/>
      <c r="AE2546" s="4"/>
      <c r="AF2546" s="4"/>
      <c r="AG2546" s="4"/>
      <c r="AH2546" s="4"/>
      <c r="AI2546" s="4"/>
      <c r="AJ2546" s="4"/>
      <c r="AK2546" s="4"/>
      <c r="AL2546" s="4"/>
      <c r="AM2546" s="4"/>
      <c r="AN2546" s="4"/>
      <c r="AO2546" s="4"/>
      <c r="AP2546" s="4"/>
      <c r="AQ2546" s="4"/>
      <c r="AR2546" s="4"/>
      <c r="AS2546" s="4"/>
      <c r="AT2546" s="4"/>
      <c r="AU2546" s="4"/>
      <c r="AV2546" s="4"/>
      <c r="AW2546" s="4"/>
      <c r="AX2546" s="4"/>
      <c r="AY2546" s="4"/>
      <c r="AZ2546" s="4"/>
      <c r="BA2546" s="4"/>
      <c r="BB2546" s="4"/>
      <c r="BC2546" s="4"/>
      <c r="BD2546" s="4"/>
      <c r="BE2546" s="4"/>
      <c r="BF2546" s="4"/>
      <c r="BG2546" s="4"/>
      <c r="BH2546" s="4"/>
      <c r="BI2546" s="4"/>
      <c r="BJ2546" s="4"/>
      <c r="BK2546" s="4"/>
      <c r="BL2546" s="4"/>
      <c r="BM2546" s="4"/>
      <c r="BN2546" s="4"/>
      <c r="BO2546" s="4"/>
    </row>
    <row r="2547" spans="1:67" x14ac:dyDescent="0.25">
      <c r="A2547" s="4"/>
      <c r="B2547" s="4"/>
      <c r="C2547" s="4"/>
      <c r="D2547" s="4"/>
      <c r="E2547" s="4"/>
      <c r="F2547" s="4"/>
      <c r="G2547" s="4"/>
      <c r="H2547" s="4"/>
      <c r="I2547" s="4"/>
      <c r="J2547" s="4"/>
      <c r="K2547" s="4"/>
      <c r="L2547" s="4"/>
      <c r="M2547" s="17"/>
      <c r="N2547" s="16"/>
      <c r="O2547" s="17"/>
      <c r="P2547" s="17"/>
      <c r="Q2547" s="17"/>
      <c r="R2547" s="17"/>
      <c r="S2547" s="4"/>
      <c r="T2547" s="4"/>
      <c r="U2547" s="4"/>
      <c r="V2547" s="4"/>
      <c r="W2547" s="4"/>
      <c r="X2547" s="4"/>
      <c r="Y2547" s="4"/>
      <c r="Z2547" s="4"/>
      <c r="AA2547" s="4"/>
      <c r="AB2547" s="4"/>
      <c r="AC2547" s="4"/>
      <c r="AD2547" s="4"/>
      <c r="AE2547" s="4"/>
      <c r="AF2547" s="4"/>
      <c r="AG2547" s="4"/>
      <c r="AH2547" s="4"/>
      <c r="AI2547" s="4"/>
      <c r="AJ2547" s="4"/>
      <c r="AK2547" s="4"/>
      <c r="AL2547" s="4"/>
      <c r="AM2547" s="4"/>
      <c r="AN2547" s="4"/>
      <c r="AO2547" s="4"/>
      <c r="AP2547" s="4"/>
      <c r="AQ2547" s="4"/>
      <c r="AR2547" s="4"/>
      <c r="AS2547" s="4"/>
      <c r="AT2547" s="4"/>
      <c r="AU2547" s="4"/>
      <c r="AV2547" s="4"/>
      <c r="AW2547" s="4"/>
      <c r="AX2547" s="4"/>
      <c r="AY2547" s="4"/>
      <c r="AZ2547" s="4"/>
      <c r="BA2547" s="4"/>
      <c r="BB2547" s="4"/>
      <c r="BC2547" s="4"/>
      <c r="BD2547" s="4"/>
      <c r="BE2547" s="4"/>
      <c r="BF2547" s="4"/>
      <c r="BG2547" s="4"/>
      <c r="BH2547" s="4"/>
      <c r="BI2547" s="4"/>
      <c r="BJ2547" s="4"/>
      <c r="BK2547" s="4"/>
      <c r="BL2547" s="4"/>
      <c r="BM2547" s="4"/>
      <c r="BN2547" s="4"/>
      <c r="BO2547" s="4"/>
    </row>
    <row r="2548" spans="1:67" x14ac:dyDescent="0.25">
      <c r="A2548" s="4"/>
      <c r="B2548" s="4"/>
      <c r="C2548" s="4"/>
      <c r="D2548" s="4"/>
      <c r="E2548" s="4"/>
      <c r="F2548" s="4"/>
      <c r="G2548" s="4"/>
      <c r="H2548" s="4"/>
      <c r="I2548" s="4"/>
      <c r="J2548" s="4"/>
      <c r="K2548" s="4"/>
      <c r="L2548" s="4"/>
      <c r="M2548" s="17"/>
      <c r="N2548" s="16"/>
      <c r="O2548" s="17"/>
      <c r="P2548" s="17"/>
      <c r="Q2548" s="17"/>
      <c r="R2548" s="17"/>
      <c r="S2548" s="4"/>
      <c r="T2548" s="4"/>
      <c r="U2548" s="4"/>
      <c r="V2548" s="4"/>
      <c r="W2548" s="4"/>
      <c r="X2548" s="4"/>
      <c r="Y2548" s="4"/>
      <c r="Z2548" s="4"/>
      <c r="AA2548" s="4"/>
      <c r="AB2548" s="4"/>
      <c r="AC2548" s="4"/>
      <c r="AD2548" s="4"/>
      <c r="AE2548" s="4"/>
      <c r="AF2548" s="4"/>
      <c r="AG2548" s="4"/>
      <c r="AH2548" s="4"/>
      <c r="AI2548" s="4"/>
      <c r="AJ2548" s="4"/>
      <c r="AK2548" s="4"/>
      <c r="AL2548" s="4"/>
      <c r="AM2548" s="4"/>
      <c r="AN2548" s="4"/>
      <c r="AO2548" s="4"/>
      <c r="AP2548" s="4"/>
      <c r="AQ2548" s="4"/>
      <c r="AR2548" s="4"/>
      <c r="AS2548" s="4"/>
      <c r="AT2548" s="4"/>
      <c r="AU2548" s="4"/>
      <c r="AV2548" s="4"/>
      <c r="AW2548" s="4"/>
      <c r="AX2548" s="4"/>
      <c r="AY2548" s="4"/>
      <c r="AZ2548" s="4"/>
      <c r="BA2548" s="4"/>
      <c r="BB2548" s="4"/>
      <c r="BC2548" s="4"/>
      <c r="BD2548" s="4"/>
      <c r="BE2548" s="4"/>
      <c r="BF2548" s="4"/>
      <c r="BG2548" s="4"/>
      <c r="BH2548" s="4"/>
      <c r="BI2548" s="4"/>
      <c r="BJ2548" s="4"/>
      <c r="BK2548" s="4"/>
      <c r="BL2548" s="4"/>
      <c r="BM2548" s="4"/>
      <c r="BN2548" s="4"/>
      <c r="BO2548" s="4"/>
    </row>
    <row r="2549" spans="1:67" x14ac:dyDescent="0.25">
      <c r="A2549" s="4"/>
      <c r="B2549" s="4"/>
      <c r="C2549" s="4"/>
      <c r="D2549" s="4"/>
      <c r="E2549" s="4"/>
      <c r="F2549" s="4"/>
      <c r="G2549" s="4"/>
      <c r="H2549" s="4"/>
      <c r="I2549" s="4"/>
      <c r="J2549" s="4"/>
      <c r="K2549" s="4"/>
      <c r="L2549" s="4"/>
      <c r="M2549" s="17"/>
      <c r="N2549" s="16"/>
      <c r="O2549" s="17"/>
      <c r="P2549" s="17"/>
      <c r="Q2549" s="17"/>
      <c r="R2549" s="17"/>
      <c r="S2549" s="4"/>
      <c r="T2549" s="4"/>
      <c r="U2549" s="4"/>
      <c r="V2549" s="4"/>
      <c r="W2549" s="4"/>
      <c r="X2549" s="4"/>
      <c r="Y2549" s="4"/>
      <c r="Z2549" s="4"/>
      <c r="AA2549" s="4"/>
      <c r="AB2549" s="4"/>
      <c r="AC2549" s="4"/>
      <c r="AD2549" s="4"/>
      <c r="AE2549" s="4"/>
      <c r="AF2549" s="4"/>
      <c r="AG2549" s="4"/>
      <c r="AH2549" s="4"/>
      <c r="AI2549" s="4"/>
      <c r="AJ2549" s="4"/>
      <c r="AK2549" s="4"/>
      <c r="AL2549" s="4"/>
      <c r="AM2549" s="4"/>
      <c r="AN2549" s="4"/>
      <c r="AO2549" s="4"/>
      <c r="AP2549" s="4"/>
      <c r="AQ2549" s="4"/>
      <c r="AR2549" s="4"/>
      <c r="AS2549" s="4"/>
      <c r="AT2549" s="4"/>
      <c r="AU2549" s="4"/>
      <c r="AV2549" s="4"/>
      <c r="AW2549" s="4"/>
      <c r="AX2549" s="4"/>
      <c r="AY2549" s="4"/>
      <c r="AZ2549" s="4"/>
      <c r="BA2549" s="4"/>
      <c r="BB2549" s="4"/>
      <c r="BC2549" s="4"/>
      <c r="BD2549" s="4"/>
      <c r="BE2549" s="4"/>
      <c r="BF2549" s="4"/>
      <c r="BG2549" s="4"/>
      <c r="BH2549" s="4"/>
      <c r="BI2549" s="4"/>
      <c r="BJ2549" s="4"/>
      <c r="BK2549" s="4"/>
      <c r="BL2549" s="4"/>
      <c r="BM2549" s="4"/>
      <c r="BN2549" s="4"/>
      <c r="BO2549" s="4"/>
    </row>
    <row r="2550" spans="1:67" x14ac:dyDescent="0.25">
      <c r="A2550" s="4"/>
      <c r="B2550" s="4"/>
      <c r="C2550" s="4"/>
      <c r="D2550" s="4"/>
      <c r="E2550" s="4"/>
      <c r="F2550" s="4"/>
      <c r="G2550" s="4"/>
      <c r="H2550" s="4"/>
      <c r="I2550" s="4"/>
      <c r="J2550" s="4"/>
      <c r="K2550" s="4"/>
      <c r="L2550" s="4"/>
      <c r="M2550" s="17"/>
      <c r="N2550" s="16"/>
      <c r="O2550" s="17"/>
      <c r="P2550" s="17"/>
      <c r="Q2550" s="17"/>
      <c r="R2550" s="17"/>
      <c r="S2550" s="4"/>
      <c r="T2550" s="4"/>
      <c r="U2550" s="4"/>
      <c r="V2550" s="4"/>
      <c r="W2550" s="4"/>
      <c r="X2550" s="4"/>
      <c r="Y2550" s="4"/>
      <c r="Z2550" s="4"/>
      <c r="AA2550" s="4"/>
      <c r="AB2550" s="4"/>
      <c r="AC2550" s="4"/>
      <c r="AD2550" s="4"/>
      <c r="AE2550" s="4"/>
      <c r="AF2550" s="4"/>
      <c r="AG2550" s="4"/>
      <c r="AH2550" s="4"/>
      <c r="AI2550" s="4"/>
      <c r="AJ2550" s="4"/>
      <c r="AK2550" s="4"/>
      <c r="AL2550" s="4"/>
      <c r="AM2550" s="4"/>
      <c r="AN2550" s="4"/>
      <c r="AO2550" s="4"/>
      <c r="AP2550" s="4"/>
      <c r="AQ2550" s="4"/>
      <c r="AR2550" s="4"/>
      <c r="AS2550" s="4"/>
      <c r="AT2550" s="4"/>
      <c r="AU2550" s="4"/>
      <c r="AV2550" s="4"/>
      <c r="AW2550" s="4"/>
      <c r="AX2550" s="4"/>
      <c r="AY2550" s="4"/>
      <c r="AZ2550" s="4"/>
      <c r="BA2550" s="4"/>
      <c r="BB2550" s="4"/>
      <c r="BC2550" s="4"/>
      <c r="BD2550" s="4"/>
      <c r="BE2550" s="4"/>
      <c r="BF2550" s="4"/>
      <c r="BG2550" s="4"/>
      <c r="BH2550" s="4"/>
      <c r="BI2550" s="4"/>
      <c r="BJ2550" s="4"/>
      <c r="BK2550" s="4"/>
      <c r="BL2550" s="4"/>
      <c r="BM2550" s="4"/>
      <c r="BN2550" s="4"/>
      <c r="BO2550" s="4"/>
    </row>
    <row r="2551" spans="1:67" x14ac:dyDescent="0.25">
      <c r="A2551" s="4"/>
      <c r="B2551" s="4"/>
      <c r="C2551" s="4"/>
      <c r="D2551" s="4"/>
      <c r="E2551" s="4"/>
      <c r="F2551" s="4"/>
      <c r="G2551" s="4"/>
      <c r="H2551" s="4"/>
      <c r="I2551" s="4"/>
      <c r="J2551" s="4"/>
      <c r="K2551" s="4"/>
      <c r="L2551" s="4"/>
      <c r="M2551" s="17"/>
      <c r="N2551" s="16"/>
      <c r="O2551" s="17"/>
      <c r="P2551" s="17"/>
      <c r="Q2551" s="17"/>
      <c r="R2551" s="17"/>
      <c r="S2551" s="4"/>
      <c r="T2551" s="4"/>
      <c r="U2551" s="4"/>
      <c r="V2551" s="4"/>
      <c r="W2551" s="4"/>
      <c r="X2551" s="4"/>
      <c r="Y2551" s="4"/>
      <c r="Z2551" s="4"/>
      <c r="AA2551" s="4"/>
      <c r="AB2551" s="4"/>
      <c r="AC2551" s="4"/>
      <c r="AD2551" s="4"/>
      <c r="AE2551" s="4"/>
      <c r="AF2551" s="4"/>
      <c r="AG2551" s="4"/>
      <c r="AH2551" s="4"/>
      <c r="AI2551" s="4"/>
      <c r="AJ2551" s="4"/>
      <c r="AK2551" s="4"/>
      <c r="AL2551" s="4"/>
      <c r="AM2551" s="4"/>
      <c r="AN2551" s="4"/>
      <c r="AO2551" s="4"/>
      <c r="AP2551" s="4"/>
      <c r="AQ2551" s="4"/>
      <c r="AR2551" s="4"/>
      <c r="AS2551" s="4"/>
      <c r="AT2551" s="4"/>
      <c r="AU2551" s="4"/>
      <c r="AV2551" s="4"/>
      <c r="AW2551" s="4"/>
      <c r="AX2551" s="4"/>
      <c r="AY2551" s="4"/>
      <c r="AZ2551" s="4"/>
      <c r="BA2551" s="4"/>
      <c r="BB2551" s="4"/>
      <c r="BC2551" s="4"/>
      <c r="BD2551" s="4"/>
      <c r="BE2551" s="4"/>
      <c r="BF2551" s="4"/>
      <c r="BG2551" s="4"/>
      <c r="BH2551" s="4"/>
      <c r="BI2551" s="4"/>
      <c r="BJ2551" s="4"/>
      <c r="BK2551" s="4"/>
      <c r="BL2551" s="4"/>
      <c r="BM2551" s="4"/>
      <c r="BN2551" s="4"/>
      <c r="BO2551" s="4"/>
    </row>
    <row r="2552" spans="1:67" x14ac:dyDescent="0.25">
      <c r="A2552" s="4"/>
      <c r="B2552" s="4"/>
      <c r="C2552" s="4"/>
      <c r="D2552" s="4"/>
      <c r="E2552" s="4"/>
      <c r="F2552" s="4"/>
      <c r="G2552" s="4"/>
      <c r="H2552" s="4"/>
      <c r="I2552" s="4"/>
      <c r="J2552" s="4"/>
      <c r="K2552" s="4"/>
      <c r="L2552" s="4"/>
      <c r="M2552" s="17"/>
      <c r="N2552" s="16"/>
      <c r="O2552" s="17"/>
      <c r="P2552" s="17"/>
      <c r="Q2552" s="17"/>
      <c r="R2552" s="17"/>
      <c r="S2552" s="4"/>
      <c r="T2552" s="4"/>
      <c r="U2552" s="4"/>
      <c r="V2552" s="4"/>
      <c r="W2552" s="4"/>
      <c r="X2552" s="4"/>
      <c r="Y2552" s="4"/>
      <c r="Z2552" s="4"/>
      <c r="AA2552" s="4"/>
      <c r="AB2552" s="4"/>
      <c r="AC2552" s="4"/>
      <c r="AD2552" s="4"/>
      <c r="AE2552" s="4"/>
      <c r="AF2552" s="4"/>
      <c r="AG2552" s="4"/>
      <c r="AH2552" s="4"/>
      <c r="AI2552" s="4"/>
      <c r="AJ2552" s="4"/>
      <c r="AK2552" s="4"/>
      <c r="AL2552" s="4"/>
      <c r="AM2552" s="4"/>
      <c r="AN2552" s="4"/>
      <c r="AO2552" s="4"/>
      <c r="AP2552" s="4"/>
      <c r="AQ2552" s="4"/>
      <c r="AR2552" s="4"/>
      <c r="AS2552" s="4"/>
      <c r="AT2552" s="4"/>
      <c r="AU2552" s="4"/>
      <c r="AV2552" s="4"/>
      <c r="AW2552" s="4"/>
      <c r="AX2552" s="4"/>
      <c r="AY2552" s="4"/>
      <c r="AZ2552" s="4"/>
      <c r="BA2552" s="4"/>
      <c r="BB2552" s="4"/>
      <c r="BC2552" s="4"/>
      <c r="BD2552" s="4"/>
      <c r="BE2552" s="4"/>
      <c r="BF2552" s="4"/>
      <c r="BG2552" s="4"/>
      <c r="BH2552" s="4"/>
      <c r="BI2552" s="4"/>
      <c r="BJ2552" s="4"/>
      <c r="BK2552" s="4"/>
      <c r="BL2552" s="4"/>
      <c r="BM2552" s="4"/>
      <c r="BN2552" s="4"/>
      <c r="BO2552" s="4"/>
    </row>
    <row r="2553" spans="1:67" x14ac:dyDescent="0.25">
      <c r="A2553" s="4"/>
      <c r="B2553" s="4"/>
      <c r="C2553" s="4"/>
      <c r="D2553" s="4"/>
      <c r="E2553" s="4"/>
      <c r="F2553" s="4"/>
      <c r="G2553" s="4"/>
      <c r="H2553" s="4"/>
      <c r="I2553" s="4"/>
      <c r="J2553" s="4"/>
      <c r="K2553" s="4"/>
      <c r="L2553" s="4"/>
      <c r="M2553" s="17"/>
      <c r="N2553" s="16"/>
      <c r="O2553" s="17"/>
      <c r="P2553" s="17"/>
      <c r="Q2553" s="17"/>
      <c r="R2553" s="17"/>
      <c r="S2553" s="4"/>
      <c r="T2553" s="4"/>
      <c r="U2553" s="4"/>
      <c r="V2553" s="4"/>
      <c r="W2553" s="4"/>
      <c r="X2553" s="4"/>
      <c r="Y2553" s="4"/>
      <c r="Z2553" s="4"/>
      <c r="AA2553" s="4"/>
      <c r="AB2553" s="4"/>
      <c r="AC2553" s="4"/>
      <c r="AD2553" s="4"/>
      <c r="AE2553" s="4"/>
      <c r="AF2553" s="4"/>
      <c r="AG2553" s="4"/>
      <c r="AH2553" s="4"/>
      <c r="AI2553" s="4"/>
      <c r="AJ2553" s="4"/>
      <c r="AK2553" s="4"/>
      <c r="AL2553" s="4"/>
      <c r="AM2553" s="4"/>
      <c r="AN2553" s="4"/>
      <c r="AO2553" s="4"/>
      <c r="AP2553" s="4"/>
      <c r="AQ2553" s="4"/>
      <c r="AR2553" s="4"/>
      <c r="AS2553" s="4"/>
      <c r="AT2553" s="4"/>
      <c r="AU2553" s="4"/>
      <c r="AV2553" s="4"/>
      <c r="AW2553" s="4"/>
      <c r="AX2553" s="4"/>
      <c r="AY2553" s="4"/>
      <c r="AZ2553" s="4"/>
      <c r="BA2553" s="4"/>
      <c r="BB2553" s="4"/>
      <c r="BC2553" s="4"/>
      <c r="BD2553" s="4"/>
      <c r="BE2553" s="4"/>
      <c r="BF2553" s="4"/>
      <c r="BG2553" s="4"/>
      <c r="BH2553" s="4"/>
      <c r="BI2553" s="4"/>
      <c r="BJ2553" s="4"/>
      <c r="BK2553" s="4"/>
      <c r="BL2553" s="4"/>
      <c r="BM2553" s="4"/>
      <c r="BN2553" s="4"/>
      <c r="BO2553" s="4"/>
    </row>
    <row r="2554" spans="1:67" x14ac:dyDescent="0.25">
      <c r="A2554" s="4"/>
      <c r="B2554" s="4"/>
      <c r="C2554" s="4"/>
      <c r="D2554" s="4"/>
      <c r="E2554" s="4"/>
      <c r="F2554" s="4"/>
      <c r="G2554" s="4"/>
      <c r="H2554" s="4"/>
      <c r="I2554" s="4"/>
      <c r="J2554" s="4"/>
      <c r="K2554" s="4"/>
      <c r="L2554" s="4"/>
      <c r="M2554" s="17"/>
      <c r="N2554" s="16"/>
      <c r="O2554" s="17"/>
      <c r="P2554" s="17"/>
      <c r="Q2554" s="17"/>
      <c r="R2554" s="17"/>
      <c r="S2554" s="4"/>
      <c r="T2554" s="4"/>
      <c r="U2554" s="4"/>
      <c r="V2554" s="4"/>
      <c r="W2554" s="4"/>
      <c r="X2554" s="4"/>
      <c r="Y2554" s="4"/>
      <c r="Z2554" s="4"/>
      <c r="AA2554" s="4"/>
      <c r="AB2554" s="4"/>
      <c r="AC2554" s="4"/>
      <c r="AD2554" s="4"/>
      <c r="AE2554" s="4"/>
      <c r="AF2554" s="4"/>
      <c r="AG2554" s="4"/>
      <c r="AH2554" s="4"/>
      <c r="AI2554" s="4"/>
      <c r="AJ2554" s="4"/>
      <c r="AK2554" s="4"/>
      <c r="AL2554" s="4"/>
      <c r="AM2554" s="4"/>
      <c r="AN2554" s="4"/>
      <c r="AO2554" s="4"/>
      <c r="AP2554" s="4"/>
      <c r="AQ2554" s="4"/>
      <c r="AR2554" s="4"/>
      <c r="AS2554" s="4"/>
      <c r="AT2554" s="4"/>
      <c r="AU2554" s="4"/>
      <c r="AV2554" s="4"/>
      <c r="AW2554" s="4"/>
      <c r="AX2554" s="4"/>
      <c r="AY2554" s="4"/>
      <c r="AZ2554" s="4"/>
      <c r="BA2554" s="4"/>
      <c r="BB2554" s="4"/>
      <c r="BC2554" s="4"/>
      <c r="BD2554" s="4"/>
      <c r="BE2554" s="4"/>
      <c r="BF2554" s="4"/>
      <c r="BG2554" s="4"/>
      <c r="BH2554" s="4"/>
      <c r="BI2554" s="4"/>
      <c r="BJ2554" s="4"/>
      <c r="BK2554" s="4"/>
      <c r="BL2554" s="4"/>
      <c r="BM2554" s="4"/>
      <c r="BN2554" s="4"/>
      <c r="BO2554" s="4"/>
    </row>
    <row r="2555" spans="1:67" x14ac:dyDescent="0.25">
      <c r="A2555" s="4"/>
      <c r="B2555" s="4"/>
      <c r="C2555" s="4"/>
      <c r="D2555" s="4"/>
      <c r="E2555" s="4"/>
      <c r="F2555" s="4"/>
      <c r="G2555" s="4"/>
      <c r="H2555" s="4"/>
      <c r="I2555" s="4"/>
      <c r="J2555" s="4"/>
      <c r="K2555" s="4"/>
      <c r="L2555" s="4"/>
      <c r="M2555" s="17"/>
      <c r="N2555" s="16"/>
      <c r="O2555" s="17"/>
      <c r="P2555" s="17"/>
      <c r="Q2555" s="17"/>
      <c r="R2555" s="17"/>
      <c r="S2555" s="4"/>
      <c r="T2555" s="4"/>
      <c r="U2555" s="4"/>
      <c r="V2555" s="4"/>
      <c r="W2555" s="4"/>
      <c r="X2555" s="4"/>
      <c r="Y2555" s="4"/>
      <c r="Z2555" s="4"/>
      <c r="AA2555" s="4"/>
      <c r="AB2555" s="4"/>
      <c r="AC2555" s="4"/>
      <c r="AD2555" s="4"/>
      <c r="AE2555" s="4"/>
      <c r="AF2555" s="4"/>
      <c r="AG2555" s="4"/>
      <c r="AH2555" s="4"/>
      <c r="AI2555" s="4"/>
      <c r="AJ2555" s="4"/>
      <c r="AK2555" s="4"/>
      <c r="AL2555" s="4"/>
      <c r="AM2555" s="4"/>
      <c r="AN2555" s="4"/>
      <c r="AO2555" s="4"/>
      <c r="AP2555" s="4"/>
      <c r="AQ2555" s="4"/>
      <c r="AR2555" s="4"/>
      <c r="AS2555" s="4"/>
      <c r="AT2555" s="4"/>
      <c r="AU2555" s="4"/>
      <c r="AV2555" s="4"/>
      <c r="AW2555" s="4"/>
      <c r="AX2555" s="4"/>
      <c r="AY2555" s="4"/>
      <c r="AZ2555" s="4"/>
      <c r="BA2555" s="4"/>
      <c r="BB2555" s="4"/>
      <c r="BC2555" s="4"/>
      <c r="BD2555" s="4"/>
      <c r="BE2555" s="4"/>
      <c r="BF2555" s="4"/>
      <c r="BG2555" s="4"/>
      <c r="BH2555" s="4"/>
      <c r="BI2555" s="4"/>
      <c r="BJ2555" s="4"/>
      <c r="BK2555" s="4"/>
      <c r="BL2555" s="4"/>
      <c r="BM2555" s="4"/>
      <c r="BN2555" s="4"/>
      <c r="BO2555" s="4"/>
    </row>
    <row r="2556" spans="1:67" x14ac:dyDescent="0.25">
      <c r="A2556" s="4"/>
      <c r="B2556" s="4"/>
      <c r="C2556" s="4"/>
      <c r="D2556" s="4"/>
      <c r="E2556" s="4"/>
      <c r="F2556" s="4"/>
      <c r="G2556" s="4"/>
      <c r="H2556" s="4"/>
      <c r="I2556" s="4"/>
      <c r="J2556" s="4"/>
      <c r="K2556" s="4"/>
      <c r="L2556" s="4"/>
      <c r="M2556" s="17"/>
      <c r="N2556" s="16"/>
      <c r="O2556" s="17"/>
      <c r="P2556" s="17"/>
      <c r="Q2556" s="17"/>
      <c r="R2556" s="17"/>
      <c r="S2556" s="4"/>
      <c r="T2556" s="4"/>
      <c r="U2556" s="4"/>
      <c r="V2556" s="4"/>
      <c r="W2556" s="4"/>
      <c r="X2556" s="4"/>
      <c r="Y2556" s="4"/>
      <c r="Z2556" s="4"/>
      <c r="AA2556" s="4"/>
      <c r="AB2556" s="4"/>
      <c r="AC2556" s="4"/>
      <c r="AD2556" s="4"/>
      <c r="AE2556" s="4"/>
      <c r="AF2556" s="4"/>
      <c r="AG2556" s="4"/>
      <c r="AH2556" s="4"/>
      <c r="AI2556" s="4"/>
      <c r="AJ2556" s="4"/>
      <c r="AK2556" s="4"/>
      <c r="AL2556" s="4"/>
      <c r="AM2556" s="4"/>
      <c r="AN2556" s="4"/>
      <c r="AO2556" s="4"/>
      <c r="AP2556" s="4"/>
      <c r="AQ2556" s="4"/>
      <c r="AR2556" s="4"/>
      <c r="AS2556" s="4"/>
      <c r="AT2556" s="4"/>
      <c r="AU2556" s="4"/>
      <c r="AV2556" s="4"/>
      <c r="AW2556" s="4"/>
      <c r="AX2556" s="4"/>
      <c r="AY2556" s="4"/>
      <c r="AZ2556" s="4"/>
      <c r="BA2556" s="4"/>
      <c r="BB2556" s="4"/>
      <c r="BC2556" s="4"/>
      <c r="BD2556" s="4"/>
      <c r="BE2556" s="4"/>
      <c r="BF2556" s="4"/>
      <c r="BG2556" s="4"/>
      <c r="BH2556" s="4"/>
      <c r="BI2556" s="4"/>
      <c r="BJ2556" s="4"/>
      <c r="BK2556" s="4"/>
      <c r="BL2556" s="4"/>
      <c r="BM2556" s="4"/>
      <c r="BN2556" s="4"/>
      <c r="BO2556" s="4"/>
    </row>
    <row r="2557" spans="1:67" x14ac:dyDescent="0.25">
      <c r="A2557" s="4"/>
      <c r="B2557" s="4"/>
      <c r="C2557" s="4"/>
      <c r="D2557" s="4"/>
      <c r="E2557" s="4"/>
      <c r="F2557" s="4"/>
      <c r="G2557" s="4"/>
      <c r="H2557" s="4"/>
      <c r="I2557" s="4"/>
      <c r="J2557" s="4"/>
      <c r="K2557" s="4"/>
      <c r="L2557" s="4"/>
      <c r="M2557" s="17"/>
      <c r="N2557" s="16"/>
      <c r="O2557" s="17"/>
      <c r="P2557" s="17"/>
      <c r="Q2557" s="17"/>
      <c r="R2557" s="17"/>
      <c r="S2557" s="4"/>
      <c r="T2557" s="4"/>
      <c r="U2557" s="4"/>
      <c r="V2557" s="4"/>
      <c r="W2557" s="4"/>
      <c r="X2557" s="4"/>
      <c r="Y2557" s="4"/>
      <c r="Z2557" s="4"/>
      <c r="AA2557" s="4"/>
      <c r="AB2557" s="4"/>
      <c r="AC2557" s="4"/>
      <c r="AD2557" s="4"/>
      <c r="AE2557" s="4"/>
      <c r="AF2557" s="4"/>
      <c r="AG2557" s="4"/>
      <c r="AH2557" s="4"/>
      <c r="AI2557" s="4"/>
      <c r="AJ2557" s="4"/>
      <c r="AK2557" s="4"/>
      <c r="AL2557" s="4"/>
      <c r="AM2557" s="4"/>
      <c r="AN2557" s="4"/>
      <c r="AO2557" s="4"/>
      <c r="AP2557" s="4"/>
      <c r="AQ2557" s="4"/>
      <c r="AR2557" s="4"/>
      <c r="AS2557" s="4"/>
      <c r="AT2557" s="4"/>
      <c r="AU2557" s="4"/>
      <c r="AV2557" s="4"/>
      <c r="AW2557" s="4"/>
      <c r="AX2557" s="4"/>
      <c r="AY2557" s="4"/>
      <c r="AZ2557" s="4"/>
      <c r="BA2557" s="4"/>
      <c r="BB2557" s="4"/>
      <c r="BC2557" s="4"/>
      <c r="BD2557" s="4"/>
      <c r="BE2557" s="4"/>
      <c r="BF2557" s="4"/>
      <c r="BG2557" s="4"/>
      <c r="BH2557" s="4"/>
      <c r="BI2557" s="4"/>
      <c r="BJ2557" s="4"/>
      <c r="BK2557" s="4"/>
      <c r="BL2557" s="4"/>
      <c r="BM2557" s="4"/>
      <c r="BN2557" s="4"/>
      <c r="BO2557" s="4"/>
    </row>
    <row r="2558" spans="1:67" x14ac:dyDescent="0.25">
      <c r="A2558" s="4"/>
      <c r="B2558" s="4"/>
      <c r="C2558" s="4"/>
      <c r="D2558" s="4"/>
      <c r="E2558" s="4"/>
      <c r="F2558" s="4"/>
      <c r="G2558" s="4"/>
      <c r="H2558" s="4"/>
      <c r="I2558" s="4"/>
      <c r="J2558" s="4"/>
      <c r="K2558" s="4"/>
      <c r="L2558" s="4"/>
      <c r="M2558" s="17"/>
      <c r="N2558" s="16"/>
      <c r="O2558" s="17"/>
      <c r="P2558" s="17"/>
      <c r="Q2558" s="17"/>
      <c r="R2558" s="17"/>
      <c r="S2558" s="4"/>
      <c r="T2558" s="4"/>
      <c r="U2558" s="4"/>
      <c r="V2558" s="4"/>
      <c r="W2558" s="4"/>
      <c r="X2558" s="4"/>
      <c r="Y2558" s="4"/>
      <c r="Z2558" s="4"/>
      <c r="AA2558" s="4"/>
      <c r="AB2558" s="4"/>
      <c r="AC2558" s="4"/>
      <c r="AD2558" s="4"/>
      <c r="AE2558" s="4"/>
      <c r="AF2558" s="4"/>
      <c r="AG2558" s="4"/>
      <c r="AH2558" s="4"/>
      <c r="AI2558" s="4"/>
      <c r="AJ2558" s="4"/>
      <c r="AK2558" s="4"/>
      <c r="AL2558" s="4"/>
      <c r="AM2558" s="4"/>
      <c r="AN2558" s="4"/>
      <c r="AO2558" s="4"/>
      <c r="AP2558" s="4"/>
      <c r="AQ2558" s="4"/>
      <c r="AR2558" s="4"/>
      <c r="AS2558" s="4"/>
      <c r="AT2558" s="4"/>
      <c r="AU2558" s="4"/>
      <c r="AV2558" s="4"/>
      <c r="AW2558" s="4"/>
      <c r="AX2558" s="4"/>
      <c r="AY2558" s="4"/>
      <c r="AZ2558" s="4"/>
      <c r="BA2558" s="4"/>
      <c r="BB2558" s="4"/>
      <c r="BC2558" s="4"/>
      <c r="BD2558" s="4"/>
      <c r="BE2558" s="4"/>
      <c r="BF2558" s="4"/>
      <c r="BG2558" s="4"/>
      <c r="BH2558" s="4"/>
      <c r="BI2558" s="4"/>
      <c r="BJ2558" s="4"/>
      <c r="BK2558" s="4"/>
      <c r="BL2558" s="4"/>
      <c r="BM2558" s="4"/>
      <c r="BN2558" s="4"/>
      <c r="BO2558" s="4"/>
    </row>
    <row r="2559" spans="1:67" x14ac:dyDescent="0.25">
      <c r="A2559" s="4"/>
      <c r="B2559" s="4"/>
      <c r="C2559" s="4"/>
      <c r="D2559" s="4"/>
      <c r="E2559" s="4"/>
      <c r="F2559" s="4"/>
      <c r="G2559" s="4"/>
      <c r="H2559" s="4"/>
      <c r="I2559" s="4"/>
      <c r="J2559" s="4"/>
      <c r="K2559" s="4"/>
      <c r="L2559" s="4"/>
      <c r="M2559" s="17"/>
      <c r="N2559" s="16"/>
      <c r="O2559" s="17"/>
      <c r="P2559" s="17"/>
      <c r="Q2559" s="17"/>
      <c r="R2559" s="17"/>
      <c r="S2559" s="4"/>
      <c r="T2559" s="4"/>
      <c r="U2559" s="4"/>
      <c r="V2559" s="4"/>
      <c r="W2559" s="4"/>
      <c r="X2559" s="4"/>
      <c r="Y2559" s="4"/>
      <c r="Z2559" s="4"/>
      <c r="AA2559" s="4"/>
      <c r="AB2559" s="4"/>
      <c r="AC2559" s="4"/>
      <c r="AD2559" s="4"/>
      <c r="AE2559" s="4"/>
      <c r="AF2559" s="4"/>
      <c r="AG2559" s="4"/>
      <c r="AH2559" s="4"/>
      <c r="AI2559" s="4"/>
      <c r="AJ2559" s="4"/>
      <c r="AK2559" s="4"/>
      <c r="AL2559" s="4"/>
      <c r="AM2559" s="4"/>
      <c r="AN2559" s="4"/>
      <c r="AO2559" s="4"/>
      <c r="AP2559" s="4"/>
      <c r="AQ2559" s="4"/>
      <c r="AR2559" s="4"/>
      <c r="AS2559" s="4"/>
      <c r="AT2559" s="4"/>
      <c r="AU2559" s="4"/>
      <c r="AV2559" s="4"/>
      <c r="AW2559" s="4"/>
      <c r="AX2559" s="4"/>
      <c r="AY2559" s="4"/>
      <c r="AZ2559" s="4"/>
      <c r="BA2559" s="4"/>
      <c r="BB2559" s="4"/>
      <c r="BC2559" s="4"/>
      <c r="BD2559" s="4"/>
      <c r="BE2559" s="4"/>
      <c r="BF2559" s="4"/>
      <c r="BG2559" s="4"/>
      <c r="BH2559" s="4"/>
      <c r="BI2559" s="4"/>
      <c r="BJ2559" s="4"/>
      <c r="BK2559" s="4"/>
      <c r="BL2559" s="4"/>
      <c r="BM2559" s="4"/>
      <c r="BN2559" s="4"/>
      <c r="BO2559" s="4"/>
    </row>
    <row r="2560" spans="1:67" x14ac:dyDescent="0.25">
      <c r="A2560" s="4"/>
      <c r="B2560" s="4"/>
      <c r="C2560" s="4"/>
      <c r="D2560" s="4"/>
      <c r="E2560" s="4"/>
      <c r="F2560" s="4"/>
      <c r="G2560" s="4"/>
      <c r="H2560" s="4"/>
      <c r="I2560" s="4"/>
      <c r="J2560" s="4"/>
      <c r="K2560" s="4"/>
      <c r="L2560" s="4"/>
      <c r="M2560" s="17"/>
      <c r="N2560" s="16"/>
      <c r="O2560" s="17"/>
      <c r="P2560" s="17"/>
      <c r="Q2560" s="17"/>
      <c r="R2560" s="17"/>
      <c r="S2560" s="4"/>
      <c r="T2560" s="4"/>
      <c r="U2560" s="4"/>
      <c r="V2560" s="4"/>
      <c r="W2560" s="4"/>
      <c r="X2560" s="4"/>
      <c r="Y2560" s="4"/>
      <c r="Z2560" s="4"/>
      <c r="AA2560" s="4"/>
      <c r="AB2560" s="4"/>
      <c r="AC2560" s="4"/>
      <c r="AD2560" s="4"/>
      <c r="AE2560" s="4"/>
      <c r="AF2560" s="4"/>
      <c r="AG2560" s="4"/>
      <c r="AH2560" s="4"/>
      <c r="AI2560" s="4"/>
      <c r="AJ2560" s="4"/>
      <c r="AK2560" s="4"/>
      <c r="AL2560" s="4"/>
      <c r="AM2560" s="4"/>
      <c r="AN2560" s="4"/>
      <c r="AO2560" s="4"/>
      <c r="AP2560" s="4"/>
      <c r="AQ2560" s="4"/>
      <c r="AR2560" s="4"/>
      <c r="AS2560" s="4"/>
      <c r="AT2560" s="4"/>
      <c r="AU2560" s="4"/>
      <c r="AV2560" s="4"/>
      <c r="AW2560" s="4"/>
      <c r="AX2560" s="4"/>
      <c r="AY2560" s="4"/>
      <c r="AZ2560" s="4"/>
      <c r="BA2560" s="4"/>
      <c r="BB2560" s="4"/>
      <c r="BC2560" s="4"/>
      <c r="BD2560" s="4"/>
      <c r="BE2560" s="4"/>
      <c r="BF2560" s="4"/>
      <c r="BG2560" s="4"/>
      <c r="BH2560" s="4"/>
      <c r="BI2560" s="4"/>
      <c r="BJ2560" s="4"/>
      <c r="BK2560" s="4"/>
      <c r="BL2560" s="4"/>
      <c r="BM2560" s="4"/>
      <c r="BN2560" s="4"/>
      <c r="BO2560" s="4"/>
    </row>
    <row r="2561" spans="1:67" x14ac:dyDescent="0.25">
      <c r="A2561" s="4"/>
      <c r="B2561" s="4"/>
      <c r="C2561" s="4"/>
      <c r="D2561" s="4"/>
      <c r="E2561" s="4"/>
      <c r="F2561" s="4"/>
      <c r="G2561" s="4"/>
      <c r="H2561" s="4"/>
      <c r="I2561" s="4"/>
      <c r="J2561" s="4"/>
      <c r="K2561" s="4"/>
      <c r="L2561" s="4"/>
      <c r="M2561" s="17"/>
      <c r="N2561" s="16"/>
      <c r="O2561" s="17"/>
      <c r="P2561" s="17"/>
      <c r="Q2561" s="17"/>
      <c r="R2561" s="17"/>
      <c r="S2561" s="4"/>
      <c r="T2561" s="4"/>
      <c r="U2561" s="4"/>
      <c r="V2561" s="4"/>
      <c r="W2561" s="4"/>
      <c r="X2561" s="4"/>
      <c r="Y2561" s="4"/>
      <c r="Z2561" s="4"/>
      <c r="AA2561" s="4"/>
      <c r="AB2561" s="4"/>
      <c r="AC2561" s="4"/>
      <c r="AD2561" s="4"/>
      <c r="AE2561" s="4"/>
      <c r="AF2561" s="4"/>
      <c r="AG2561" s="4"/>
      <c r="AH2561" s="4"/>
      <c r="AI2561" s="4"/>
      <c r="AJ2561" s="4"/>
      <c r="AK2561" s="4"/>
      <c r="AL2561" s="4"/>
      <c r="AM2561" s="4"/>
      <c r="AN2561" s="4"/>
      <c r="AO2561" s="4"/>
      <c r="AP2561" s="4"/>
      <c r="AQ2561" s="4"/>
      <c r="AR2561" s="4"/>
      <c r="AS2561" s="4"/>
      <c r="AT2561" s="4"/>
      <c r="AU2561" s="4"/>
      <c r="AV2561" s="4"/>
      <c r="AW2561" s="4"/>
      <c r="AX2561" s="4"/>
      <c r="AY2561" s="4"/>
      <c r="AZ2561" s="4"/>
      <c r="BA2561" s="4"/>
      <c r="BB2561" s="4"/>
      <c r="BC2561" s="4"/>
      <c r="BD2561" s="4"/>
      <c r="BE2561" s="4"/>
      <c r="BF2561" s="4"/>
      <c r="BG2561" s="4"/>
      <c r="BH2561" s="4"/>
      <c r="BI2561" s="4"/>
      <c r="BJ2561" s="4"/>
      <c r="BK2561" s="4"/>
      <c r="BL2561" s="4"/>
      <c r="BM2561" s="4"/>
      <c r="BN2561" s="4"/>
      <c r="BO2561" s="4"/>
    </row>
    <row r="2562" spans="1:67" x14ac:dyDescent="0.25">
      <c r="A2562" s="4"/>
      <c r="B2562" s="4"/>
      <c r="C2562" s="4"/>
      <c r="D2562" s="4"/>
      <c r="E2562" s="4"/>
      <c r="F2562" s="4"/>
      <c r="G2562" s="4"/>
      <c r="H2562" s="4"/>
      <c r="I2562" s="4"/>
      <c r="J2562" s="4"/>
      <c r="K2562" s="4"/>
      <c r="L2562" s="4"/>
      <c r="M2562" s="17"/>
      <c r="N2562" s="16"/>
      <c r="O2562" s="17"/>
      <c r="P2562" s="17"/>
      <c r="Q2562" s="17"/>
      <c r="R2562" s="17"/>
      <c r="S2562" s="4"/>
      <c r="T2562" s="4"/>
      <c r="U2562" s="4"/>
      <c r="V2562" s="4"/>
      <c r="W2562" s="4"/>
      <c r="X2562" s="4"/>
      <c r="Y2562" s="4"/>
      <c r="Z2562" s="4"/>
      <c r="AA2562" s="4"/>
      <c r="AB2562" s="4"/>
      <c r="AC2562" s="4"/>
      <c r="AD2562" s="4"/>
      <c r="AE2562" s="4"/>
      <c r="AF2562" s="4"/>
      <c r="AG2562" s="4"/>
      <c r="AH2562" s="4"/>
      <c r="AI2562" s="4"/>
      <c r="AJ2562" s="4"/>
      <c r="AK2562" s="4"/>
      <c r="AL2562" s="4"/>
      <c r="AM2562" s="4"/>
      <c r="AN2562" s="4"/>
      <c r="AO2562" s="4"/>
      <c r="AP2562" s="4"/>
      <c r="AQ2562" s="4"/>
      <c r="AR2562" s="4"/>
      <c r="AS2562" s="4"/>
      <c r="AT2562" s="4"/>
      <c r="AU2562" s="4"/>
      <c r="AV2562" s="4"/>
      <c r="AW2562" s="4"/>
      <c r="AX2562" s="4"/>
      <c r="AY2562" s="4"/>
      <c r="AZ2562" s="4"/>
      <c r="BA2562" s="4"/>
      <c r="BB2562" s="4"/>
      <c r="BC2562" s="4"/>
      <c r="BD2562" s="4"/>
      <c r="BE2562" s="4"/>
      <c r="BF2562" s="4"/>
      <c r="BG2562" s="4"/>
      <c r="BH2562" s="4"/>
      <c r="BI2562" s="4"/>
      <c r="BJ2562" s="4"/>
      <c r="BK2562" s="4"/>
      <c r="BL2562" s="4"/>
      <c r="BM2562" s="4"/>
      <c r="BN2562" s="4"/>
      <c r="BO2562" s="4"/>
    </row>
    <row r="2563" spans="1:67" x14ac:dyDescent="0.25">
      <c r="A2563" s="4"/>
      <c r="B2563" s="4"/>
      <c r="C2563" s="4"/>
      <c r="D2563" s="4"/>
      <c r="E2563" s="4"/>
      <c r="F2563" s="4"/>
      <c r="G2563" s="4"/>
      <c r="H2563" s="4"/>
      <c r="I2563" s="4"/>
      <c r="J2563" s="4"/>
      <c r="K2563" s="4"/>
      <c r="L2563" s="4"/>
      <c r="M2563" s="17"/>
      <c r="N2563" s="16"/>
      <c r="O2563" s="17"/>
      <c r="P2563" s="17"/>
      <c r="Q2563" s="17"/>
      <c r="R2563" s="17"/>
      <c r="S2563" s="4"/>
      <c r="T2563" s="4"/>
      <c r="U2563" s="4"/>
      <c r="V2563" s="4"/>
      <c r="W2563" s="4"/>
      <c r="X2563" s="4"/>
      <c r="Y2563" s="4"/>
      <c r="Z2563" s="4"/>
      <c r="AA2563" s="4"/>
      <c r="AB2563" s="4"/>
      <c r="AC2563" s="4"/>
      <c r="AD2563" s="4"/>
      <c r="AE2563" s="4"/>
      <c r="AF2563" s="4"/>
      <c r="AG2563" s="4"/>
      <c r="AH2563" s="4"/>
      <c r="AI2563" s="4"/>
      <c r="AJ2563" s="4"/>
      <c r="AK2563" s="4"/>
      <c r="AL2563" s="4"/>
      <c r="AM2563" s="4"/>
      <c r="AN2563" s="4"/>
      <c r="AO2563" s="4"/>
      <c r="AP2563" s="4"/>
      <c r="AQ2563" s="4"/>
      <c r="AR2563" s="4"/>
      <c r="AS2563" s="4"/>
      <c r="AT2563" s="4"/>
      <c r="AU2563" s="4"/>
      <c r="AV2563" s="4"/>
      <c r="AW2563" s="4"/>
      <c r="AX2563" s="4"/>
      <c r="AY2563" s="4"/>
      <c r="AZ2563" s="4"/>
      <c r="BA2563" s="4"/>
      <c r="BB2563" s="4"/>
      <c r="BC2563" s="4"/>
      <c r="BD2563" s="4"/>
      <c r="BE2563" s="4"/>
      <c r="BF2563" s="4"/>
      <c r="BG2563" s="4"/>
      <c r="BH2563" s="4"/>
      <c r="BI2563" s="4"/>
      <c r="BJ2563" s="4"/>
      <c r="BK2563" s="4"/>
      <c r="BL2563" s="4"/>
      <c r="BM2563" s="4"/>
      <c r="BN2563" s="4"/>
      <c r="BO2563" s="4"/>
    </row>
    <row r="2564" spans="1:67" x14ac:dyDescent="0.25">
      <c r="A2564" s="4"/>
      <c r="B2564" s="4"/>
      <c r="C2564" s="4"/>
      <c r="D2564" s="4"/>
      <c r="E2564" s="4"/>
      <c r="F2564" s="4"/>
      <c r="G2564" s="4"/>
      <c r="H2564" s="4"/>
      <c r="I2564" s="4"/>
      <c r="J2564" s="4"/>
      <c r="K2564" s="4"/>
      <c r="L2564" s="4"/>
      <c r="M2564" s="17"/>
      <c r="N2564" s="16"/>
      <c r="O2564" s="17"/>
      <c r="P2564" s="17"/>
      <c r="Q2564" s="17"/>
      <c r="R2564" s="17"/>
      <c r="S2564" s="4"/>
      <c r="T2564" s="4"/>
      <c r="U2564" s="4"/>
      <c r="V2564" s="4"/>
      <c r="W2564" s="4"/>
      <c r="X2564" s="4"/>
      <c r="Y2564" s="4"/>
      <c r="Z2564" s="4"/>
      <c r="AA2564" s="4"/>
      <c r="AB2564" s="4"/>
      <c r="AC2564" s="4"/>
      <c r="AD2564" s="4"/>
      <c r="AE2564" s="4"/>
      <c r="AF2564" s="4"/>
      <c r="AG2564" s="4"/>
      <c r="AH2564" s="4"/>
      <c r="AI2564" s="4"/>
      <c r="AJ2564" s="4"/>
      <c r="AK2564" s="4"/>
      <c r="AL2564" s="4"/>
      <c r="AM2564" s="4"/>
      <c r="AN2564" s="4"/>
      <c r="AO2564" s="4"/>
      <c r="AP2564" s="4"/>
      <c r="AQ2564" s="4"/>
      <c r="AR2564" s="4"/>
      <c r="AS2564" s="4"/>
      <c r="AT2564" s="4"/>
      <c r="AU2564" s="4"/>
      <c r="AV2564" s="4"/>
      <c r="AW2564" s="4"/>
      <c r="AX2564" s="4"/>
      <c r="AY2564" s="4"/>
      <c r="AZ2564" s="4"/>
      <c r="BA2564" s="4"/>
      <c r="BB2564" s="4"/>
      <c r="BC2564" s="4"/>
      <c r="BD2564" s="4"/>
      <c r="BE2564" s="4"/>
      <c r="BF2564" s="4"/>
      <c r="BG2564" s="4"/>
      <c r="BH2564" s="4"/>
      <c r="BI2564" s="4"/>
      <c r="BJ2564" s="4"/>
      <c r="BK2564" s="4"/>
      <c r="BL2564" s="4"/>
      <c r="BM2564" s="4"/>
      <c r="BN2564" s="4"/>
      <c r="BO2564" s="4"/>
    </row>
    <row r="2565" spans="1:67" x14ac:dyDescent="0.25">
      <c r="A2565" s="4"/>
      <c r="B2565" s="4"/>
      <c r="C2565" s="4"/>
      <c r="D2565" s="4"/>
      <c r="E2565" s="4"/>
      <c r="F2565" s="4"/>
      <c r="G2565" s="4"/>
      <c r="H2565" s="4"/>
      <c r="I2565" s="4"/>
      <c r="J2565" s="4"/>
      <c r="K2565" s="4"/>
      <c r="L2565" s="4"/>
      <c r="M2565" s="17"/>
      <c r="N2565" s="16"/>
      <c r="O2565" s="17"/>
      <c r="P2565" s="17"/>
      <c r="Q2565" s="17"/>
      <c r="R2565" s="17"/>
      <c r="S2565" s="4"/>
      <c r="T2565" s="4"/>
      <c r="U2565" s="4"/>
      <c r="V2565" s="4"/>
      <c r="W2565" s="4"/>
      <c r="X2565" s="4"/>
      <c r="Y2565" s="4"/>
      <c r="Z2565" s="4"/>
      <c r="AA2565" s="4"/>
      <c r="AB2565" s="4"/>
      <c r="AC2565" s="4"/>
      <c r="AD2565" s="4"/>
      <c r="AE2565" s="4"/>
      <c r="AF2565" s="4"/>
      <c r="AG2565" s="4"/>
      <c r="AH2565" s="4"/>
      <c r="AI2565" s="4"/>
      <c r="AJ2565" s="4"/>
      <c r="AK2565" s="4"/>
      <c r="AL2565" s="4"/>
      <c r="AM2565" s="4"/>
      <c r="AN2565" s="4"/>
      <c r="AO2565" s="4"/>
      <c r="AP2565" s="4"/>
      <c r="AQ2565" s="4"/>
      <c r="AR2565" s="4"/>
      <c r="AS2565" s="4"/>
      <c r="AT2565" s="4"/>
      <c r="AU2565" s="4"/>
      <c r="AV2565" s="4"/>
      <c r="AW2565" s="4"/>
      <c r="AX2565" s="4"/>
      <c r="AY2565" s="4"/>
      <c r="AZ2565" s="4"/>
      <c r="BA2565" s="4"/>
      <c r="BB2565" s="4"/>
      <c r="BC2565" s="4"/>
      <c r="BD2565" s="4"/>
      <c r="BE2565" s="4"/>
      <c r="BF2565" s="4"/>
      <c r="BG2565" s="4"/>
      <c r="BH2565" s="4"/>
      <c r="BI2565" s="4"/>
      <c r="BJ2565" s="4"/>
      <c r="BK2565" s="4"/>
      <c r="BL2565" s="4"/>
      <c r="BM2565" s="4"/>
      <c r="BN2565" s="4"/>
      <c r="BO2565" s="4"/>
    </row>
    <row r="2566" spans="1:67" x14ac:dyDescent="0.25">
      <c r="A2566" s="4"/>
      <c r="B2566" s="4"/>
      <c r="C2566" s="4"/>
      <c r="D2566" s="4"/>
      <c r="E2566" s="4"/>
      <c r="F2566" s="4"/>
      <c r="G2566" s="4"/>
      <c r="H2566" s="4"/>
      <c r="I2566" s="4"/>
      <c r="J2566" s="4"/>
      <c r="K2566" s="4"/>
      <c r="L2566" s="4"/>
      <c r="M2566" s="17"/>
      <c r="N2566" s="16"/>
      <c r="O2566" s="17"/>
      <c r="P2566" s="17"/>
      <c r="Q2566" s="17"/>
      <c r="R2566" s="17"/>
      <c r="S2566" s="4"/>
      <c r="T2566" s="4"/>
      <c r="U2566" s="4"/>
      <c r="V2566" s="4"/>
      <c r="W2566" s="4"/>
      <c r="X2566" s="4"/>
      <c r="Y2566" s="4"/>
      <c r="Z2566" s="4"/>
      <c r="AA2566" s="4"/>
      <c r="AB2566" s="4"/>
      <c r="AC2566" s="4"/>
      <c r="AD2566" s="4"/>
      <c r="AE2566" s="4"/>
      <c r="AF2566" s="4"/>
      <c r="AG2566" s="4"/>
      <c r="AH2566" s="4"/>
      <c r="AI2566" s="4"/>
      <c r="AJ2566" s="4"/>
      <c r="AK2566" s="4"/>
      <c r="AL2566" s="4"/>
      <c r="AM2566" s="4"/>
      <c r="AN2566" s="4"/>
      <c r="AO2566" s="4"/>
      <c r="AP2566" s="4"/>
      <c r="AQ2566" s="4"/>
      <c r="AR2566" s="4"/>
      <c r="AS2566" s="4"/>
      <c r="AT2566" s="4"/>
      <c r="AU2566" s="4"/>
      <c r="AV2566" s="4"/>
      <c r="AW2566" s="4"/>
      <c r="AX2566" s="4"/>
      <c r="AY2566" s="4"/>
      <c r="AZ2566" s="4"/>
      <c r="BA2566" s="4"/>
      <c r="BB2566" s="4"/>
      <c r="BC2566" s="4"/>
      <c r="BD2566" s="4"/>
      <c r="BE2566" s="4"/>
      <c r="BF2566" s="4"/>
      <c r="BG2566" s="4"/>
      <c r="BH2566" s="4"/>
      <c r="BI2566" s="4"/>
      <c r="BJ2566" s="4"/>
      <c r="BK2566" s="4"/>
      <c r="BL2566" s="4"/>
      <c r="BM2566" s="4"/>
      <c r="BN2566" s="4"/>
      <c r="BO2566" s="4"/>
    </row>
    <row r="2567" spans="1:67" x14ac:dyDescent="0.25">
      <c r="A2567" s="4"/>
      <c r="B2567" s="4"/>
      <c r="C2567" s="4"/>
      <c r="D2567" s="4"/>
      <c r="E2567" s="4"/>
      <c r="F2567" s="4"/>
      <c r="G2567" s="4"/>
      <c r="H2567" s="4"/>
      <c r="I2567" s="4"/>
      <c r="J2567" s="4"/>
      <c r="K2567" s="4"/>
      <c r="L2567" s="4"/>
      <c r="M2567" s="17"/>
      <c r="N2567" s="16"/>
      <c r="O2567" s="17"/>
      <c r="P2567" s="17"/>
      <c r="Q2567" s="17"/>
      <c r="R2567" s="17"/>
      <c r="S2567" s="4"/>
      <c r="T2567" s="4"/>
      <c r="U2567" s="4"/>
      <c r="V2567" s="4"/>
      <c r="W2567" s="4"/>
      <c r="X2567" s="4"/>
      <c r="Y2567" s="4"/>
      <c r="Z2567" s="4"/>
      <c r="AA2567" s="4"/>
      <c r="AB2567" s="4"/>
      <c r="AC2567" s="4"/>
      <c r="AD2567" s="4"/>
      <c r="AE2567" s="4"/>
      <c r="AF2567" s="4"/>
      <c r="AG2567" s="4"/>
      <c r="AH2567" s="4"/>
      <c r="AI2567" s="4"/>
      <c r="AJ2567" s="4"/>
      <c r="AK2567" s="4"/>
      <c r="AL2567" s="4"/>
      <c r="AM2567" s="4"/>
      <c r="AN2567" s="4"/>
      <c r="AO2567" s="4"/>
      <c r="AP2567" s="4"/>
      <c r="AQ2567" s="4"/>
      <c r="AR2567" s="4"/>
      <c r="AS2567" s="4"/>
      <c r="AT2567" s="4"/>
      <c r="AU2567" s="4"/>
      <c r="AV2567" s="4"/>
      <c r="AW2567" s="4"/>
      <c r="AX2567" s="4"/>
      <c r="AY2567" s="4"/>
      <c r="AZ2567" s="4"/>
      <c r="BA2567" s="4"/>
      <c r="BB2567" s="4"/>
      <c r="BC2567" s="4"/>
      <c r="BD2567" s="4"/>
      <c r="BE2567" s="4"/>
      <c r="BF2567" s="4"/>
      <c r="BG2567" s="4"/>
      <c r="BH2567" s="4"/>
      <c r="BI2567" s="4"/>
      <c r="BJ2567" s="4"/>
      <c r="BK2567" s="4"/>
      <c r="BL2567" s="4"/>
      <c r="BM2567" s="4"/>
      <c r="BN2567" s="4"/>
      <c r="BO2567" s="4"/>
    </row>
    <row r="2568" spans="1:67" x14ac:dyDescent="0.25">
      <c r="A2568" s="4"/>
      <c r="B2568" s="4"/>
      <c r="C2568" s="4"/>
      <c r="D2568" s="4"/>
      <c r="E2568" s="4"/>
      <c r="F2568" s="4"/>
      <c r="G2568" s="4"/>
      <c r="H2568" s="4"/>
      <c r="I2568" s="4"/>
      <c r="J2568" s="4"/>
      <c r="K2568" s="4"/>
      <c r="L2568" s="4"/>
      <c r="M2568" s="17"/>
      <c r="N2568" s="16"/>
      <c r="O2568" s="17"/>
      <c r="P2568" s="17"/>
      <c r="Q2568" s="17"/>
      <c r="R2568" s="17"/>
      <c r="S2568" s="4"/>
      <c r="T2568" s="4"/>
      <c r="U2568" s="4"/>
      <c r="V2568" s="4"/>
      <c r="W2568" s="4"/>
      <c r="X2568" s="4"/>
      <c r="Y2568" s="4"/>
      <c r="Z2568" s="4"/>
      <c r="AA2568" s="4"/>
      <c r="AB2568" s="4"/>
      <c r="AC2568" s="4"/>
      <c r="AD2568" s="4"/>
      <c r="AE2568" s="4"/>
      <c r="AF2568" s="4"/>
      <c r="AG2568" s="4"/>
      <c r="AH2568" s="4"/>
      <c r="AI2568" s="4"/>
      <c r="AJ2568" s="4"/>
      <c r="AK2568" s="4"/>
      <c r="AL2568" s="4"/>
      <c r="AM2568" s="4"/>
      <c r="AN2568" s="4"/>
      <c r="AO2568" s="4"/>
      <c r="AP2568" s="4"/>
      <c r="AQ2568" s="4"/>
      <c r="AR2568" s="4"/>
      <c r="AS2568" s="4"/>
      <c r="AT2568" s="4"/>
      <c r="AU2568" s="4"/>
      <c r="AV2568" s="4"/>
      <c r="AW2568" s="4"/>
      <c r="AX2568" s="4"/>
      <c r="AY2568" s="4"/>
      <c r="AZ2568" s="4"/>
      <c r="BA2568" s="4"/>
      <c r="BB2568" s="4"/>
      <c r="BC2568" s="4"/>
      <c r="BD2568" s="4"/>
      <c r="BE2568" s="4"/>
      <c r="BF2568" s="4"/>
      <c r="BG2568" s="4"/>
      <c r="BH2568" s="4"/>
      <c r="BI2568" s="4"/>
      <c r="BJ2568" s="4"/>
      <c r="BK2568" s="4"/>
      <c r="BL2568" s="4"/>
      <c r="BM2568" s="4"/>
      <c r="BN2568" s="4"/>
      <c r="BO2568" s="4"/>
    </row>
    <row r="2569" spans="1:67" x14ac:dyDescent="0.25">
      <c r="A2569" s="4"/>
      <c r="B2569" s="4"/>
      <c r="C2569" s="4"/>
      <c r="D2569" s="4"/>
      <c r="E2569" s="4"/>
      <c r="F2569" s="4"/>
      <c r="G2569" s="4"/>
      <c r="H2569" s="4"/>
      <c r="I2569" s="4"/>
      <c r="J2569" s="4"/>
      <c r="K2569" s="4"/>
      <c r="L2569" s="4"/>
      <c r="M2569" s="17"/>
      <c r="N2569" s="16"/>
      <c r="O2569" s="17"/>
      <c r="P2569" s="17"/>
      <c r="Q2569" s="17"/>
      <c r="R2569" s="17"/>
      <c r="S2569" s="4"/>
      <c r="T2569" s="4"/>
      <c r="U2569" s="4"/>
      <c r="V2569" s="4"/>
      <c r="W2569" s="4"/>
      <c r="X2569" s="4"/>
      <c r="Y2569" s="4"/>
      <c r="Z2569" s="4"/>
      <c r="AA2569" s="4"/>
      <c r="AB2569" s="4"/>
      <c r="AC2569" s="4"/>
      <c r="AD2569" s="4"/>
      <c r="AE2569" s="4"/>
      <c r="AF2569" s="4"/>
      <c r="AG2569" s="4"/>
      <c r="AH2569" s="4"/>
      <c r="AI2569" s="4"/>
      <c r="AJ2569" s="4"/>
      <c r="AK2569" s="4"/>
      <c r="AL2569" s="4"/>
      <c r="AM2569" s="4"/>
      <c r="AN2569" s="4"/>
      <c r="AO2569" s="4"/>
      <c r="AP2569" s="4"/>
      <c r="AQ2569" s="4"/>
      <c r="AR2569" s="4"/>
      <c r="AS2569" s="4"/>
      <c r="AT2569" s="4"/>
      <c r="AU2569" s="4"/>
      <c r="AV2569" s="4"/>
      <c r="AW2569" s="4"/>
      <c r="AX2569" s="4"/>
      <c r="AY2569" s="4"/>
      <c r="AZ2569" s="4"/>
      <c r="BA2569" s="4"/>
      <c r="BB2569" s="4"/>
      <c r="BC2569" s="4"/>
      <c r="BD2569" s="4"/>
      <c r="BE2569" s="4"/>
      <c r="BF2569" s="4"/>
      <c r="BG2569" s="4"/>
      <c r="BH2569" s="4"/>
      <c r="BI2569" s="4"/>
      <c r="BJ2569" s="4"/>
      <c r="BK2569" s="4"/>
      <c r="BL2569" s="4"/>
      <c r="BM2569" s="4"/>
      <c r="BN2569" s="4"/>
      <c r="BO2569" s="4"/>
    </row>
    <row r="2570" spans="1:67" x14ac:dyDescent="0.25">
      <c r="A2570" s="4"/>
      <c r="B2570" s="4"/>
      <c r="C2570" s="4"/>
      <c r="D2570" s="4"/>
      <c r="E2570" s="4"/>
      <c r="F2570" s="4"/>
      <c r="G2570" s="4"/>
      <c r="H2570" s="4"/>
      <c r="I2570" s="4"/>
      <c r="J2570" s="4"/>
      <c r="K2570" s="4"/>
      <c r="L2570" s="4"/>
      <c r="M2570" s="17"/>
      <c r="N2570" s="16"/>
      <c r="O2570" s="17"/>
      <c r="P2570" s="17"/>
      <c r="Q2570" s="17"/>
      <c r="R2570" s="17"/>
      <c r="S2570" s="4"/>
      <c r="T2570" s="4"/>
      <c r="U2570" s="4"/>
      <c r="V2570" s="4"/>
      <c r="W2570" s="4"/>
      <c r="X2570" s="4"/>
      <c r="Y2570" s="4"/>
      <c r="Z2570" s="4"/>
      <c r="AA2570" s="4"/>
      <c r="AB2570" s="4"/>
      <c r="AC2570" s="4"/>
      <c r="AD2570" s="4"/>
      <c r="AE2570" s="4"/>
      <c r="AF2570" s="4"/>
      <c r="AG2570" s="4"/>
      <c r="AH2570" s="4"/>
      <c r="AI2570" s="4"/>
      <c r="AJ2570" s="4"/>
      <c r="AK2570" s="4"/>
      <c r="AL2570" s="4"/>
      <c r="AM2570" s="4"/>
      <c r="AN2570" s="4"/>
      <c r="AO2570" s="4"/>
      <c r="AP2570" s="4"/>
      <c r="AQ2570" s="4"/>
      <c r="AR2570" s="4"/>
      <c r="AS2570" s="4"/>
      <c r="AT2570" s="4"/>
      <c r="AU2570" s="4"/>
      <c r="AV2570" s="4"/>
      <c r="AW2570" s="4"/>
      <c r="AX2570" s="4"/>
      <c r="AY2570" s="4"/>
      <c r="AZ2570" s="4"/>
      <c r="BA2570" s="4"/>
      <c r="BB2570" s="4"/>
      <c r="BC2570" s="4"/>
      <c r="BD2570" s="4"/>
      <c r="BE2570" s="4"/>
      <c r="BF2570" s="4"/>
      <c r="BG2570" s="4"/>
      <c r="BH2570" s="4"/>
      <c r="BI2570" s="4"/>
      <c r="BJ2570" s="4"/>
      <c r="BK2570" s="4"/>
      <c r="BL2570" s="4"/>
      <c r="BM2570" s="4"/>
      <c r="BN2570" s="4"/>
      <c r="BO2570" s="4"/>
    </row>
    <row r="2571" spans="1:67" x14ac:dyDescent="0.25">
      <c r="A2571" s="4"/>
      <c r="B2571" s="4"/>
      <c r="C2571" s="4"/>
      <c r="D2571" s="4"/>
      <c r="E2571" s="4"/>
      <c r="F2571" s="4"/>
      <c r="G2571" s="4"/>
      <c r="H2571" s="4"/>
      <c r="I2571" s="4"/>
      <c r="J2571" s="4"/>
      <c r="K2571" s="4"/>
      <c r="L2571" s="4"/>
      <c r="M2571" s="17"/>
      <c r="N2571" s="16"/>
      <c r="O2571" s="17"/>
      <c r="P2571" s="17"/>
      <c r="Q2571" s="17"/>
      <c r="R2571" s="17"/>
      <c r="S2571" s="4"/>
      <c r="T2571" s="4"/>
      <c r="U2571" s="4"/>
      <c r="V2571" s="4"/>
      <c r="W2571" s="4"/>
      <c r="X2571" s="4"/>
      <c r="Y2571" s="4"/>
      <c r="Z2571" s="4"/>
      <c r="AA2571" s="4"/>
      <c r="AB2571" s="4"/>
      <c r="AC2571" s="4"/>
      <c r="AD2571" s="4"/>
      <c r="AE2571" s="4"/>
      <c r="AF2571" s="4"/>
      <c r="AG2571" s="4"/>
      <c r="AH2571" s="4"/>
      <c r="AI2571" s="4"/>
      <c r="AJ2571" s="4"/>
      <c r="AK2571" s="4"/>
      <c r="AL2571" s="4"/>
      <c r="AM2571" s="4"/>
      <c r="AN2571" s="4"/>
      <c r="AO2571" s="4"/>
      <c r="AP2571" s="4"/>
      <c r="AQ2571" s="4"/>
      <c r="AR2571" s="4"/>
      <c r="AS2571" s="4"/>
      <c r="AT2571" s="4"/>
      <c r="AU2571" s="4"/>
      <c r="AV2571" s="4"/>
      <c r="AW2571" s="4"/>
      <c r="AX2571" s="4"/>
      <c r="AY2571" s="4"/>
      <c r="AZ2571" s="4"/>
      <c r="BA2571" s="4"/>
      <c r="BB2571" s="4"/>
      <c r="BC2571" s="4"/>
      <c r="BD2571" s="4"/>
      <c r="BE2571" s="4"/>
      <c r="BF2571" s="4"/>
      <c r="BG2571" s="4"/>
      <c r="BH2571" s="4"/>
      <c r="BI2571" s="4"/>
      <c r="BJ2571" s="4"/>
      <c r="BK2571" s="4"/>
      <c r="BL2571" s="4"/>
      <c r="BM2571" s="4"/>
      <c r="BN2571" s="4"/>
      <c r="BO2571" s="4"/>
    </row>
    <row r="2572" spans="1:67" x14ac:dyDescent="0.25">
      <c r="A2572" s="4"/>
      <c r="B2572" s="4"/>
      <c r="C2572" s="4"/>
      <c r="D2572" s="4"/>
      <c r="E2572" s="4"/>
      <c r="F2572" s="4"/>
      <c r="G2572" s="4"/>
      <c r="H2572" s="4"/>
      <c r="I2572" s="4"/>
      <c r="J2572" s="4"/>
      <c r="K2572" s="4"/>
      <c r="L2572" s="4"/>
      <c r="M2572" s="17"/>
      <c r="N2572" s="16"/>
      <c r="O2572" s="17"/>
      <c r="P2572" s="17"/>
      <c r="Q2572" s="17"/>
      <c r="R2572" s="17"/>
      <c r="S2572" s="4"/>
      <c r="T2572" s="4"/>
      <c r="U2572" s="4"/>
      <c r="V2572" s="4"/>
      <c r="W2572" s="4"/>
      <c r="X2572" s="4"/>
      <c r="Y2572" s="4"/>
      <c r="Z2572" s="4"/>
      <c r="AA2572" s="4"/>
      <c r="AB2572" s="4"/>
      <c r="AC2572" s="4"/>
      <c r="AD2572" s="4"/>
      <c r="AE2572" s="4"/>
      <c r="AF2572" s="4"/>
      <c r="AG2572" s="4"/>
      <c r="AH2572" s="4"/>
      <c r="AI2572" s="4"/>
      <c r="AJ2572" s="4"/>
      <c r="AK2572" s="4"/>
      <c r="AL2572" s="4"/>
      <c r="AM2572" s="4"/>
      <c r="AN2572" s="4"/>
      <c r="AO2572" s="4"/>
      <c r="AP2572" s="4"/>
      <c r="AQ2572" s="4"/>
      <c r="AR2572" s="4"/>
      <c r="AS2572" s="4"/>
      <c r="AT2572" s="4"/>
      <c r="AU2572" s="4"/>
      <c r="AV2572" s="4"/>
      <c r="AW2572" s="4"/>
      <c r="AX2572" s="4"/>
      <c r="AY2572" s="4"/>
      <c r="AZ2572" s="4"/>
      <c r="BA2572" s="4"/>
      <c r="BB2572" s="4"/>
      <c r="BC2572" s="4"/>
      <c r="BD2572" s="4"/>
      <c r="BE2572" s="4"/>
      <c r="BF2572" s="4"/>
      <c r="BG2572" s="4"/>
      <c r="BH2572" s="4"/>
      <c r="BI2572" s="4"/>
      <c r="BJ2572" s="4"/>
      <c r="BK2572" s="4"/>
      <c r="BL2572" s="4"/>
      <c r="BM2572" s="4"/>
      <c r="BN2572" s="4"/>
      <c r="BO2572" s="4"/>
    </row>
    <row r="2573" spans="1:67" x14ac:dyDescent="0.25">
      <c r="A2573" s="4"/>
      <c r="B2573" s="4"/>
      <c r="C2573" s="4"/>
      <c r="D2573" s="4"/>
      <c r="E2573" s="4"/>
      <c r="F2573" s="4"/>
      <c r="G2573" s="4"/>
      <c r="H2573" s="4"/>
      <c r="I2573" s="4"/>
      <c r="J2573" s="4"/>
      <c r="K2573" s="4"/>
      <c r="L2573" s="4"/>
      <c r="M2573" s="17"/>
      <c r="N2573" s="16"/>
      <c r="O2573" s="17"/>
      <c r="P2573" s="17"/>
      <c r="Q2573" s="17"/>
      <c r="R2573" s="17"/>
      <c r="S2573" s="4"/>
      <c r="T2573" s="4"/>
      <c r="U2573" s="4"/>
      <c r="V2573" s="4"/>
      <c r="W2573" s="4"/>
      <c r="X2573" s="4"/>
      <c r="Y2573" s="4"/>
      <c r="Z2573" s="4"/>
      <c r="AA2573" s="4"/>
      <c r="AB2573" s="4"/>
      <c r="AC2573" s="4"/>
      <c r="AD2573" s="4"/>
      <c r="AE2573" s="4"/>
      <c r="AF2573" s="4"/>
      <c r="AG2573" s="4"/>
      <c r="AH2573" s="4"/>
      <c r="AI2573" s="4"/>
      <c r="AJ2573" s="4"/>
      <c r="AK2573" s="4"/>
      <c r="AL2573" s="4"/>
      <c r="AM2573" s="4"/>
      <c r="AN2573" s="4"/>
      <c r="AO2573" s="4"/>
      <c r="AP2573" s="4"/>
      <c r="AQ2573" s="4"/>
      <c r="AR2573" s="4"/>
      <c r="AS2573" s="4"/>
      <c r="AT2573" s="4"/>
      <c r="AU2573" s="4"/>
      <c r="AV2573" s="4"/>
      <c r="AW2573" s="4"/>
      <c r="AX2573" s="4"/>
      <c r="AY2573" s="4"/>
      <c r="AZ2573" s="4"/>
      <c r="BA2573" s="4"/>
      <c r="BB2573" s="4"/>
      <c r="BC2573" s="4"/>
      <c r="BD2573" s="4"/>
      <c r="BE2573" s="4"/>
      <c r="BF2573" s="4"/>
      <c r="BG2573" s="4"/>
      <c r="BH2573" s="4"/>
      <c r="BI2573" s="4"/>
      <c r="BJ2573" s="4"/>
      <c r="BK2573" s="4"/>
      <c r="BL2573" s="4"/>
      <c r="BM2573" s="4"/>
      <c r="BN2573" s="4"/>
      <c r="BO2573" s="4"/>
    </row>
    <row r="2574" spans="1:67" x14ac:dyDescent="0.25">
      <c r="A2574" s="4"/>
      <c r="B2574" s="4"/>
      <c r="C2574" s="4"/>
      <c r="D2574" s="4"/>
      <c r="E2574" s="4"/>
      <c r="F2574" s="4"/>
      <c r="G2574" s="4"/>
      <c r="H2574" s="4"/>
      <c r="I2574" s="4"/>
      <c r="J2574" s="4"/>
      <c r="K2574" s="4"/>
      <c r="L2574" s="4"/>
      <c r="M2574" s="17"/>
      <c r="N2574" s="16"/>
      <c r="O2574" s="17"/>
      <c r="P2574" s="17"/>
      <c r="Q2574" s="17"/>
      <c r="R2574" s="17"/>
      <c r="S2574" s="4"/>
      <c r="T2574" s="4"/>
      <c r="U2574" s="4"/>
      <c r="V2574" s="4"/>
      <c r="W2574" s="4"/>
      <c r="X2574" s="4"/>
      <c r="Y2574" s="4"/>
      <c r="Z2574" s="4"/>
      <c r="AA2574" s="4"/>
      <c r="AB2574" s="4"/>
      <c r="AC2574" s="4"/>
      <c r="AD2574" s="4"/>
      <c r="AE2574" s="4"/>
      <c r="AF2574" s="4"/>
      <c r="AG2574" s="4"/>
      <c r="AH2574" s="4"/>
      <c r="AI2574" s="4"/>
      <c r="AJ2574" s="4"/>
      <c r="AK2574" s="4"/>
      <c r="AL2574" s="4"/>
      <c r="AM2574" s="4"/>
      <c r="AN2574" s="4"/>
      <c r="AO2574" s="4"/>
      <c r="AP2574" s="4"/>
      <c r="AQ2574" s="4"/>
      <c r="AR2574" s="4"/>
      <c r="AS2574" s="4"/>
      <c r="AT2574" s="4"/>
      <c r="AU2574" s="4"/>
      <c r="AV2574" s="4"/>
      <c r="AW2574" s="4"/>
      <c r="AX2574" s="4"/>
      <c r="AY2574" s="4"/>
      <c r="AZ2574" s="4"/>
      <c r="BA2574" s="4"/>
      <c r="BB2574" s="4"/>
      <c r="BC2574" s="4"/>
      <c r="BD2574" s="4"/>
      <c r="BE2574" s="4"/>
      <c r="BF2574" s="4"/>
      <c r="BG2574" s="4"/>
      <c r="BH2574" s="4"/>
      <c r="BI2574" s="4"/>
      <c r="BJ2574" s="4"/>
      <c r="BK2574" s="4"/>
      <c r="BL2574" s="4"/>
      <c r="BM2574" s="4"/>
      <c r="BN2574" s="4"/>
      <c r="BO2574" s="4"/>
    </row>
    <row r="2575" spans="1:67" x14ac:dyDescent="0.25">
      <c r="A2575" s="4"/>
      <c r="B2575" s="4"/>
      <c r="C2575" s="4"/>
      <c r="D2575" s="4"/>
      <c r="E2575" s="4"/>
      <c r="F2575" s="4"/>
      <c r="G2575" s="4"/>
      <c r="H2575" s="4"/>
      <c r="I2575" s="4"/>
      <c r="J2575" s="4"/>
      <c r="K2575" s="4"/>
      <c r="L2575" s="4"/>
      <c r="M2575" s="17"/>
      <c r="N2575" s="16"/>
      <c r="O2575" s="17"/>
      <c r="P2575" s="17"/>
      <c r="Q2575" s="17"/>
      <c r="R2575" s="17"/>
      <c r="S2575" s="4"/>
      <c r="T2575" s="4"/>
      <c r="U2575" s="4"/>
      <c r="V2575" s="4"/>
      <c r="W2575" s="4"/>
      <c r="X2575" s="4"/>
      <c r="Y2575" s="4"/>
      <c r="Z2575" s="4"/>
      <c r="AA2575" s="4"/>
      <c r="AB2575" s="4"/>
      <c r="AC2575" s="4"/>
      <c r="AD2575" s="4"/>
      <c r="AE2575" s="4"/>
      <c r="AF2575" s="4"/>
      <c r="AG2575" s="4"/>
      <c r="AH2575" s="4"/>
      <c r="AI2575" s="4"/>
      <c r="AJ2575" s="4"/>
      <c r="AK2575" s="4"/>
      <c r="AL2575" s="4"/>
      <c r="AM2575" s="4"/>
      <c r="AN2575" s="4"/>
      <c r="AO2575" s="4"/>
      <c r="AP2575" s="4"/>
      <c r="AQ2575" s="4"/>
      <c r="AR2575" s="4"/>
      <c r="AS2575" s="4"/>
      <c r="AT2575" s="4"/>
      <c r="AU2575" s="4"/>
      <c r="AV2575" s="4"/>
      <c r="AW2575" s="4"/>
      <c r="AX2575" s="4"/>
      <c r="AY2575" s="4"/>
      <c r="AZ2575" s="4"/>
      <c r="BA2575" s="4"/>
      <c r="BB2575" s="4"/>
      <c r="BC2575" s="4"/>
      <c r="BD2575" s="4"/>
      <c r="BE2575" s="4"/>
      <c r="BF2575" s="4"/>
      <c r="BG2575" s="4"/>
      <c r="BH2575" s="4"/>
      <c r="BI2575" s="4"/>
      <c r="BJ2575" s="4"/>
      <c r="BK2575" s="4"/>
      <c r="BL2575" s="4"/>
      <c r="BM2575" s="4"/>
      <c r="BN2575" s="4"/>
      <c r="BO2575" s="4"/>
    </row>
    <row r="2576" spans="1:67" x14ac:dyDescent="0.25">
      <c r="A2576" s="4"/>
      <c r="B2576" s="4"/>
      <c r="C2576" s="4"/>
      <c r="D2576" s="4"/>
      <c r="E2576" s="4"/>
      <c r="F2576" s="4"/>
      <c r="G2576" s="4"/>
      <c r="H2576" s="4"/>
      <c r="I2576" s="4"/>
      <c r="J2576" s="4"/>
      <c r="K2576" s="4"/>
      <c r="L2576" s="4"/>
      <c r="M2576" s="17"/>
      <c r="N2576" s="16"/>
      <c r="O2576" s="17"/>
      <c r="P2576" s="17"/>
      <c r="Q2576" s="17"/>
      <c r="R2576" s="17"/>
      <c r="S2576" s="4"/>
      <c r="T2576" s="4"/>
      <c r="U2576" s="4"/>
      <c r="V2576" s="4"/>
      <c r="W2576" s="4"/>
      <c r="X2576" s="4"/>
      <c r="Y2576" s="4"/>
      <c r="Z2576" s="4"/>
      <c r="AA2576" s="4"/>
      <c r="AB2576" s="4"/>
      <c r="AC2576" s="4"/>
      <c r="AD2576" s="4"/>
      <c r="AE2576" s="4"/>
      <c r="AF2576" s="4"/>
      <c r="AG2576" s="4"/>
      <c r="AH2576" s="4"/>
      <c r="AI2576" s="4"/>
      <c r="AJ2576" s="4"/>
      <c r="AK2576" s="4"/>
      <c r="AL2576" s="4"/>
      <c r="AM2576" s="4"/>
      <c r="AN2576" s="4"/>
      <c r="AO2576" s="4"/>
      <c r="AP2576" s="4"/>
      <c r="AQ2576" s="4"/>
      <c r="AR2576" s="4"/>
      <c r="AS2576" s="4"/>
      <c r="AT2576" s="4"/>
      <c r="AU2576" s="4"/>
      <c r="AV2576" s="4"/>
      <c r="AW2576" s="4"/>
      <c r="AX2576" s="4"/>
      <c r="AY2576" s="4"/>
      <c r="AZ2576" s="4"/>
      <c r="BA2576" s="4"/>
      <c r="BB2576" s="4"/>
      <c r="BC2576" s="4"/>
      <c r="BD2576" s="4"/>
      <c r="BE2576" s="4"/>
      <c r="BF2576" s="4"/>
      <c r="BG2576" s="4"/>
      <c r="BH2576" s="4"/>
      <c r="BI2576" s="4"/>
      <c r="BJ2576" s="4"/>
      <c r="BK2576" s="4"/>
      <c r="BL2576" s="4"/>
      <c r="BM2576" s="4"/>
      <c r="BN2576" s="4"/>
      <c r="BO2576" s="4"/>
    </row>
    <row r="2577" spans="1:67" x14ac:dyDescent="0.25">
      <c r="A2577" s="4"/>
      <c r="B2577" s="4"/>
      <c r="C2577" s="4"/>
      <c r="D2577" s="4"/>
      <c r="E2577" s="4"/>
      <c r="F2577" s="4"/>
      <c r="G2577" s="4"/>
      <c r="H2577" s="4"/>
      <c r="I2577" s="4"/>
      <c r="J2577" s="4"/>
      <c r="K2577" s="4"/>
      <c r="L2577" s="4"/>
      <c r="M2577" s="17"/>
      <c r="N2577" s="16"/>
      <c r="O2577" s="17"/>
      <c r="P2577" s="17"/>
      <c r="Q2577" s="17"/>
      <c r="R2577" s="17"/>
      <c r="S2577" s="4"/>
      <c r="T2577" s="4"/>
      <c r="U2577" s="4"/>
      <c r="V2577" s="4"/>
      <c r="W2577" s="4"/>
      <c r="X2577" s="4"/>
      <c r="Y2577" s="4"/>
      <c r="Z2577" s="4"/>
      <c r="AA2577" s="4"/>
      <c r="AB2577" s="4"/>
      <c r="AC2577" s="4"/>
      <c r="AD2577" s="4"/>
      <c r="AE2577" s="4"/>
      <c r="AF2577" s="4"/>
      <c r="AG2577" s="4"/>
      <c r="AH2577" s="4"/>
      <c r="AI2577" s="4"/>
      <c r="AJ2577" s="4"/>
      <c r="AK2577" s="4"/>
      <c r="AL2577" s="4"/>
      <c r="AM2577" s="4"/>
      <c r="AN2577" s="4"/>
      <c r="AO2577" s="4"/>
      <c r="AP2577" s="4"/>
      <c r="AQ2577" s="4"/>
      <c r="AR2577" s="4"/>
      <c r="AS2577" s="4"/>
      <c r="AT2577" s="4"/>
      <c r="AU2577" s="4"/>
      <c r="AV2577" s="4"/>
      <c r="AW2577" s="4"/>
      <c r="AX2577" s="4"/>
      <c r="AY2577" s="4"/>
      <c r="AZ2577" s="4"/>
      <c r="BA2577" s="4"/>
      <c r="BB2577" s="4"/>
      <c r="BC2577" s="4"/>
      <c r="BD2577" s="4"/>
      <c r="BE2577" s="4"/>
      <c r="BF2577" s="4"/>
      <c r="BG2577" s="4"/>
      <c r="BH2577" s="4"/>
      <c r="BI2577" s="4"/>
      <c r="BJ2577" s="4"/>
      <c r="BK2577" s="4"/>
      <c r="BL2577" s="4"/>
      <c r="BM2577" s="4"/>
      <c r="BN2577" s="4"/>
      <c r="BO2577" s="4"/>
    </row>
    <row r="2578" spans="1:67" x14ac:dyDescent="0.25">
      <c r="A2578" s="4"/>
      <c r="B2578" s="4"/>
      <c r="C2578" s="4"/>
      <c r="D2578" s="4"/>
      <c r="E2578" s="4"/>
      <c r="F2578" s="4"/>
      <c r="G2578" s="4"/>
      <c r="H2578" s="4"/>
      <c r="I2578" s="4"/>
      <c r="J2578" s="4"/>
      <c r="K2578" s="4"/>
      <c r="L2578" s="4"/>
      <c r="M2578" s="17"/>
      <c r="N2578" s="16"/>
      <c r="O2578" s="17"/>
      <c r="P2578" s="17"/>
      <c r="Q2578" s="17"/>
      <c r="R2578" s="17"/>
      <c r="S2578" s="4"/>
      <c r="T2578" s="4"/>
      <c r="U2578" s="4"/>
      <c r="V2578" s="4"/>
      <c r="W2578" s="4"/>
      <c r="X2578" s="4"/>
      <c r="Y2578" s="4"/>
      <c r="Z2578" s="4"/>
      <c r="AA2578" s="4"/>
      <c r="AB2578" s="4"/>
      <c r="AC2578" s="4"/>
      <c r="AD2578" s="4"/>
      <c r="AE2578" s="4"/>
      <c r="AF2578" s="4"/>
      <c r="AG2578" s="4"/>
      <c r="AH2578" s="4"/>
      <c r="AI2578" s="4"/>
      <c r="AJ2578" s="4"/>
      <c r="AK2578" s="4"/>
      <c r="AL2578" s="4"/>
      <c r="AM2578" s="4"/>
      <c r="AN2578" s="4"/>
      <c r="AO2578" s="4"/>
      <c r="AP2578" s="4"/>
      <c r="AQ2578" s="4"/>
      <c r="AR2578" s="4"/>
      <c r="AS2578" s="4"/>
      <c r="AT2578" s="4"/>
      <c r="AU2578" s="4"/>
      <c r="AV2578" s="4"/>
      <c r="AW2578" s="4"/>
      <c r="AX2578" s="4"/>
      <c r="AY2578" s="4"/>
      <c r="AZ2578" s="4"/>
      <c r="BA2578" s="4"/>
      <c r="BB2578" s="4"/>
      <c r="BC2578" s="4"/>
      <c r="BD2578" s="4"/>
      <c r="BE2578" s="4"/>
      <c r="BF2578" s="4"/>
      <c r="BG2578" s="4"/>
      <c r="BH2578" s="4"/>
      <c r="BI2578" s="4"/>
      <c r="BJ2578" s="4"/>
      <c r="BK2578" s="4"/>
      <c r="BL2578" s="4"/>
      <c r="BM2578" s="4"/>
      <c r="BN2578" s="4"/>
      <c r="BO2578" s="4"/>
    </row>
    <row r="2579" spans="1:67" x14ac:dyDescent="0.25">
      <c r="A2579" s="4"/>
      <c r="B2579" s="4"/>
      <c r="C2579" s="4"/>
      <c r="D2579" s="4"/>
      <c r="E2579" s="4"/>
      <c r="F2579" s="4"/>
      <c r="G2579" s="4"/>
      <c r="H2579" s="4"/>
      <c r="I2579" s="4"/>
      <c r="J2579" s="4"/>
      <c r="K2579" s="4"/>
      <c r="L2579" s="4"/>
      <c r="M2579" s="17"/>
      <c r="N2579" s="16"/>
      <c r="O2579" s="17"/>
      <c r="P2579" s="17"/>
      <c r="Q2579" s="17"/>
      <c r="R2579" s="17"/>
      <c r="S2579" s="4"/>
      <c r="T2579" s="4"/>
      <c r="U2579" s="4"/>
      <c r="V2579" s="4"/>
      <c r="W2579" s="4"/>
      <c r="X2579" s="4"/>
      <c r="Y2579" s="4"/>
      <c r="Z2579" s="4"/>
      <c r="AA2579" s="4"/>
      <c r="AB2579" s="4"/>
      <c r="AC2579" s="4"/>
      <c r="AD2579" s="4"/>
      <c r="AE2579" s="4"/>
      <c r="AF2579" s="4"/>
      <c r="AG2579" s="4"/>
      <c r="AH2579" s="4"/>
      <c r="AI2579" s="4"/>
      <c r="AJ2579" s="4"/>
      <c r="AK2579" s="4"/>
      <c r="AL2579" s="4"/>
      <c r="AM2579" s="4"/>
      <c r="AN2579" s="4"/>
      <c r="AO2579" s="4"/>
      <c r="AP2579" s="4"/>
      <c r="AQ2579" s="4"/>
      <c r="AR2579" s="4"/>
      <c r="AS2579" s="4"/>
      <c r="AT2579" s="4"/>
      <c r="AU2579" s="4"/>
      <c r="AV2579" s="4"/>
      <c r="AW2579" s="4"/>
      <c r="AX2579" s="4"/>
      <c r="AY2579" s="4"/>
      <c r="AZ2579" s="4"/>
      <c r="BA2579" s="4"/>
      <c r="BB2579" s="4"/>
      <c r="BC2579" s="4"/>
      <c r="BD2579" s="4"/>
      <c r="BE2579" s="4"/>
      <c r="BF2579" s="4"/>
      <c r="BG2579" s="4"/>
      <c r="BH2579" s="4"/>
      <c r="BI2579" s="4"/>
      <c r="BJ2579" s="4"/>
      <c r="BK2579" s="4"/>
      <c r="BL2579" s="4"/>
      <c r="BM2579" s="4"/>
      <c r="BN2579" s="4"/>
      <c r="BO2579" s="4"/>
    </row>
    <row r="2580" spans="1:67" x14ac:dyDescent="0.25">
      <c r="A2580" s="4"/>
      <c r="B2580" s="4"/>
      <c r="C2580" s="4"/>
      <c r="D2580" s="4"/>
      <c r="E2580" s="4"/>
      <c r="F2580" s="4"/>
      <c r="G2580" s="4"/>
      <c r="H2580" s="4"/>
      <c r="I2580" s="4"/>
      <c r="J2580" s="4"/>
      <c r="K2580" s="4"/>
      <c r="L2580" s="4"/>
      <c r="M2580" s="17"/>
      <c r="N2580" s="16"/>
      <c r="O2580" s="17"/>
      <c r="P2580" s="17"/>
      <c r="Q2580" s="17"/>
      <c r="R2580" s="17"/>
      <c r="S2580" s="4"/>
      <c r="T2580" s="4"/>
      <c r="U2580" s="4"/>
      <c r="V2580" s="4"/>
      <c r="W2580" s="4"/>
      <c r="X2580" s="4"/>
      <c r="Y2580" s="4"/>
      <c r="Z2580" s="4"/>
      <c r="AA2580" s="4"/>
      <c r="AB2580" s="4"/>
      <c r="AC2580" s="4"/>
      <c r="AD2580" s="4"/>
      <c r="AE2580" s="4"/>
      <c r="AF2580" s="4"/>
      <c r="AG2580" s="4"/>
      <c r="AH2580" s="4"/>
      <c r="AI2580" s="4"/>
      <c r="AJ2580" s="4"/>
      <c r="AK2580" s="4"/>
      <c r="AL2580" s="4"/>
      <c r="AM2580" s="4"/>
      <c r="AN2580" s="4"/>
      <c r="AO2580" s="4"/>
      <c r="AP2580" s="4"/>
      <c r="AQ2580" s="4"/>
      <c r="AR2580" s="4"/>
      <c r="AS2580" s="4"/>
      <c r="AT2580" s="4"/>
      <c r="AU2580" s="4"/>
      <c r="AV2580" s="4"/>
      <c r="AW2580" s="4"/>
      <c r="AX2580" s="4"/>
      <c r="AY2580" s="4"/>
      <c r="AZ2580" s="4"/>
      <c r="BA2580" s="4"/>
      <c r="BB2580" s="4"/>
      <c r="BC2580" s="4"/>
      <c r="BD2580" s="4"/>
      <c r="BE2580" s="4"/>
      <c r="BF2580" s="4"/>
      <c r="BG2580" s="4"/>
      <c r="BH2580" s="4"/>
      <c r="BI2580" s="4"/>
      <c r="BJ2580" s="4"/>
      <c r="BK2580" s="4"/>
      <c r="BL2580" s="4"/>
      <c r="BM2580" s="4"/>
      <c r="BN2580" s="4"/>
      <c r="BO2580" s="4"/>
    </row>
    <row r="2581" spans="1:67" x14ac:dyDescent="0.25">
      <c r="A2581" s="4"/>
      <c r="B2581" s="4"/>
      <c r="C2581" s="4"/>
      <c r="D2581" s="4"/>
      <c r="E2581" s="4"/>
      <c r="F2581" s="4"/>
      <c r="G2581" s="4"/>
      <c r="H2581" s="4"/>
      <c r="I2581" s="4"/>
      <c r="J2581" s="4"/>
      <c r="K2581" s="4"/>
      <c r="L2581" s="4"/>
      <c r="M2581" s="17"/>
      <c r="N2581" s="16"/>
      <c r="O2581" s="17"/>
      <c r="P2581" s="17"/>
      <c r="Q2581" s="17"/>
      <c r="R2581" s="17"/>
      <c r="S2581" s="4"/>
      <c r="T2581" s="4"/>
      <c r="U2581" s="4"/>
      <c r="V2581" s="4"/>
      <c r="W2581" s="4"/>
      <c r="X2581" s="4"/>
      <c r="Y2581" s="4"/>
      <c r="Z2581" s="4"/>
      <c r="AA2581" s="4"/>
      <c r="AB2581" s="4"/>
      <c r="AC2581" s="4"/>
      <c r="AD2581" s="4"/>
      <c r="AE2581" s="4"/>
      <c r="AF2581" s="4"/>
      <c r="AG2581" s="4"/>
      <c r="AH2581" s="4"/>
      <c r="AI2581" s="4"/>
      <c r="AJ2581" s="4"/>
      <c r="AK2581" s="4"/>
      <c r="AL2581" s="4"/>
      <c r="AM2581" s="4"/>
      <c r="AN2581" s="4"/>
      <c r="AO2581" s="4"/>
      <c r="AP2581" s="4"/>
      <c r="AQ2581" s="4"/>
      <c r="AR2581" s="4"/>
      <c r="AS2581" s="4"/>
      <c r="AT2581" s="4"/>
      <c r="AU2581" s="4"/>
      <c r="AV2581" s="4"/>
      <c r="AW2581" s="4"/>
      <c r="AX2581" s="4"/>
      <c r="AY2581" s="4"/>
      <c r="AZ2581" s="4"/>
      <c r="BA2581" s="4"/>
      <c r="BB2581" s="4"/>
      <c r="BC2581" s="4"/>
      <c r="BD2581" s="4"/>
      <c r="BE2581" s="4"/>
      <c r="BF2581" s="4"/>
      <c r="BG2581" s="4"/>
      <c r="BH2581" s="4"/>
      <c r="BI2581" s="4"/>
      <c r="BJ2581" s="4"/>
      <c r="BK2581" s="4"/>
      <c r="BL2581" s="4"/>
      <c r="BM2581" s="4"/>
      <c r="BN2581" s="4"/>
      <c r="BO2581" s="4"/>
    </row>
    <row r="2582" spans="1:67" x14ac:dyDescent="0.25">
      <c r="A2582" s="4"/>
      <c r="B2582" s="4"/>
      <c r="C2582" s="4"/>
      <c r="D2582" s="4"/>
      <c r="E2582" s="4"/>
      <c r="F2582" s="4"/>
      <c r="G2582" s="4"/>
      <c r="H2582" s="4"/>
      <c r="I2582" s="4"/>
      <c r="J2582" s="4"/>
      <c r="K2582" s="4"/>
      <c r="L2582" s="4"/>
      <c r="M2582" s="17"/>
      <c r="N2582" s="16"/>
      <c r="O2582" s="17"/>
      <c r="P2582" s="17"/>
      <c r="Q2582" s="17"/>
      <c r="R2582" s="17"/>
      <c r="S2582" s="4"/>
      <c r="T2582" s="4"/>
      <c r="U2582" s="4"/>
      <c r="V2582" s="4"/>
      <c r="W2582" s="4"/>
      <c r="X2582" s="4"/>
      <c r="Y2582" s="4"/>
      <c r="Z2582" s="4"/>
      <c r="AA2582" s="4"/>
      <c r="AB2582" s="4"/>
      <c r="AC2582" s="4"/>
      <c r="AD2582" s="4"/>
      <c r="AE2582" s="4"/>
      <c r="AF2582" s="4"/>
      <c r="AG2582" s="4"/>
      <c r="AH2582" s="4"/>
      <c r="AI2582" s="4"/>
      <c r="AJ2582" s="4"/>
      <c r="AK2582" s="4"/>
      <c r="AL2582" s="4"/>
      <c r="AM2582" s="4"/>
      <c r="AN2582" s="4"/>
      <c r="AO2582" s="4"/>
      <c r="AP2582" s="4"/>
      <c r="AQ2582" s="4"/>
      <c r="AR2582" s="4"/>
      <c r="AS2582" s="4"/>
      <c r="AT2582" s="4"/>
      <c r="AU2582" s="4"/>
      <c r="AV2582" s="4"/>
      <c r="AW2582" s="4"/>
      <c r="AX2582" s="4"/>
      <c r="AY2582" s="4"/>
      <c r="AZ2582" s="4"/>
      <c r="BA2582" s="4"/>
      <c r="BB2582" s="4"/>
      <c r="BC2582" s="4"/>
      <c r="BD2582" s="4"/>
      <c r="BE2582" s="4"/>
      <c r="BF2582" s="4"/>
      <c r="BG2582" s="4"/>
      <c r="BH2582" s="4"/>
      <c r="BI2582" s="4"/>
      <c r="BJ2582" s="4"/>
      <c r="BK2582" s="4"/>
      <c r="BL2582" s="4"/>
      <c r="BM2582" s="4"/>
      <c r="BN2582" s="4"/>
      <c r="BO2582" s="4"/>
    </row>
    <row r="2583" spans="1:67" x14ac:dyDescent="0.25">
      <c r="A2583" s="4"/>
      <c r="B2583" s="4"/>
      <c r="C2583" s="4"/>
      <c r="D2583" s="4"/>
      <c r="E2583" s="4"/>
      <c r="F2583" s="4"/>
      <c r="G2583" s="4"/>
      <c r="H2583" s="4"/>
      <c r="I2583" s="4"/>
      <c r="J2583" s="4"/>
      <c r="K2583" s="4"/>
      <c r="L2583" s="4"/>
      <c r="M2583" s="17"/>
      <c r="N2583" s="16"/>
      <c r="O2583" s="17"/>
      <c r="P2583" s="17"/>
      <c r="Q2583" s="17"/>
      <c r="R2583" s="17"/>
      <c r="S2583" s="4"/>
      <c r="T2583" s="4"/>
      <c r="U2583" s="4"/>
      <c r="V2583" s="4"/>
      <c r="W2583" s="4"/>
      <c r="X2583" s="4"/>
      <c r="Y2583" s="4"/>
      <c r="Z2583" s="4"/>
      <c r="AA2583" s="4"/>
      <c r="AB2583" s="4"/>
      <c r="AC2583" s="4"/>
      <c r="AD2583" s="4"/>
      <c r="AE2583" s="4"/>
      <c r="AF2583" s="4"/>
      <c r="AG2583" s="4"/>
      <c r="AH2583" s="4"/>
      <c r="AI2583" s="4"/>
      <c r="AJ2583" s="4"/>
      <c r="AK2583" s="4"/>
      <c r="AL2583" s="4"/>
      <c r="AM2583" s="4"/>
      <c r="AN2583" s="4"/>
      <c r="AO2583" s="4"/>
      <c r="AP2583" s="4"/>
      <c r="AQ2583" s="4"/>
      <c r="AR2583" s="4"/>
      <c r="AS2583" s="4"/>
      <c r="AT2583" s="4"/>
      <c r="AU2583" s="4"/>
      <c r="AV2583" s="4"/>
      <c r="AW2583" s="4"/>
      <c r="AX2583" s="4"/>
      <c r="AY2583" s="4"/>
      <c r="AZ2583" s="4"/>
      <c r="BA2583" s="4"/>
      <c r="BB2583" s="4"/>
      <c r="BC2583" s="4"/>
      <c r="BD2583" s="4"/>
      <c r="BE2583" s="4"/>
      <c r="BF2583" s="4"/>
      <c r="BG2583" s="4"/>
      <c r="BH2583" s="4"/>
      <c r="BI2583" s="4"/>
      <c r="BJ2583" s="4"/>
      <c r="BK2583" s="4"/>
      <c r="BL2583" s="4"/>
      <c r="BM2583" s="4"/>
      <c r="BN2583" s="4"/>
      <c r="BO2583" s="4"/>
    </row>
    <row r="2584" spans="1:67" x14ac:dyDescent="0.25">
      <c r="A2584" s="4"/>
      <c r="B2584" s="4"/>
      <c r="C2584" s="4"/>
      <c r="D2584" s="4"/>
      <c r="E2584" s="4"/>
      <c r="F2584" s="4"/>
      <c r="G2584" s="4"/>
      <c r="H2584" s="4"/>
      <c r="I2584" s="4"/>
      <c r="J2584" s="4"/>
      <c r="K2584" s="4"/>
      <c r="L2584" s="4"/>
      <c r="M2584" s="17"/>
      <c r="N2584" s="16"/>
      <c r="O2584" s="17"/>
      <c r="P2584" s="17"/>
      <c r="Q2584" s="17"/>
      <c r="R2584" s="17"/>
      <c r="S2584" s="4"/>
      <c r="T2584" s="4"/>
      <c r="U2584" s="4"/>
      <c r="V2584" s="4"/>
      <c r="W2584" s="4"/>
      <c r="X2584" s="4"/>
      <c r="Y2584" s="4"/>
      <c r="Z2584" s="4"/>
      <c r="AA2584" s="4"/>
      <c r="AB2584" s="4"/>
      <c r="AC2584" s="4"/>
      <c r="AD2584" s="4"/>
      <c r="AE2584" s="4"/>
      <c r="AF2584" s="4"/>
      <c r="AG2584" s="4"/>
      <c r="AH2584" s="4"/>
      <c r="AI2584" s="4"/>
      <c r="AJ2584" s="4"/>
      <c r="AK2584" s="4"/>
      <c r="AL2584" s="4"/>
      <c r="AM2584" s="4"/>
      <c r="AN2584" s="4"/>
      <c r="AO2584" s="4"/>
      <c r="AP2584" s="4"/>
      <c r="AQ2584" s="4"/>
      <c r="AR2584" s="4"/>
      <c r="AS2584" s="4"/>
      <c r="AT2584" s="4"/>
      <c r="AU2584" s="4"/>
      <c r="AV2584" s="4"/>
      <c r="AW2584" s="4"/>
      <c r="AX2584" s="4"/>
      <c r="AY2584" s="4"/>
      <c r="AZ2584" s="4"/>
      <c r="BA2584" s="4"/>
      <c r="BB2584" s="4"/>
      <c r="BC2584" s="4"/>
      <c r="BD2584" s="4"/>
      <c r="BE2584" s="4"/>
      <c r="BF2584" s="4"/>
      <c r="BG2584" s="4"/>
      <c r="BH2584" s="4"/>
      <c r="BI2584" s="4"/>
      <c r="BJ2584" s="4"/>
      <c r="BK2584" s="4"/>
      <c r="BL2584" s="4"/>
      <c r="BM2584" s="4"/>
      <c r="BN2584" s="4"/>
      <c r="BO2584" s="4"/>
    </row>
    <row r="2585" spans="1:67" x14ac:dyDescent="0.25">
      <c r="A2585" s="4"/>
      <c r="B2585" s="4"/>
      <c r="C2585" s="4"/>
      <c r="D2585" s="4"/>
      <c r="E2585" s="4"/>
      <c r="F2585" s="4"/>
      <c r="G2585" s="4"/>
      <c r="H2585" s="4"/>
      <c r="I2585" s="4"/>
      <c r="J2585" s="4"/>
      <c r="K2585" s="4"/>
      <c r="L2585" s="4"/>
      <c r="M2585" s="17"/>
      <c r="N2585" s="16"/>
      <c r="O2585" s="17"/>
      <c r="P2585" s="17"/>
      <c r="Q2585" s="17"/>
      <c r="R2585" s="17"/>
      <c r="S2585" s="4"/>
      <c r="T2585" s="4"/>
      <c r="U2585" s="4"/>
      <c r="V2585" s="4"/>
      <c r="W2585" s="4"/>
      <c r="X2585" s="4"/>
      <c r="Y2585" s="4"/>
      <c r="Z2585" s="4"/>
      <c r="AA2585" s="4"/>
      <c r="AB2585" s="4"/>
      <c r="AC2585" s="4"/>
      <c r="AD2585" s="4"/>
      <c r="AE2585" s="4"/>
      <c r="AF2585" s="4"/>
      <c r="AG2585" s="4"/>
      <c r="AH2585" s="4"/>
      <c r="AI2585" s="4"/>
      <c r="AJ2585" s="4"/>
      <c r="AK2585" s="4"/>
      <c r="AL2585" s="4"/>
      <c r="AM2585" s="4"/>
      <c r="AN2585" s="4"/>
      <c r="AO2585" s="4"/>
      <c r="AP2585" s="4"/>
      <c r="AQ2585" s="4"/>
      <c r="AR2585" s="4"/>
      <c r="AS2585" s="4"/>
      <c r="AT2585" s="4"/>
      <c r="AU2585" s="4"/>
      <c r="AV2585" s="4"/>
      <c r="AW2585" s="4"/>
      <c r="AX2585" s="4"/>
      <c r="AY2585" s="4"/>
      <c r="AZ2585" s="4"/>
      <c r="BA2585" s="4"/>
      <c r="BB2585" s="4"/>
      <c r="BC2585" s="4"/>
      <c r="BD2585" s="4"/>
      <c r="BE2585" s="4"/>
      <c r="BF2585" s="4"/>
      <c r="BG2585" s="4"/>
      <c r="BH2585" s="4"/>
      <c r="BI2585" s="4"/>
      <c r="BJ2585" s="4"/>
      <c r="BK2585" s="4"/>
      <c r="BL2585" s="4"/>
      <c r="BM2585" s="4"/>
      <c r="BN2585" s="4"/>
      <c r="BO2585" s="4"/>
    </row>
    <row r="2586" spans="1:67" x14ac:dyDescent="0.25">
      <c r="A2586" s="4"/>
      <c r="B2586" s="4"/>
      <c r="C2586" s="4"/>
      <c r="D2586" s="4"/>
      <c r="E2586" s="4"/>
      <c r="F2586" s="4"/>
      <c r="G2586" s="4"/>
      <c r="H2586" s="4"/>
      <c r="I2586" s="4"/>
      <c r="J2586" s="4"/>
      <c r="K2586" s="4"/>
      <c r="L2586" s="4"/>
      <c r="M2586" s="17"/>
      <c r="N2586" s="16"/>
      <c r="O2586" s="17"/>
      <c r="P2586" s="17"/>
      <c r="Q2586" s="17"/>
      <c r="R2586" s="17"/>
      <c r="S2586" s="4"/>
      <c r="T2586" s="4"/>
      <c r="U2586" s="4"/>
      <c r="V2586" s="4"/>
      <c r="W2586" s="4"/>
      <c r="X2586" s="4"/>
      <c r="Y2586" s="4"/>
      <c r="Z2586" s="4"/>
      <c r="AA2586" s="4"/>
      <c r="AB2586" s="4"/>
      <c r="AC2586" s="4"/>
      <c r="AD2586" s="4"/>
      <c r="AE2586" s="4"/>
      <c r="AF2586" s="4"/>
      <c r="AG2586" s="4"/>
      <c r="AH2586" s="4"/>
      <c r="AI2586" s="4"/>
      <c r="AJ2586" s="4"/>
      <c r="AK2586" s="4"/>
      <c r="AL2586" s="4"/>
      <c r="AM2586" s="4"/>
      <c r="AN2586" s="4"/>
      <c r="AO2586" s="4"/>
      <c r="AP2586" s="4"/>
      <c r="AQ2586" s="4"/>
      <c r="AR2586" s="4"/>
      <c r="AS2586" s="4"/>
      <c r="AT2586" s="4"/>
      <c r="AU2586" s="4"/>
      <c r="AV2586" s="4"/>
      <c r="AW2586" s="4"/>
      <c r="AX2586" s="4"/>
      <c r="AY2586" s="4"/>
      <c r="AZ2586" s="4"/>
      <c r="BA2586" s="4"/>
      <c r="BB2586" s="4"/>
      <c r="BC2586" s="4"/>
      <c r="BD2586" s="4"/>
      <c r="BE2586" s="4"/>
      <c r="BF2586" s="4"/>
      <c r="BG2586" s="4"/>
      <c r="BH2586" s="4"/>
      <c r="BI2586" s="4"/>
      <c r="BJ2586" s="4"/>
      <c r="BK2586" s="4"/>
      <c r="BL2586" s="4"/>
      <c r="BM2586" s="4"/>
      <c r="BN2586" s="4"/>
      <c r="BO2586" s="4"/>
    </row>
    <row r="2587" spans="1:67" x14ac:dyDescent="0.25">
      <c r="A2587" s="4"/>
      <c r="B2587" s="4"/>
      <c r="C2587" s="4"/>
      <c r="D2587" s="4"/>
      <c r="E2587" s="4"/>
      <c r="F2587" s="4"/>
      <c r="G2587" s="4"/>
      <c r="H2587" s="4"/>
      <c r="I2587" s="4"/>
      <c r="J2587" s="4"/>
      <c r="K2587" s="4"/>
      <c r="L2587" s="4"/>
      <c r="M2587" s="17"/>
      <c r="N2587" s="16"/>
      <c r="O2587" s="17"/>
      <c r="P2587" s="17"/>
      <c r="Q2587" s="17"/>
      <c r="R2587" s="17"/>
      <c r="S2587" s="4"/>
      <c r="T2587" s="4"/>
      <c r="U2587" s="4"/>
      <c r="V2587" s="4"/>
      <c r="W2587" s="4"/>
      <c r="X2587" s="4"/>
      <c r="Y2587" s="4"/>
      <c r="Z2587" s="4"/>
      <c r="AA2587" s="4"/>
      <c r="AB2587" s="4"/>
      <c r="AC2587" s="4"/>
      <c r="AD2587" s="4"/>
      <c r="AE2587" s="4"/>
      <c r="AF2587" s="4"/>
      <c r="AG2587" s="4"/>
      <c r="AH2587" s="4"/>
      <c r="AI2587" s="4"/>
      <c r="AJ2587" s="4"/>
      <c r="AK2587" s="4"/>
      <c r="AL2587" s="4"/>
      <c r="AM2587" s="4"/>
      <c r="AN2587" s="4"/>
      <c r="AO2587" s="4"/>
      <c r="AP2587" s="4"/>
      <c r="AQ2587" s="4"/>
      <c r="AR2587" s="4"/>
      <c r="AS2587" s="4"/>
      <c r="AT2587" s="4"/>
      <c r="AU2587" s="4"/>
      <c r="AV2587" s="4"/>
      <c r="AW2587" s="4"/>
      <c r="AX2587" s="4"/>
      <c r="AY2587" s="4"/>
      <c r="AZ2587" s="4"/>
      <c r="BA2587" s="4"/>
      <c r="BB2587" s="4"/>
      <c r="BC2587" s="4"/>
      <c r="BD2587" s="4"/>
      <c r="BE2587" s="4"/>
      <c r="BF2587" s="4"/>
      <c r="BG2587" s="4"/>
      <c r="BH2587" s="4"/>
      <c r="BI2587" s="4"/>
      <c r="BJ2587" s="4"/>
      <c r="BK2587" s="4"/>
      <c r="BL2587" s="4"/>
      <c r="BM2587" s="4"/>
      <c r="BN2587" s="4"/>
      <c r="BO2587" s="4"/>
    </row>
    <row r="2588" spans="1:67" x14ac:dyDescent="0.25">
      <c r="A2588" s="4"/>
      <c r="B2588" s="4"/>
      <c r="C2588" s="4"/>
      <c r="D2588" s="4"/>
      <c r="E2588" s="4"/>
      <c r="F2588" s="4"/>
      <c r="G2588" s="4"/>
      <c r="H2588" s="4"/>
      <c r="I2588" s="4"/>
      <c r="J2588" s="4"/>
      <c r="K2588" s="4"/>
      <c r="L2588" s="4"/>
      <c r="M2588" s="17"/>
      <c r="N2588" s="16"/>
      <c r="O2588" s="17"/>
      <c r="P2588" s="17"/>
      <c r="Q2588" s="17"/>
      <c r="R2588" s="17"/>
      <c r="S2588" s="4"/>
      <c r="T2588" s="4"/>
      <c r="U2588" s="4"/>
      <c r="V2588" s="4"/>
      <c r="W2588" s="4"/>
      <c r="X2588" s="4"/>
      <c r="Y2588" s="4"/>
      <c r="Z2588" s="4"/>
      <c r="AA2588" s="4"/>
      <c r="AB2588" s="4"/>
      <c r="AC2588" s="4"/>
      <c r="AD2588" s="4"/>
      <c r="AE2588" s="4"/>
      <c r="AF2588" s="4"/>
      <c r="AG2588" s="4"/>
      <c r="AH2588" s="4"/>
      <c r="AI2588" s="4"/>
      <c r="AJ2588" s="4"/>
      <c r="AK2588" s="4"/>
      <c r="AL2588" s="4"/>
      <c r="AM2588" s="4"/>
      <c r="AN2588" s="4"/>
      <c r="AO2588" s="4"/>
      <c r="AP2588" s="4"/>
      <c r="AQ2588" s="4"/>
      <c r="AR2588" s="4"/>
      <c r="AS2588" s="4"/>
      <c r="AT2588" s="4"/>
      <c r="AU2588" s="4"/>
      <c r="AV2588" s="4"/>
      <c r="AW2588" s="4"/>
      <c r="AX2588" s="4"/>
      <c r="AY2588" s="4"/>
      <c r="AZ2588" s="4"/>
      <c r="BA2588" s="4"/>
      <c r="BB2588" s="4"/>
      <c r="BC2588" s="4"/>
      <c r="BD2588" s="4"/>
      <c r="BE2588" s="4"/>
      <c r="BF2588" s="4"/>
      <c r="BG2588" s="4"/>
      <c r="BH2588" s="4"/>
      <c r="BI2588" s="4"/>
      <c r="BJ2588" s="4"/>
      <c r="BK2588" s="4"/>
      <c r="BL2588" s="4"/>
      <c r="BM2588" s="4"/>
      <c r="BN2588" s="4"/>
      <c r="BO2588" s="4"/>
    </row>
    <row r="2589" spans="1:67" x14ac:dyDescent="0.25">
      <c r="A2589" s="4"/>
      <c r="B2589" s="4"/>
      <c r="C2589" s="4"/>
      <c r="D2589" s="4"/>
      <c r="E2589" s="4"/>
      <c r="F2589" s="4"/>
      <c r="G2589" s="4"/>
      <c r="H2589" s="4"/>
      <c r="I2589" s="4"/>
      <c r="J2589" s="4"/>
      <c r="K2589" s="4"/>
      <c r="L2589" s="4"/>
      <c r="M2589" s="17"/>
      <c r="N2589" s="16"/>
      <c r="O2589" s="17"/>
      <c r="P2589" s="17"/>
      <c r="Q2589" s="17"/>
      <c r="R2589" s="17"/>
      <c r="S2589" s="4"/>
      <c r="T2589" s="4"/>
      <c r="U2589" s="4"/>
      <c r="V2589" s="4"/>
      <c r="W2589" s="4"/>
      <c r="X2589" s="4"/>
      <c r="Y2589" s="4"/>
      <c r="Z2589" s="4"/>
      <c r="AA2589" s="4"/>
      <c r="AB2589" s="4"/>
      <c r="AC2589" s="4"/>
      <c r="AD2589" s="4"/>
      <c r="AE2589" s="4"/>
      <c r="AF2589" s="4"/>
      <c r="AG2589" s="4"/>
      <c r="AH2589" s="4"/>
      <c r="AI2589" s="4"/>
      <c r="AJ2589" s="4"/>
      <c r="AK2589" s="4"/>
      <c r="AL2589" s="4"/>
      <c r="AM2589" s="4"/>
      <c r="AN2589" s="4"/>
      <c r="AO2589" s="4"/>
      <c r="AP2589" s="4"/>
      <c r="AQ2589" s="4"/>
      <c r="AR2589" s="4"/>
      <c r="AS2589" s="4"/>
      <c r="AT2589" s="4"/>
      <c r="AU2589" s="4"/>
      <c r="AV2589" s="4"/>
      <c r="AW2589" s="4"/>
      <c r="AX2589" s="4"/>
      <c r="AY2589" s="4"/>
      <c r="AZ2589" s="4"/>
      <c r="BA2589" s="4"/>
      <c r="BB2589" s="4"/>
      <c r="BC2589" s="4"/>
      <c r="BD2589" s="4"/>
      <c r="BE2589" s="4"/>
      <c r="BF2589" s="4"/>
      <c r="BG2589" s="4"/>
      <c r="BH2589" s="4"/>
      <c r="BI2589" s="4"/>
      <c r="BJ2589" s="4"/>
      <c r="BK2589" s="4"/>
      <c r="BL2589" s="4"/>
      <c r="BM2589" s="4"/>
      <c r="BN2589" s="4"/>
      <c r="BO2589" s="4"/>
    </row>
    <row r="2590" spans="1:67" x14ac:dyDescent="0.25">
      <c r="A2590" s="4"/>
      <c r="B2590" s="4"/>
      <c r="C2590" s="4"/>
      <c r="D2590" s="4"/>
      <c r="E2590" s="4"/>
      <c r="F2590" s="4"/>
      <c r="G2590" s="4"/>
      <c r="H2590" s="4"/>
      <c r="I2590" s="4"/>
      <c r="J2590" s="4"/>
      <c r="K2590" s="4"/>
      <c r="L2590" s="4"/>
      <c r="M2590" s="17"/>
      <c r="N2590" s="16"/>
      <c r="O2590" s="17"/>
      <c r="P2590" s="17"/>
      <c r="Q2590" s="17"/>
      <c r="R2590" s="17"/>
      <c r="S2590" s="4"/>
      <c r="T2590" s="4"/>
      <c r="U2590" s="4"/>
      <c r="V2590" s="4"/>
      <c r="W2590" s="4"/>
      <c r="X2590" s="4"/>
      <c r="Y2590" s="4"/>
      <c r="Z2590" s="4"/>
      <c r="AA2590" s="4"/>
      <c r="AB2590" s="4"/>
      <c r="AC2590" s="4"/>
      <c r="AD2590" s="4"/>
      <c r="AE2590" s="4"/>
      <c r="AF2590" s="4"/>
      <c r="AG2590" s="4"/>
      <c r="AH2590" s="4"/>
      <c r="AI2590" s="4"/>
      <c r="AJ2590" s="4"/>
      <c r="AK2590" s="4"/>
      <c r="AL2590" s="4"/>
      <c r="AM2590" s="4"/>
      <c r="AN2590" s="4"/>
      <c r="AO2590" s="4"/>
      <c r="AP2590" s="4"/>
      <c r="AQ2590" s="4"/>
      <c r="AR2590" s="4"/>
      <c r="AS2590" s="4"/>
      <c r="AT2590" s="4"/>
      <c r="AU2590" s="4"/>
      <c r="AV2590" s="4"/>
      <c r="AW2590" s="4"/>
      <c r="AX2590" s="4"/>
      <c r="AY2590" s="4"/>
      <c r="AZ2590" s="4"/>
      <c r="BA2590" s="4"/>
      <c r="BB2590" s="4"/>
      <c r="BC2590" s="4"/>
      <c r="BD2590" s="4"/>
      <c r="BE2590" s="4"/>
      <c r="BF2590" s="4"/>
      <c r="BG2590" s="4"/>
      <c r="BH2590" s="4"/>
      <c r="BI2590" s="4"/>
      <c r="BJ2590" s="4"/>
      <c r="BK2590" s="4"/>
      <c r="BL2590" s="4"/>
      <c r="BM2590" s="4"/>
      <c r="BN2590" s="4"/>
      <c r="BO2590" s="4"/>
    </row>
    <row r="2591" spans="1:67" x14ac:dyDescent="0.25">
      <c r="A2591" s="4"/>
      <c r="B2591" s="4"/>
      <c r="C2591" s="4"/>
      <c r="D2591" s="4"/>
      <c r="E2591" s="4"/>
      <c r="F2591" s="4"/>
      <c r="G2591" s="4"/>
      <c r="H2591" s="4"/>
      <c r="I2591" s="4"/>
      <c r="J2591" s="4"/>
      <c r="K2591" s="4"/>
      <c r="L2591" s="4"/>
      <c r="M2591" s="17"/>
      <c r="N2591" s="16"/>
      <c r="O2591" s="17"/>
      <c r="P2591" s="17"/>
      <c r="Q2591" s="17"/>
      <c r="R2591" s="17"/>
      <c r="S2591" s="4"/>
      <c r="T2591" s="4"/>
      <c r="U2591" s="4"/>
      <c r="V2591" s="4"/>
      <c r="W2591" s="4"/>
      <c r="X2591" s="4"/>
      <c r="Y2591" s="4"/>
      <c r="Z2591" s="4"/>
      <c r="AA2591" s="4"/>
      <c r="AB2591" s="4"/>
      <c r="AC2591" s="4"/>
      <c r="AD2591" s="4"/>
      <c r="AE2591" s="4"/>
      <c r="AF2591" s="4"/>
      <c r="AG2591" s="4"/>
      <c r="AH2591" s="4"/>
      <c r="AI2591" s="4"/>
      <c r="AJ2591" s="4"/>
      <c r="AK2591" s="4"/>
      <c r="AL2591" s="4"/>
      <c r="AM2591" s="4"/>
      <c r="AN2591" s="4"/>
      <c r="AO2591" s="4"/>
      <c r="AP2591" s="4"/>
      <c r="AQ2591" s="4"/>
      <c r="AR2591" s="4"/>
      <c r="AS2591" s="4"/>
      <c r="AT2591" s="4"/>
      <c r="AU2591" s="4"/>
      <c r="AV2591" s="4"/>
      <c r="AW2591" s="4"/>
      <c r="AX2591" s="4"/>
      <c r="AY2591" s="4"/>
      <c r="AZ2591" s="4"/>
      <c r="BA2591" s="4"/>
      <c r="BB2591" s="4"/>
      <c r="BC2591" s="4"/>
      <c r="BD2591" s="4"/>
      <c r="BE2591" s="4"/>
      <c r="BF2591" s="4"/>
      <c r="BG2591" s="4"/>
      <c r="BH2591" s="4"/>
      <c r="BI2591" s="4"/>
      <c r="BJ2591" s="4"/>
      <c r="BK2591" s="4"/>
      <c r="BL2591" s="4"/>
      <c r="BM2591" s="4"/>
      <c r="BN2591" s="4"/>
      <c r="BO2591" s="4"/>
    </row>
    <row r="2592" spans="1:67" x14ac:dyDescent="0.25">
      <c r="A2592" s="4"/>
      <c r="B2592" s="4"/>
      <c r="C2592" s="4"/>
      <c r="D2592" s="4"/>
      <c r="E2592" s="4"/>
      <c r="F2592" s="4"/>
      <c r="G2592" s="4"/>
      <c r="H2592" s="4"/>
      <c r="I2592" s="4"/>
      <c r="J2592" s="4"/>
      <c r="K2592" s="4"/>
      <c r="L2592" s="4"/>
      <c r="M2592" s="17"/>
      <c r="N2592" s="16"/>
      <c r="O2592" s="17"/>
      <c r="P2592" s="17"/>
      <c r="Q2592" s="17"/>
      <c r="R2592" s="17"/>
      <c r="S2592" s="4"/>
      <c r="T2592" s="4"/>
      <c r="U2592" s="4"/>
      <c r="V2592" s="4"/>
      <c r="W2592" s="4"/>
      <c r="X2592" s="4"/>
      <c r="Y2592" s="4"/>
      <c r="Z2592" s="4"/>
      <c r="AA2592" s="4"/>
      <c r="AB2592" s="4"/>
      <c r="AC2592" s="4"/>
      <c r="AD2592" s="4"/>
      <c r="AE2592" s="4"/>
      <c r="AF2592" s="4"/>
      <c r="AG2592" s="4"/>
      <c r="AH2592" s="4"/>
      <c r="AI2592" s="4"/>
      <c r="AJ2592" s="4"/>
      <c r="AK2592" s="4"/>
      <c r="AL2592" s="4"/>
      <c r="AM2592" s="4"/>
      <c r="AN2592" s="4"/>
      <c r="AO2592" s="4"/>
      <c r="AP2592" s="4"/>
      <c r="AQ2592" s="4"/>
      <c r="AR2592" s="4"/>
      <c r="AS2592" s="4"/>
      <c r="AT2592" s="4"/>
      <c r="AU2592" s="4"/>
      <c r="AV2592" s="4"/>
      <c r="AW2592" s="4"/>
      <c r="AX2592" s="4"/>
      <c r="AY2592" s="4"/>
      <c r="AZ2592" s="4"/>
      <c r="BA2592" s="4"/>
      <c r="BB2592" s="4"/>
      <c r="BC2592" s="4"/>
      <c r="BD2592" s="4"/>
      <c r="BE2592" s="4"/>
      <c r="BF2592" s="4"/>
      <c r="BG2592" s="4"/>
      <c r="BH2592" s="4"/>
      <c r="BI2592" s="4"/>
      <c r="BJ2592" s="4"/>
      <c r="BK2592" s="4"/>
      <c r="BL2592" s="4"/>
      <c r="BM2592" s="4"/>
      <c r="BN2592" s="4"/>
      <c r="BO2592" s="4"/>
    </row>
    <row r="2593" spans="1:67" x14ac:dyDescent="0.25">
      <c r="A2593" s="4"/>
      <c r="B2593" s="4"/>
      <c r="C2593" s="4"/>
      <c r="D2593" s="4"/>
      <c r="E2593" s="4"/>
      <c r="F2593" s="4"/>
      <c r="G2593" s="4"/>
      <c r="H2593" s="4"/>
      <c r="I2593" s="4"/>
      <c r="J2593" s="4"/>
      <c r="K2593" s="4"/>
      <c r="L2593" s="4"/>
      <c r="M2593" s="17"/>
      <c r="N2593" s="16"/>
      <c r="O2593" s="17"/>
      <c r="P2593" s="17"/>
      <c r="Q2593" s="17"/>
      <c r="R2593" s="17"/>
      <c r="S2593" s="4"/>
      <c r="T2593" s="4"/>
      <c r="U2593" s="4"/>
      <c r="V2593" s="4"/>
      <c r="W2593" s="4"/>
      <c r="X2593" s="4"/>
      <c r="Y2593" s="4"/>
      <c r="Z2593" s="4"/>
      <c r="AA2593" s="4"/>
      <c r="AB2593" s="4"/>
      <c r="AC2593" s="4"/>
      <c r="AD2593" s="4"/>
      <c r="AE2593" s="4"/>
      <c r="AF2593" s="4"/>
      <c r="AG2593" s="4"/>
      <c r="AH2593" s="4"/>
      <c r="AI2593" s="4"/>
      <c r="AJ2593" s="4"/>
      <c r="AK2593" s="4"/>
      <c r="AL2593" s="4"/>
      <c r="AM2593" s="4"/>
      <c r="AN2593" s="4"/>
      <c r="AO2593" s="4"/>
      <c r="AP2593" s="4"/>
      <c r="AQ2593" s="4"/>
      <c r="AR2593" s="4"/>
      <c r="AS2593" s="4"/>
      <c r="AT2593" s="4"/>
      <c r="AU2593" s="4"/>
      <c r="AV2593" s="4"/>
      <c r="AW2593" s="4"/>
      <c r="AX2593" s="4"/>
      <c r="AY2593" s="4"/>
      <c r="AZ2593" s="4"/>
      <c r="BA2593" s="4"/>
      <c r="BB2593" s="4"/>
      <c r="BC2593" s="4"/>
      <c r="BD2593" s="4"/>
      <c r="BE2593" s="4"/>
      <c r="BF2593" s="4"/>
      <c r="BG2593" s="4"/>
      <c r="BH2593" s="4"/>
      <c r="BI2593" s="4"/>
      <c r="BJ2593" s="4"/>
      <c r="BK2593" s="4"/>
      <c r="BL2593" s="4"/>
      <c r="BM2593" s="4"/>
      <c r="BN2593" s="4"/>
      <c r="BO2593" s="4"/>
    </row>
    <row r="2594" spans="1:67" x14ac:dyDescent="0.25">
      <c r="A2594" s="4"/>
      <c r="B2594" s="4"/>
      <c r="C2594" s="4"/>
      <c r="D2594" s="4"/>
      <c r="E2594" s="4"/>
      <c r="F2594" s="4"/>
      <c r="G2594" s="4"/>
      <c r="H2594" s="4"/>
      <c r="I2594" s="4"/>
      <c r="J2594" s="4"/>
      <c r="K2594" s="4"/>
      <c r="L2594" s="4"/>
      <c r="M2594" s="17"/>
      <c r="N2594" s="16"/>
      <c r="O2594" s="17"/>
      <c r="P2594" s="17"/>
      <c r="Q2594" s="17"/>
      <c r="R2594" s="17"/>
      <c r="S2594" s="4"/>
      <c r="T2594" s="4"/>
      <c r="U2594" s="4"/>
      <c r="V2594" s="4"/>
      <c r="W2594" s="4"/>
      <c r="X2594" s="4"/>
      <c r="Y2594" s="4"/>
      <c r="Z2594" s="4"/>
      <c r="AA2594" s="4"/>
      <c r="AB2594" s="4"/>
      <c r="AC2594" s="4"/>
      <c r="AD2594" s="4"/>
      <c r="AE2594" s="4"/>
      <c r="AF2594" s="4"/>
      <c r="AG2594" s="4"/>
      <c r="AH2594" s="4"/>
      <c r="AI2594" s="4"/>
      <c r="AJ2594" s="4"/>
      <c r="AK2594" s="4"/>
      <c r="AL2594" s="4"/>
      <c r="AM2594" s="4"/>
      <c r="AN2594" s="4"/>
      <c r="AO2594" s="4"/>
      <c r="AP2594" s="4"/>
      <c r="AQ2594" s="4"/>
      <c r="AR2594" s="4"/>
      <c r="AS2594" s="4"/>
      <c r="AT2594" s="4"/>
      <c r="AU2594" s="4"/>
      <c r="AV2594" s="4"/>
      <c r="AW2594" s="4"/>
      <c r="AX2594" s="4"/>
      <c r="AY2594" s="4"/>
      <c r="AZ2594" s="4"/>
      <c r="BA2594" s="4"/>
      <c r="BB2594" s="4"/>
      <c r="BC2594" s="4"/>
      <c r="BD2594" s="4"/>
      <c r="BE2594" s="4"/>
      <c r="BF2594" s="4"/>
      <c r="BG2594" s="4"/>
      <c r="BH2594" s="4"/>
      <c r="BI2594" s="4"/>
      <c r="BJ2594" s="4"/>
      <c r="BK2594" s="4"/>
      <c r="BL2594" s="4"/>
      <c r="BM2594" s="4"/>
      <c r="BN2594" s="4"/>
      <c r="BO2594" s="4"/>
    </row>
    <row r="2595" spans="1:67" x14ac:dyDescent="0.25">
      <c r="A2595" s="4"/>
      <c r="B2595" s="4"/>
      <c r="C2595" s="4"/>
      <c r="D2595" s="4"/>
      <c r="E2595" s="4"/>
      <c r="F2595" s="4"/>
      <c r="G2595" s="4"/>
      <c r="H2595" s="4"/>
      <c r="I2595" s="4"/>
      <c r="J2595" s="4"/>
      <c r="K2595" s="4"/>
      <c r="L2595" s="4"/>
      <c r="M2595" s="17"/>
      <c r="N2595" s="16"/>
      <c r="O2595" s="17"/>
      <c r="P2595" s="17"/>
      <c r="Q2595" s="17"/>
      <c r="R2595" s="17"/>
      <c r="S2595" s="4"/>
      <c r="T2595" s="4"/>
      <c r="U2595" s="4"/>
      <c r="V2595" s="4"/>
      <c r="W2595" s="4"/>
      <c r="X2595" s="4"/>
      <c r="Y2595" s="4"/>
      <c r="Z2595" s="4"/>
      <c r="AA2595" s="4"/>
      <c r="AB2595" s="4"/>
      <c r="AC2595" s="4"/>
      <c r="AD2595" s="4"/>
      <c r="AE2595" s="4"/>
      <c r="AF2595" s="4"/>
      <c r="AG2595" s="4"/>
      <c r="AH2595" s="4"/>
      <c r="AI2595" s="4"/>
      <c r="AJ2595" s="4"/>
      <c r="AK2595" s="4"/>
      <c r="AL2595" s="4"/>
      <c r="AM2595" s="4"/>
      <c r="AN2595" s="4"/>
      <c r="AO2595" s="4"/>
      <c r="AP2595" s="4"/>
      <c r="AQ2595" s="4"/>
      <c r="AR2595" s="4"/>
      <c r="AS2595" s="4"/>
      <c r="AT2595" s="4"/>
      <c r="AU2595" s="4"/>
      <c r="AV2595" s="4"/>
      <c r="AW2595" s="4"/>
      <c r="AX2595" s="4"/>
      <c r="AY2595" s="4"/>
      <c r="AZ2595" s="4"/>
      <c r="BA2595" s="4"/>
      <c r="BB2595" s="4"/>
      <c r="BC2595" s="4"/>
      <c r="BD2595" s="4"/>
      <c r="BE2595" s="4"/>
      <c r="BF2595" s="4"/>
      <c r="BG2595" s="4"/>
      <c r="BH2595" s="4"/>
      <c r="BI2595" s="4"/>
      <c r="BJ2595" s="4"/>
      <c r="BK2595" s="4"/>
      <c r="BL2595" s="4"/>
      <c r="BM2595" s="4"/>
      <c r="BN2595" s="4"/>
      <c r="BO2595" s="4"/>
    </row>
    <row r="2596" spans="1:67" x14ac:dyDescent="0.25">
      <c r="A2596" s="4"/>
      <c r="B2596" s="4"/>
      <c r="C2596" s="4"/>
      <c r="D2596" s="4"/>
      <c r="E2596" s="4"/>
      <c r="F2596" s="4"/>
      <c r="G2596" s="4"/>
      <c r="H2596" s="4"/>
      <c r="I2596" s="4"/>
      <c r="J2596" s="4"/>
      <c r="K2596" s="4"/>
      <c r="L2596" s="4"/>
      <c r="M2596" s="17"/>
      <c r="N2596" s="16"/>
      <c r="O2596" s="17"/>
      <c r="P2596" s="17"/>
      <c r="Q2596" s="17"/>
      <c r="R2596" s="17"/>
      <c r="S2596" s="4"/>
      <c r="T2596" s="4"/>
      <c r="U2596" s="4"/>
      <c r="V2596" s="4"/>
      <c r="W2596" s="4"/>
      <c r="X2596" s="4"/>
      <c r="Y2596" s="4"/>
      <c r="Z2596" s="4"/>
      <c r="AA2596" s="4"/>
      <c r="AB2596" s="4"/>
      <c r="AC2596" s="4"/>
      <c r="AD2596" s="4"/>
      <c r="AE2596" s="4"/>
      <c r="AF2596" s="4"/>
      <c r="AG2596" s="4"/>
      <c r="AH2596" s="4"/>
      <c r="AI2596" s="4"/>
      <c r="AJ2596" s="4"/>
      <c r="AK2596" s="4"/>
      <c r="AL2596" s="4"/>
      <c r="AM2596" s="4"/>
      <c r="AN2596" s="4"/>
      <c r="AO2596" s="4"/>
      <c r="AP2596" s="4"/>
      <c r="AQ2596" s="4"/>
      <c r="AR2596" s="4"/>
      <c r="AS2596" s="4"/>
      <c r="AT2596" s="4"/>
      <c r="AU2596" s="4"/>
      <c r="AV2596" s="4"/>
      <c r="AW2596" s="4"/>
      <c r="AX2596" s="4"/>
      <c r="AY2596" s="4"/>
      <c r="AZ2596" s="4"/>
      <c r="BA2596" s="4"/>
      <c r="BB2596" s="4"/>
      <c r="BC2596" s="4"/>
      <c r="BD2596" s="4"/>
      <c r="BE2596" s="4"/>
      <c r="BF2596" s="4"/>
      <c r="BG2596" s="4"/>
      <c r="BH2596" s="4"/>
      <c r="BI2596" s="4"/>
      <c r="BJ2596" s="4"/>
      <c r="BK2596" s="4"/>
      <c r="BL2596" s="4"/>
      <c r="BM2596" s="4"/>
      <c r="BN2596" s="4"/>
      <c r="BO2596" s="4"/>
    </row>
    <row r="2597" spans="1:67" x14ac:dyDescent="0.25">
      <c r="A2597" s="4"/>
      <c r="B2597" s="4"/>
      <c r="C2597" s="4"/>
      <c r="D2597" s="4"/>
      <c r="E2597" s="4"/>
      <c r="F2597" s="4"/>
      <c r="G2597" s="4"/>
      <c r="H2597" s="4"/>
      <c r="I2597" s="4"/>
      <c r="J2597" s="4"/>
      <c r="K2597" s="4"/>
      <c r="L2597" s="4"/>
      <c r="M2597" s="17"/>
      <c r="N2597" s="16"/>
      <c r="O2597" s="17"/>
      <c r="P2597" s="17"/>
      <c r="Q2597" s="17"/>
      <c r="R2597" s="17"/>
      <c r="S2597" s="4"/>
      <c r="T2597" s="4"/>
      <c r="U2597" s="4"/>
      <c r="V2597" s="4"/>
      <c r="W2597" s="4"/>
      <c r="X2597" s="4"/>
      <c r="Y2597" s="4"/>
      <c r="Z2597" s="4"/>
      <c r="AA2597" s="4"/>
      <c r="AB2597" s="4"/>
      <c r="AC2597" s="4"/>
      <c r="AD2597" s="4"/>
      <c r="AE2597" s="4"/>
      <c r="AF2597" s="4"/>
      <c r="AG2597" s="4"/>
      <c r="AH2597" s="4"/>
      <c r="AI2597" s="4"/>
      <c r="AJ2597" s="4"/>
      <c r="AK2597" s="4"/>
      <c r="AL2597" s="4"/>
      <c r="AM2597" s="4"/>
      <c r="AN2597" s="4"/>
      <c r="AO2597" s="4"/>
      <c r="AP2597" s="4"/>
      <c r="AQ2597" s="4"/>
      <c r="AR2597" s="4"/>
      <c r="AS2597" s="4"/>
      <c r="AT2597" s="4"/>
      <c r="AU2597" s="4"/>
      <c r="AV2597" s="4"/>
      <c r="AW2597" s="4"/>
      <c r="AX2597" s="4"/>
      <c r="AY2597" s="4"/>
      <c r="AZ2597" s="4"/>
      <c r="BA2597" s="4"/>
      <c r="BB2597" s="4"/>
      <c r="BC2597" s="4"/>
      <c r="BD2597" s="4"/>
      <c r="BE2597" s="4"/>
      <c r="BF2597" s="4"/>
      <c r="BG2597" s="4"/>
      <c r="BH2597" s="4"/>
      <c r="BI2597" s="4"/>
      <c r="BJ2597" s="4"/>
      <c r="BK2597" s="4"/>
      <c r="BL2597" s="4"/>
      <c r="BM2597" s="4"/>
      <c r="BN2597" s="4"/>
      <c r="BO2597" s="4"/>
    </row>
    <row r="2598" spans="1:67" x14ac:dyDescent="0.25">
      <c r="A2598" s="4"/>
      <c r="B2598" s="4"/>
      <c r="C2598" s="4"/>
      <c r="D2598" s="4"/>
      <c r="E2598" s="4"/>
      <c r="F2598" s="4"/>
      <c r="G2598" s="4"/>
      <c r="H2598" s="4"/>
      <c r="I2598" s="4"/>
      <c r="J2598" s="4"/>
      <c r="K2598" s="4"/>
      <c r="L2598" s="4"/>
      <c r="M2598" s="17"/>
      <c r="N2598" s="16"/>
      <c r="O2598" s="17"/>
      <c r="P2598" s="17"/>
      <c r="Q2598" s="17"/>
      <c r="R2598" s="17"/>
      <c r="S2598" s="4"/>
      <c r="T2598" s="4"/>
      <c r="U2598" s="4"/>
      <c r="V2598" s="4"/>
      <c r="W2598" s="4"/>
      <c r="X2598" s="4"/>
      <c r="Y2598" s="4"/>
      <c r="Z2598" s="4"/>
      <c r="AA2598" s="4"/>
      <c r="AB2598" s="4"/>
      <c r="AC2598" s="4"/>
      <c r="AD2598" s="4"/>
      <c r="AE2598" s="4"/>
      <c r="AF2598" s="4"/>
      <c r="AG2598" s="4"/>
      <c r="AH2598" s="4"/>
      <c r="AI2598" s="4"/>
      <c r="AJ2598" s="4"/>
      <c r="AK2598" s="4"/>
      <c r="AL2598" s="4"/>
      <c r="AM2598" s="4"/>
      <c r="AN2598" s="4"/>
      <c r="AO2598" s="4"/>
      <c r="AP2598" s="4"/>
      <c r="AQ2598" s="4"/>
      <c r="AR2598" s="4"/>
      <c r="AS2598" s="4"/>
      <c r="AT2598" s="4"/>
      <c r="AU2598" s="4"/>
      <c r="AV2598" s="4"/>
      <c r="AW2598" s="4"/>
      <c r="AX2598" s="4"/>
      <c r="AY2598" s="4"/>
      <c r="AZ2598" s="4"/>
      <c r="BA2598" s="4"/>
      <c r="BB2598" s="4"/>
      <c r="BC2598" s="4"/>
      <c r="BD2598" s="4"/>
      <c r="BE2598" s="4"/>
      <c r="BF2598" s="4"/>
      <c r="BG2598" s="4"/>
      <c r="BH2598" s="4"/>
      <c r="BI2598" s="4"/>
      <c r="BJ2598" s="4"/>
      <c r="BK2598" s="4"/>
      <c r="BL2598" s="4"/>
      <c r="BM2598" s="4"/>
      <c r="BN2598" s="4"/>
      <c r="BO2598" s="4"/>
    </row>
    <row r="2599" spans="1:67" x14ac:dyDescent="0.25">
      <c r="A2599" s="4"/>
      <c r="B2599" s="4"/>
      <c r="C2599" s="4"/>
      <c r="D2599" s="4"/>
      <c r="E2599" s="4"/>
      <c r="F2599" s="4"/>
      <c r="G2599" s="4"/>
      <c r="H2599" s="4"/>
      <c r="I2599" s="4"/>
      <c r="J2599" s="4"/>
      <c r="K2599" s="4"/>
      <c r="L2599" s="4"/>
      <c r="M2599" s="17"/>
      <c r="N2599" s="16"/>
      <c r="O2599" s="17"/>
      <c r="P2599" s="17"/>
      <c r="Q2599" s="17"/>
      <c r="R2599" s="17"/>
      <c r="S2599" s="4"/>
      <c r="T2599" s="4"/>
      <c r="U2599" s="4"/>
      <c r="V2599" s="4"/>
      <c r="W2599" s="4"/>
      <c r="X2599" s="4"/>
      <c r="Y2599" s="4"/>
      <c r="Z2599" s="4"/>
      <c r="AA2599" s="4"/>
      <c r="AB2599" s="4"/>
      <c r="AC2599" s="4"/>
      <c r="AD2599" s="4"/>
      <c r="AE2599" s="4"/>
      <c r="AF2599" s="4"/>
      <c r="AG2599" s="4"/>
      <c r="AH2599" s="4"/>
      <c r="AI2599" s="4"/>
      <c r="AJ2599" s="4"/>
      <c r="AK2599" s="4"/>
      <c r="AL2599" s="4"/>
      <c r="AM2599" s="4"/>
      <c r="AN2599" s="4"/>
      <c r="AO2599" s="4"/>
      <c r="AP2599" s="4"/>
      <c r="AQ2599" s="4"/>
      <c r="AR2599" s="4"/>
      <c r="AS2599" s="4"/>
      <c r="AT2599" s="4"/>
      <c r="AU2599" s="4"/>
      <c r="AV2599" s="4"/>
      <c r="AW2599" s="4"/>
      <c r="AX2599" s="4"/>
      <c r="AY2599" s="4"/>
      <c r="AZ2599" s="4"/>
      <c r="BA2599" s="4"/>
      <c r="BB2599" s="4"/>
      <c r="BC2599" s="4"/>
      <c r="BD2599" s="4"/>
      <c r="BE2599" s="4"/>
      <c r="BF2599" s="4"/>
      <c r="BG2599" s="4"/>
      <c r="BH2599" s="4"/>
      <c r="BI2599" s="4"/>
      <c r="BJ2599" s="4"/>
      <c r="BK2599" s="4"/>
      <c r="BL2599" s="4"/>
      <c r="BM2599" s="4"/>
      <c r="BN2599" s="4"/>
      <c r="BO2599" s="4"/>
    </row>
    <row r="2600" spans="1:67" x14ac:dyDescent="0.25">
      <c r="A2600" s="4"/>
      <c r="B2600" s="4"/>
      <c r="C2600" s="4"/>
      <c r="D2600" s="4"/>
      <c r="E2600" s="4"/>
      <c r="F2600" s="4"/>
      <c r="G2600" s="4"/>
      <c r="H2600" s="4"/>
      <c r="I2600" s="4"/>
      <c r="J2600" s="4"/>
      <c r="K2600" s="4"/>
      <c r="L2600" s="4"/>
      <c r="M2600" s="17"/>
      <c r="N2600" s="16"/>
      <c r="O2600" s="17"/>
      <c r="P2600" s="17"/>
      <c r="Q2600" s="17"/>
      <c r="R2600" s="17"/>
      <c r="S2600" s="4"/>
      <c r="T2600" s="4"/>
      <c r="U2600" s="4"/>
      <c r="V2600" s="4"/>
      <c r="W2600" s="4"/>
      <c r="X2600" s="4"/>
      <c r="Y2600" s="4"/>
      <c r="Z2600" s="4"/>
      <c r="AA2600" s="4"/>
      <c r="AB2600" s="4"/>
      <c r="AC2600" s="4"/>
      <c r="AD2600" s="4"/>
      <c r="AE2600" s="4"/>
      <c r="AF2600" s="4"/>
      <c r="AG2600" s="4"/>
      <c r="AH2600" s="4"/>
      <c r="AI2600" s="4"/>
      <c r="AJ2600" s="4"/>
      <c r="AK2600" s="4"/>
      <c r="AL2600" s="4"/>
      <c r="AM2600" s="4"/>
      <c r="AN2600" s="4"/>
      <c r="AO2600" s="4"/>
      <c r="AP2600" s="4"/>
      <c r="AQ2600" s="4"/>
      <c r="AR2600" s="4"/>
      <c r="AS2600" s="4"/>
      <c r="AT2600" s="4"/>
      <c r="AU2600" s="4"/>
      <c r="AV2600" s="4"/>
      <c r="AW2600" s="4"/>
      <c r="AX2600" s="4"/>
      <c r="AY2600" s="4"/>
      <c r="AZ2600" s="4"/>
      <c r="BA2600" s="4"/>
      <c r="BB2600" s="4"/>
      <c r="BC2600" s="4"/>
      <c r="BD2600" s="4"/>
      <c r="BE2600" s="4"/>
      <c r="BF2600" s="4"/>
      <c r="BG2600" s="4"/>
      <c r="BH2600" s="4"/>
      <c r="BI2600" s="4"/>
      <c r="BJ2600" s="4"/>
      <c r="BK2600" s="4"/>
      <c r="BL2600" s="4"/>
      <c r="BM2600" s="4"/>
      <c r="BN2600" s="4"/>
      <c r="BO2600" s="4"/>
    </row>
    <row r="2601" spans="1:67" x14ac:dyDescent="0.25">
      <c r="A2601" s="4"/>
      <c r="B2601" s="4"/>
      <c r="C2601" s="4"/>
      <c r="D2601" s="4"/>
      <c r="E2601" s="4"/>
      <c r="F2601" s="4"/>
      <c r="G2601" s="4"/>
      <c r="H2601" s="4"/>
      <c r="I2601" s="4"/>
      <c r="J2601" s="4"/>
      <c r="K2601" s="4"/>
      <c r="L2601" s="4"/>
      <c r="M2601" s="17"/>
      <c r="N2601" s="16"/>
      <c r="O2601" s="17"/>
      <c r="P2601" s="17"/>
      <c r="Q2601" s="17"/>
      <c r="R2601" s="17"/>
      <c r="S2601" s="4"/>
      <c r="T2601" s="4"/>
      <c r="U2601" s="4"/>
      <c r="V2601" s="4"/>
      <c r="W2601" s="4"/>
      <c r="X2601" s="4"/>
      <c r="Y2601" s="4"/>
      <c r="Z2601" s="4"/>
      <c r="AA2601" s="4"/>
      <c r="AB2601" s="4"/>
      <c r="AC2601" s="4"/>
      <c r="AD2601" s="4"/>
      <c r="AE2601" s="4"/>
      <c r="AF2601" s="4"/>
      <c r="AG2601" s="4"/>
      <c r="AH2601" s="4"/>
      <c r="AI2601" s="4"/>
      <c r="AJ2601" s="4"/>
      <c r="AK2601" s="4"/>
      <c r="AL2601" s="4"/>
      <c r="AM2601" s="4"/>
      <c r="AN2601" s="4"/>
      <c r="AO2601" s="4"/>
      <c r="AP2601" s="4"/>
      <c r="AQ2601" s="4"/>
      <c r="AR2601" s="4"/>
      <c r="AS2601" s="4"/>
      <c r="AT2601" s="4"/>
      <c r="AU2601" s="4"/>
      <c r="AV2601" s="4"/>
      <c r="AW2601" s="4"/>
      <c r="AX2601" s="4"/>
      <c r="AY2601" s="4"/>
      <c r="AZ2601" s="4"/>
      <c r="BA2601" s="4"/>
      <c r="BB2601" s="4"/>
      <c r="BC2601" s="4"/>
      <c r="BD2601" s="4"/>
      <c r="BE2601" s="4"/>
      <c r="BF2601" s="4"/>
      <c r="BG2601" s="4"/>
      <c r="BH2601" s="4"/>
      <c r="BI2601" s="4"/>
      <c r="BJ2601" s="4"/>
      <c r="BK2601" s="4"/>
      <c r="BL2601" s="4"/>
      <c r="BM2601" s="4"/>
      <c r="BN2601" s="4"/>
      <c r="BO2601" s="4"/>
    </row>
    <row r="2602" spans="1:67" x14ac:dyDescent="0.25">
      <c r="A2602" s="4"/>
      <c r="B2602" s="4"/>
      <c r="C2602" s="4"/>
      <c r="D2602" s="4"/>
      <c r="E2602" s="4"/>
      <c r="F2602" s="4"/>
      <c r="G2602" s="4"/>
      <c r="H2602" s="4"/>
      <c r="I2602" s="4"/>
      <c r="J2602" s="4"/>
      <c r="K2602" s="4"/>
      <c r="L2602" s="4"/>
      <c r="M2602" s="17"/>
      <c r="N2602" s="16"/>
      <c r="O2602" s="17"/>
      <c r="P2602" s="17"/>
      <c r="Q2602" s="17"/>
      <c r="R2602" s="17"/>
      <c r="S2602" s="4"/>
      <c r="T2602" s="4"/>
      <c r="U2602" s="4"/>
      <c r="V2602" s="4"/>
      <c r="W2602" s="4"/>
      <c r="X2602" s="4"/>
      <c r="Y2602" s="4"/>
      <c r="Z2602" s="4"/>
      <c r="AA2602" s="4"/>
      <c r="AB2602" s="4"/>
      <c r="AC2602" s="4"/>
      <c r="AD2602" s="4"/>
      <c r="AE2602" s="4"/>
      <c r="AF2602" s="4"/>
      <c r="AG2602" s="4"/>
      <c r="AH2602" s="4"/>
      <c r="AI2602" s="4"/>
      <c r="AJ2602" s="4"/>
      <c r="AK2602" s="4"/>
      <c r="AL2602" s="4"/>
      <c r="AM2602" s="4"/>
      <c r="AN2602" s="4"/>
      <c r="AO2602" s="4"/>
      <c r="AP2602" s="4"/>
      <c r="AQ2602" s="4"/>
      <c r="AR2602" s="4"/>
      <c r="AS2602" s="4"/>
      <c r="AT2602" s="4"/>
      <c r="AU2602" s="4"/>
      <c r="AV2602" s="4"/>
      <c r="AW2602" s="4"/>
      <c r="AX2602" s="4"/>
      <c r="AY2602" s="4"/>
      <c r="AZ2602" s="4"/>
      <c r="BA2602" s="4"/>
      <c r="BB2602" s="4"/>
      <c r="BC2602" s="4"/>
      <c r="BD2602" s="4"/>
      <c r="BE2602" s="4"/>
      <c r="BF2602" s="4"/>
      <c r="BG2602" s="4"/>
      <c r="BH2602" s="4"/>
      <c r="BI2602" s="4"/>
      <c r="BJ2602" s="4"/>
      <c r="BK2602" s="4"/>
      <c r="BL2602" s="4"/>
      <c r="BM2602" s="4"/>
      <c r="BN2602" s="4"/>
      <c r="BO2602" s="4"/>
    </row>
    <row r="2603" spans="1:67" x14ac:dyDescent="0.25">
      <c r="A2603" s="4"/>
      <c r="B2603" s="4"/>
      <c r="C2603" s="4"/>
      <c r="D2603" s="4"/>
      <c r="E2603" s="4"/>
      <c r="F2603" s="4"/>
      <c r="G2603" s="4"/>
      <c r="H2603" s="4"/>
      <c r="I2603" s="4"/>
      <c r="J2603" s="4"/>
      <c r="K2603" s="4"/>
      <c r="L2603" s="4"/>
      <c r="M2603" s="17"/>
      <c r="N2603" s="16"/>
      <c r="O2603" s="17"/>
      <c r="P2603" s="17"/>
      <c r="Q2603" s="17"/>
      <c r="R2603" s="17"/>
      <c r="S2603" s="4"/>
      <c r="T2603" s="4"/>
      <c r="U2603" s="4"/>
      <c r="V2603" s="4"/>
      <c r="W2603" s="4"/>
      <c r="X2603" s="4"/>
      <c r="Y2603" s="4"/>
      <c r="Z2603" s="4"/>
      <c r="AA2603" s="4"/>
      <c r="AB2603" s="4"/>
      <c r="AC2603" s="4"/>
      <c r="AD2603" s="4"/>
      <c r="AE2603" s="4"/>
      <c r="AF2603" s="4"/>
      <c r="AG2603" s="4"/>
      <c r="AH2603" s="4"/>
      <c r="AI2603" s="4"/>
      <c r="AJ2603" s="4"/>
      <c r="AK2603" s="4"/>
      <c r="AL2603" s="4"/>
      <c r="AM2603" s="4"/>
      <c r="AN2603" s="4"/>
      <c r="AO2603" s="4"/>
      <c r="AP2603" s="4"/>
      <c r="AQ2603" s="4"/>
      <c r="AR2603" s="4"/>
      <c r="AS2603" s="4"/>
      <c r="AT2603" s="4"/>
      <c r="AU2603" s="4"/>
      <c r="AV2603" s="4"/>
      <c r="AW2603" s="4"/>
      <c r="AX2603" s="4"/>
      <c r="AY2603" s="4"/>
      <c r="AZ2603" s="4"/>
      <c r="BA2603" s="4"/>
      <c r="BB2603" s="4"/>
      <c r="BC2603" s="4"/>
      <c r="BD2603" s="4"/>
      <c r="BE2603" s="4"/>
      <c r="BF2603" s="4"/>
      <c r="BG2603" s="4"/>
      <c r="BH2603" s="4"/>
      <c r="BI2603" s="4"/>
      <c r="BJ2603" s="4"/>
      <c r="BK2603" s="4"/>
      <c r="BL2603" s="4"/>
      <c r="BM2603" s="4"/>
      <c r="BN2603" s="4"/>
      <c r="BO2603" s="4"/>
    </row>
    <row r="2604" spans="1:67" x14ac:dyDescent="0.25">
      <c r="A2604" s="4"/>
      <c r="B2604" s="4"/>
      <c r="C2604" s="4"/>
      <c r="D2604" s="4"/>
      <c r="E2604" s="4"/>
      <c r="F2604" s="4"/>
      <c r="G2604" s="4"/>
      <c r="H2604" s="4"/>
      <c r="I2604" s="4"/>
      <c r="J2604" s="4"/>
      <c r="K2604" s="4"/>
      <c r="L2604" s="4"/>
      <c r="M2604" s="17"/>
      <c r="N2604" s="16"/>
      <c r="O2604" s="17"/>
      <c r="P2604" s="17"/>
      <c r="Q2604" s="17"/>
      <c r="R2604" s="17"/>
      <c r="S2604" s="4"/>
      <c r="T2604" s="4"/>
      <c r="U2604" s="4"/>
      <c r="V2604" s="4"/>
      <c r="W2604" s="4"/>
      <c r="X2604" s="4"/>
      <c r="Y2604" s="4"/>
      <c r="Z2604" s="4"/>
      <c r="AA2604" s="4"/>
      <c r="AB2604" s="4"/>
      <c r="AC2604" s="4"/>
      <c r="AD2604" s="4"/>
      <c r="AE2604" s="4"/>
      <c r="AF2604" s="4"/>
      <c r="AG2604" s="4"/>
      <c r="AH2604" s="4"/>
      <c r="AI2604" s="4"/>
      <c r="AJ2604" s="4"/>
      <c r="AK2604" s="4"/>
      <c r="AL2604" s="4"/>
      <c r="AM2604" s="4"/>
      <c r="AN2604" s="4"/>
      <c r="AO2604" s="4"/>
      <c r="AP2604" s="4"/>
      <c r="AQ2604" s="4"/>
      <c r="AR2604" s="4"/>
      <c r="AS2604" s="4"/>
      <c r="AT2604" s="4"/>
      <c r="AU2604" s="4"/>
      <c r="AV2604" s="4"/>
      <c r="AW2604" s="4"/>
      <c r="AX2604" s="4"/>
      <c r="AY2604" s="4"/>
      <c r="AZ2604" s="4"/>
      <c r="BA2604" s="4"/>
      <c r="BB2604" s="4"/>
      <c r="BC2604" s="4"/>
      <c r="BD2604" s="4"/>
      <c r="BE2604" s="4"/>
      <c r="BF2604" s="4"/>
      <c r="BG2604" s="4"/>
      <c r="BH2604" s="4"/>
      <c r="BI2604" s="4"/>
      <c r="BJ2604" s="4"/>
      <c r="BK2604" s="4"/>
      <c r="BL2604" s="4"/>
      <c r="BM2604" s="4"/>
      <c r="BN2604" s="4"/>
      <c r="BO2604" s="4"/>
    </row>
    <row r="2605" spans="1:67" x14ac:dyDescent="0.25">
      <c r="A2605" s="4"/>
      <c r="B2605" s="4"/>
      <c r="C2605" s="4"/>
      <c r="D2605" s="4"/>
      <c r="E2605" s="4"/>
      <c r="F2605" s="4"/>
      <c r="G2605" s="4"/>
      <c r="H2605" s="4"/>
      <c r="I2605" s="4"/>
      <c r="J2605" s="4"/>
      <c r="K2605" s="4"/>
      <c r="L2605" s="4"/>
      <c r="M2605" s="17"/>
      <c r="N2605" s="16"/>
      <c r="O2605" s="17"/>
      <c r="P2605" s="17"/>
      <c r="Q2605" s="17"/>
      <c r="R2605" s="17"/>
      <c r="S2605" s="4"/>
      <c r="T2605" s="4"/>
      <c r="U2605" s="4"/>
      <c r="V2605" s="4"/>
      <c r="W2605" s="4"/>
      <c r="X2605" s="4"/>
      <c r="Y2605" s="4"/>
      <c r="Z2605" s="4"/>
      <c r="AA2605" s="4"/>
      <c r="AB2605" s="4"/>
      <c r="AC2605" s="4"/>
      <c r="AD2605" s="4"/>
      <c r="AE2605" s="4"/>
      <c r="AF2605" s="4"/>
      <c r="AG2605" s="4"/>
      <c r="AH2605" s="4"/>
      <c r="AI2605" s="4"/>
      <c r="AJ2605" s="4"/>
      <c r="AK2605" s="4"/>
      <c r="AL2605" s="4"/>
      <c r="AM2605" s="4"/>
      <c r="AN2605" s="4"/>
      <c r="AO2605" s="4"/>
      <c r="AP2605" s="4"/>
      <c r="AQ2605" s="4"/>
      <c r="AR2605" s="4"/>
      <c r="AS2605" s="4"/>
      <c r="AT2605" s="4"/>
      <c r="AU2605" s="4"/>
      <c r="AV2605" s="4"/>
      <c r="AW2605" s="4"/>
      <c r="AX2605" s="4"/>
      <c r="AY2605" s="4"/>
      <c r="AZ2605" s="4"/>
      <c r="BA2605" s="4"/>
      <c r="BB2605" s="4"/>
      <c r="BC2605" s="4"/>
      <c r="BD2605" s="4"/>
      <c r="BE2605" s="4"/>
      <c r="BF2605" s="4"/>
      <c r="BG2605" s="4"/>
      <c r="BH2605" s="4"/>
      <c r="BI2605" s="4"/>
      <c r="BJ2605" s="4"/>
      <c r="BK2605" s="4"/>
      <c r="BL2605" s="4"/>
      <c r="BM2605" s="4"/>
      <c r="BN2605" s="4"/>
      <c r="BO2605" s="4"/>
    </row>
    <row r="2606" spans="1:67" x14ac:dyDescent="0.25">
      <c r="A2606" s="4"/>
      <c r="B2606" s="4"/>
      <c r="C2606" s="4"/>
      <c r="D2606" s="4"/>
      <c r="E2606" s="4"/>
      <c r="F2606" s="4"/>
      <c r="G2606" s="4"/>
      <c r="H2606" s="4"/>
      <c r="I2606" s="4"/>
      <c r="J2606" s="4"/>
      <c r="K2606" s="4"/>
      <c r="L2606" s="4"/>
      <c r="M2606" s="17"/>
      <c r="N2606" s="16"/>
      <c r="O2606" s="17"/>
      <c r="P2606" s="17"/>
      <c r="Q2606" s="17"/>
      <c r="R2606" s="17"/>
      <c r="S2606" s="4"/>
      <c r="T2606" s="4"/>
      <c r="U2606" s="4"/>
      <c r="V2606" s="4"/>
      <c r="W2606" s="4"/>
      <c r="X2606" s="4"/>
      <c r="Y2606" s="4"/>
      <c r="Z2606" s="4"/>
      <c r="AA2606" s="4"/>
      <c r="AB2606" s="4"/>
      <c r="AC2606" s="4"/>
      <c r="AD2606" s="4"/>
      <c r="AE2606" s="4"/>
      <c r="AF2606" s="4"/>
      <c r="AG2606" s="4"/>
      <c r="AH2606" s="4"/>
      <c r="AI2606" s="4"/>
      <c r="AJ2606" s="4"/>
      <c r="AK2606" s="4"/>
      <c r="AL2606" s="4"/>
      <c r="AM2606" s="4"/>
      <c r="AN2606" s="4"/>
      <c r="AO2606" s="4"/>
      <c r="AP2606" s="4"/>
      <c r="AQ2606" s="4"/>
      <c r="AR2606" s="4"/>
      <c r="AS2606" s="4"/>
      <c r="AT2606" s="4"/>
      <c r="AU2606" s="4"/>
      <c r="AV2606" s="4"/>
      <c r="AW2606" s="4"/>
      <c r="AX2606" s="4"/>
      <c r="AY2606" s="4"/>
      <c r="AZ2606" s="4"/>
      <c r="BA2606" s="4"/>
      <c r="BB2606" s="4"/>
      <c r="BC2606" s="4"/>
      <c r="BD2606" s="4"/>
      <c r="BE2606" s="4"/>
      <c r="BF2606" s="4"/>
      <c r="BG2606" s="4"/>
      <c r="BH2606" s="4"/>
      <c r="BI2606" s="4"/>
      <c r="BJ2606" s="4"/>
      <c r="BK2606" s="4"/>
      <c r="BL2606" s="4"/>
      <c r="BM2606" s="4"/>
      <c r="BN2606" s="4"/>
      <c r="BO2606" s="4"/>
    </row>
    <row r="2607" spans="1:67" x14ac:dyDescent="0.25">
      <c r="A2607" s="4"/>
      <c r="B2607" s="4"/>
      <c r="C2607" s="4"/>
      <c r="D2607" s="4"/>
      <c r="E2607" s="4"/>
      <c r="F2607" s="4"/>
      <c r="G2607" s="4"/>
      <c r="H2607" s="4"/>
      <c r="I2607" s="4"/>
      <c r="J2607" s="4"/>
      <c r="K2607" s="4"/>
      <c r="L2607" s="4"/>
      <c r="M2607" s="17"/>
      <c r="N2607" s="16"/>
      <c r="O2607" s="17"/>
      <c r="P2607" s="17"/>
      <c r="Q2607" s="17"/>
      <c r="R2607" s="17"/>
      <c r="S2607" s="4"/>
      <c r="T2607" s="4"/>
      <c r="U2607" s="4"/>
      <c r="V2607" s="4"/>
      <c r="W2607" s="4"/>
      <c r="X2607" s="4"/>
      <c r="Y2607" s="4"/>
      <c r="Z2607" s="4"/>
      <c r="AA2607" s="4"/>
      <c r="AB2607" s="4"/>
      <c r="AC2607" s="4"/>
      <c r="AD2607" s="4"/>
      <c r="AE2607" s="4"/>
      <c r="AF2607" s="4"/>
      <c r="AG2607" s="4"/>
      <c r="AH2607" s="4"/>
      <c r="AI2607" s="4"/>
      <c r="AJ2607" s="4"/>
      <c r="AK2607" s="4"/>
      <c r="AL2607" s="4"/>
      <c r="AM2607" s="4"/>
      <c r="AN2607" s="4"/>
      <c r="AO2607" s="4"/>
      <c r="AP2607" s="4"/>
      <c r="AQ2607" s="4"/>
      <c r="AR2607" s="4"/>
      <c r="AS2607" s="4"/>
      <c r="AT2607" s="4"/>
      <c r="AU2607" s="4"/>
      <c r="AV2607" s="4"/>
      <c r="AW2607" s="4"/>
      <c r="AX2607" s="4"/>
      <c r="AY2607" s="4"/>
      <c r="AZ2607" s="4"/>
      <c r="BA2607" s="4"/>
      <c r="BB2607" s="4"/>
      <c r="BC2607" s="4"/>
      <c r="BD2607" s="4"/>
      <c r="BE2607" s="4"/>
      <c r="BF2607" s="4"/>
      <c r="BG2607" s="4"/>
      <c r="BH2607" s="4"/>
      <c r="BI2607" s="4"/>
      <c r="BJ2607" s="4"/>
      <c r="BK2607" s="4"/>
      <c r="BL2607" s="4"/>
      <c r="BM2607" s="4"/>
      <c r="BN2607" s="4"/>
      <c r="BO2607" s="4"/>
    </row>
    <row r="2608" spans="1:67" x14ac:dyDescent="0.25">
      <c r="A2608" s="4"/>
      <c r="B2608" s="4"/>
      <c r="C2608" s="4"/>
      <c r="D2608" s="4"/>
      <c r="E2608" s="4"/>
      <c r="F2608" s="4"/>
      <c r="G2608" s="4"/>
      <c r="H2608" s="4"/>
      <c r="I2608" s="4"/>
      <c r="J2608" s="4"/>
      <c r="K2608" s="4"/>
      <c r="L2608" s="4"/>
      <c r="M2608" s="17"/>
      <c r="N2608" s="16"/>
      <c r="O2608" s="17"/>
      <c r="P2608" s="17"/>
      <c r="Q2608" s="17"/>
      <c r="R2608" s="17"/>
      <c r="S2608" s="4"/>
      <c r="T2608" s="4"/>
      <c r="U2608" s="4"/>
      <c r="V2608" s="4"/>
      <c r="W2608" s="4"/>
      <c r="X2608" s="4"/>
      <c r="Y2608" s="4"/>
      <c r="Z2608" s="4"/>
      <c r="AA2608" s="4"/>
      <c r="AB2608" s="4"/>
      <c r="AC2608" s="4"/>
      <c r="AD2608" s="4"/>
      <c r="AE2608" s="4"/>
      <c r="AF2608" s="4"/>
      <c r="AG2608" s="4"/>
      <c r="AH2608" s="4"/>
      <c r="AI2608" s="4"/>
      <c r="AJ2608" s="4"/>
      <c r="AK2608" s="4"/>
      <c r="AL2608" s="4"/>
      <c r="AM2608" s="4"/>
      <c r="AN2608" s="4"/>
      <c r="AO2608" s="4"/>
      <c r="AP2608" s="4"/>
      <c r="AQ2608" s="4"/>
      <c r="AR2608" s="4"/>
      <c r="AS2608" s="4"/>
      <c r="AT2608" s="4"/>
      <c r="AU2608" s="4"/>
      <c r="AV2608" s="4"/>
      <c r="AW2608" s="4"/>
      <c r="AX2608" s="4"/>
      <c r="AY2608" s="4"/>
      <c r="AZ2608" s="4"/>
      <c r="BA2608" s="4"/>
      <c r="BB2608" s="4"/>
      <c r="BC2608" s="4"/>
      <c r="BD2608" s="4"/>
      <c r="BE2608" s="4"/>
      <c r="BF2608" s="4"/>
      <c r="BG2608" s="4"/>
      <c r="BH2608" s="4"/>
      <c r="BI2608" s="4"/>
      <c r="BJ2608" s="4"/>
      <c r="BK2608" s="4"/>
      <c r="BL2608" s="4"/>
      <c r="BM2608" s="4"/>
      <c r="BN2608" s="4"/>
      <c r="BO2608" s="4"/>
    </row>
    <row r="2609" spans="1:67" x14ac:dyDescent="0.25">
      <c r="A2609" s="4"/>
      <c r="B2609" s="4"/>
      <c r="C2609" s="4"/>
      <c r="D2609" s="4"/>
      <c r="E2609" s="4"/>
      <c r="F2609" s="4"/>
      <c r="G2609" s="4"/>
      <c r="H2609" s="4"/>
      <c r="I2609" s="4"/>
      <c r="J2609" s="4"/>
      <c r="K2609" s="4"/>
      <c r="L2609" s="4"/>
      <c r="M2609" s="17"/>
      <c r="N2609" s="16"/>
      <c r="O2609" s="17"/>
      <c r="P2609" s="17"/>
      <c r="Q2609" s="17"/>
      <c r="R2609" s="17"/>
      <c r="S2609" s="4"/>
      <c r="T2609" s="4"/>
      <c r="U2609" s="4"/>
      <c r="V2609" s="4"/>
      <c r="W2609" s="4"/>
      <c r="X2609" s="4"/>
      <c r="Y2609" s="4"/>
      <c r="Z2609" s="4"/>
      <c r="AA2609" s="4"/>
      <c r="AB2609" s="4"/>
      <c r="AC2609" s="4"/>
      <c r="AD2609" s="4"/>
      <c r="AE2609" s="4"/>
      <c r="AF2609" s="4"/>
      <c r="AG2609" s="4"/>
      <c r="AH2609" s="4"/>
      <c r="AI2609" s="4"/>
      <c r="AJ2609" s="4"/>
      <c r="AK2609" s="4"/>
      <c r="AL2609" s="4"/>
      <c r="AM2609" s="4"/>
      <c r="AN2609" s="4"/>
      <c r="AO2609" s="4"/>
      <c r="AP2609" s="4"/>
      <c r="AQ2609" s="4"/>
      <c r="AR2609" s="4"/>
      <c r="AS2609" s="4"/>
      <c r="AT2609" s="4"/>
      <c r="AU2609" s="4"/>
      <c r="AV2609" s="4"/>
      <c r="AW2609" s="4"/>
      <c r="AX2609" s="4"/>
      <c r="AY2609" s="4"/>
      <c r="AZ2609" s="4"/>
      <c r="BA2609" s="4"/>
      <c r="BB2609" s="4"/>
      <c r="BC2609" s="4"/>
      <c r="BD2609" s="4"/>
      <c r="BE2609" s="4"/>
      <c r="BF2609" s="4"/>
      <c r="BG2609" s="4"/>
      <c r="BH2609" s="4"/>
      <c r="BI2609" s="4"/>
      <c r="BJ2609" s="4"/>
      <c r="BK2609" s="4"/>
      <c r="BL2609" s="4"/>
      <c r="BM2609" s="4"/>
      <c r="BN2609" s="4"/>
      <c r="BO2609" s="4"/>
    </row>
    <row r="2610" spans="1:67" x14ac:dyDescent="0.25">
      <c r="A2610" s="4"/>
      <c r="B2610" s="4"/>
      <c r="C2610" s="4"/>
      <c r="D2610" s="4"/>
      <c r="E2610" s="4"/>
      <c r="F2610" s="4"/>
      <c r="G2610" s="4"/>
      <c r="H2610" s="4"/>
      <c r="I2610" s="4"/>
      <c r="J2610" s="4"/>
      <c r="K2610" s="4"/>
      <c r="L2610" s="4"/>
      <c r="M2610" s="17"/>
      <c r="N2610" s="16"/>
      <c r="O2610" s="17"/>
      <c r="P2610" s="17"/>
      <c r="Q2610" s="17"/>
      <c r="R2610" s="17"/>
      <c r="S2610" s="4"/>
      <c r="T2610" s="4"/>
      <c r="U2610" s="4"/>
      <c r="V2610" s="4"/>
      <c r="W2610" s="4"/>
      <c r="X2610" s="4"/>
      <c r="Y2610" s="4"/>
      <c r="Z2610" s="4"/>
      <c r="AA2610" s="4"/>
      <c r="AB2610" s="4"/>
      <c r="AC2610" s="4"/>
      <c r="AD2610" s="4"/>
      <c r="AE2610" s="4"/>
      <c r="AF2610" s="4"/>
      <c r="AG2610" s="4"/>
      <c r="AH2610" s="4"/>
      <c r="AI2610" s="4"/>
      <c r="AJ2610" s="4"/>
      <c r="AK2610" s="4"/>
      <c r="AL2610" s="4"/>
      <c r="AM2610" s="4"/>
      <c r="AN2610" s="4"/>
      <c r="AO2610" s="4"/>
      <c r="AP2610" s="4"/>
      <c r="AQ2610" s="4"/>
      <c r="AR2610" s="4"/>
      <c r="AS2610" s="4"/>
      <c r="AT2610" s="4"/>
      <c r="AU2610" s="4"/>
      <c r="AV2610" s="4"/>
      <c r="AW2610" s="4"/>
      <c r="AX2610" s="4"/>
      <c r="AY2610" s="4"/>
      <c r="AZ2610" s="4"/>
      <c r="BA2610" s="4"/>
      <c r="BB2610" s="4"/>
      <c r="BC2610" s="4"/>
      <c r="BD2610" s="4"/>
      <c r="BE2610" s="4"/>
      <c r="BF2610" s="4"/>
      <c r="BG2610" s="4"/>
      <c r="BH2610" s="4"/>
      <c r="BI2610" s="4"/>
      <c r="BJ2610" s="4"/>
      <c r="BK2610" s="4"/>
      <c r="BL2610" s="4"/>
      <c r="BM2610" s="4"/>
      <c r="BN2610" s="4"/>
      <c r="BO2610" s="4"/>
    </row>
    <row r="2611" spans="1:67" x14ac:dyDescent="0.25">
      <c r="A2611" s="4"/>
      <c r="B2611" s="4"/>
      <c r="C2611" s="4"/>
      <c r="D2611" s="4"/>
      <c r="E2611" s="4"/>
      <c r="F2611" s="4"/>
      <c r="G2611" s="4"/>
      <c r="H2611" s="4"/>
      <c r="I2611" s="4"/>
      <c r="J2611" s="4"/>
      <c r="K2611" s="4"/>
      <c r="L2611" s="4"/>
      <c r="M2611" s="17"/>
      <c r="N2611" s="16"/>
      <c r="O2611" s="17"/>
      <c r="P2611" s="17"/>
      <c r="Q2611" s="17"/>
      <c r="R2611" s="17"/>
      <c r="S2611" s="4"/>
      <c r="T2611" s="4"/>
      <c r="U2611" s="4"/>
      <c r="V2611" s="4"/>
      <c r="W2611" s="4"/>
      <c r="X2611" s="4"/>
      <c r="Y2611" s="4"/>
      <c r="Z2611" s="4"/>
      <c r="AA2611" s="4"/>
      <c r="AB2611" s="4"/>
      <c r="AC2611" s="4"/>
      <c r="AD2611" s="4"/>
      <c r="AE2611" s="4"/>
      <c r="AF2611" s="4"/>
      <c r="AG2611" s="4"/>
      <c r="AH2611" s="4"/>
      <c r="AI2611" s="4"/>
      <c r="AJ2611" s="4"/>
      <c r="AK2611" s="4"/>
      <c r="AL2611" s="4"/>
      <c r="AM2611" s="4"/>
      <c r="AN2611" s="4"/>
      <c r="AO2611" s="4"/>
      <c r="AP2611" s="4"/>
      <c r="AQ2611" s="4"/>
      <c r="AR2611" s="4"/>
      <c r="AS2611" s="4"/>
      <c r="AT2611" s="4"/>
      <c r="AU2611" s="4"/>
      <c r="AV2611" s="4"/>
      <c r="AW2611" s="4"/>
      <c r="AX2611" s="4"/>
      <c r="AY2611" s="4"/>
      <c r="AZ2611" s="4"/>
      <c r="BA2611" s="4"/>
      <c r="BB2611" s="4"/>
      <c r="BC2611" s="4"/>
      <c r="BD2611" s="4"/>
      <c r="BE2611" s="4"/>
      <c r="BF2611" s="4"/>
      <c r="BG2611" s="4"/>
      <c r="BH2611" s="4"/>
      <c r="BI2611" s="4"/>
      <c r="BJ2611" s="4"/>
      <c r="BK2611" s="4"/>
      <c r="BL2611" s="4"/>
      <c r="BM2611" s="4"/>
      <c r="BN2611" s="4"/>
      <c r="BO2611" s="4"/>
    </row>
    <row r="2612" spans="1:67" x14ac:dyDescent="0.25">
      <c r="A2612" s="4"/>
      <c r="B2612" s="4"/>
      <c r="C2612" s="4"/>
      <c r="D2612" s="4"/>
      <c r="E2612" s="4"/>
      <c r="F2612" s="4"/>
      <c r="G2612" s="4"/>
      <c r="H2612" s="4"/>
      <c r="I2612" s="4"/>
      <c r="J2612" s="4"/>
      <c r="K2612" s="4"/>
      <c r="L2612" s="4"/>
      <c r="M2612" s="17"/>
      <c r="N2612" s="16"/>
      <c r="O2612" s="17"/>
      <c r="P2612" s="17"/>
      <c r="Q2612" s="17"/>
      <c r="R2612" s="17"/>
      <c r="S2612" s="4"/>
      <c r="T2612" s="4"/>
      <c r="U2612" s="4"/>
      <c r="V2612" s="4"/>
      <c r="W2612" s="4"/>
      <c r="X2612" s="4"/>
      <c r="Y2612" s="4"/>
      <c r="Z2612" s="4"/>
      <c r="AA2612" s="4"/>
      <c r="AB2612" s="4"/>
      <c r="AC2612" s="4"/>
      <c r="AD2612" s="4"/>
      <c r="AE2612" s="4"/>
      <c r="AF2612" s="4"/>
      <c r="AG2612" s="4"/>
      <c r="AH2612" s="4"/>
      <c r="AI2612" s="4"/>
      <c r="AJ2612" s="4"/>
      <c r="AK2612" s="4"/>
      <c r="AL2612" s="4"/>
      <c r="AM2612" s="4"/>
      <c r="AN2612" s="4"/>
      <c r="AO2612" s="4"/>
      <c r="AP2612" s="4"/>
      <c r="AQ2612" s="4"/>
      <c r="AR2612" s="4"/>
      <c r="AS2612" s="4"/>
      <c r="AT2612" s="4"/>
      <c r="AU2612" s="4"/>
      <c r="AV2612" s="4"/>
      <c r="AW2612" s="4"/>
      <c r="AX2612" s="4"/>
      <c r="AY2612" s="4"/>
      <c r="AZ2612" s="4"/>
      <c r="BA2612" s="4"/>
      <c r="BB2612" s="4"/>
      <c r="BC2612" s="4"/>
      <c r="BD2612" s="4"/>
      <c r="BE2612" s="4"/>
      <c r="BF2612" s="4"/>
      <c r="BG2612" s="4"/>
      <c r="BH2612" s="4"/>
      <c r="BI2612" s="4"/>
      <c r="BJ2612" s="4"/>
      <c r="BK2612" s="4"/>
      <c r="BL2612" s="4"/>
      <c r="BM2612" s="4"/>
      <c r="BN2612" s="4"/>
      <c r="BO2612" s="4"/>
    </row>
    <row r="2613" spans="1:67" x14ac:dyDescent="0.25">
      <c r="A2613" s="4"/>
      <c r="B2613" s="4"/>
      <c r="C2613" s="4"/>
      <c r="D2613" s="4"/>
      <c r="E2613" s="4"/>
      <c r="F2613" s="4"/>
      <c r="G2613" s="4"/>
      <c r="H2613" s="4"/>
      <c r="I2613" s="4"/>
      <c r="J2613" s="4"/>
      <c r="K2613" s="4"/>
      <c r="L2613" s="4"/>
      <c r="M2613" s="17"/>
      <c r="N2613" s="16"/>
      <c r="O2613" s="17"/>
      <c r="P2613" s="17"/>
      <c r="Q2613" s="17"/>
      <c r="R2613" s="17"/>
      <c r="S2613" s="4"/>
      <c r="T2613" s="4"/>
      <c r="U2613" s="4"/>
      <c r="V2613" s="4"/>
      <c r="W2613" s="4"/>
      <c r="X2613" s="4"/>
      <c r="Y2613" s="4"/>
      <c r="Z2613" s="4"/>
      <c r="AA2613" s="4"/>
      <c r="AB2613" s="4"/>
      <c r="AC2613" s="4"/>
      <c r="AD2613" s="4"/>
      <c r="AE2613" s="4"/>
      <c r="AF2613" s="4"/>
      <c r="AG2613" s="4"/>
      <c r="AH2613" s="4"/>
      <c r="AI2613" s="4"/>
      <c r="AJ2613" s="4"/>
      <c r="AK2613" s="4"/>
      <c r="AL2613" s="4"/>
      <c r="AM2613" s="4"/>
      <c r="AN2613" s="4"/>
      <c r="AO2613" s="4"/>
      <c r="AP2613" s="4"/>
      <c r="AQ2613" s="4"/>
      <c r="AR2613" s="4"/>
      <c r="AS2613" s="4"/>
      <c r="AT2613" s="4"/>
      <c r="AU2613" s="4"/>
      <c r="AV2613" s="4"/>
      <c r="AW2613" s="4"/>
      <c r="AX2613" s="4"/>
      <c r="AY2613" s="4"/>
      <c r="AZ2613" s="4"/>
      <c r="BA2613" s="4"/>
      <c r="BB2613" s="4"/>
      <c r="BC2613" s="4"/>
      <c r="BD2613" s="4"/>
      <c r="BE2613" s="4"/>
      <c r="BF2613" s="4"/>
      <c r="BG2613" s="4"/>
      <c r="BH2613" s="4"/>
      <c r="BI2613" s="4"/>
      <c r="BJ2613" s="4"/>
      <c r="BK2613" s="4"/>
      <c r="BL2613" s="4"/>
      <c r="BM2613" s="4"/>
      <c r="BN2613" s="4"/>
      <c r="BO2613" s="4"/>
    </row>
    <row r="2614" spans="1:67" x14ac:dyDescent="0.25">
      <c r="A2614" s="4"/>
      <c r="B2614" s="4"/>
      <c r="C2614" s="4"/>
      <c r="D2614" s="4"/>
      <c r="E2614" s="4"/>
      <c r="F2614" s="4"/>
      <c r="G2614" s="4"/>
      <c r="H2614" s="4"/>
      <c r="I2614" s="4"/>
      <c r="J2614" s="4"/>
      <c r="K2614" s="4"/>
      <c r="L2614" s="4"/>
      <c r="M2614" s="17"/>
      <c r="N2614" s="16"/>
      <c r="O2614" s="17"/>
      <c r="P2614" s="17"/>
      <c r="Q2614" s="17"/>
      <c r="R2614" s="17"/>
      <c r="S2614" s="4"/>
      <c r="T2614" s="4"/>
      <c r="U2614" s="4"/>
      <c r="V2614" s="4"/>
      <c r="W2614" s="4"/>
      <c r="X2614" s="4"/>
      <c r="Y2614" s="4"/>
      <c r="Z2614" s="4"/>
      <c r="AA2614" s="4"/>
      <c r="AB2614" s="4"/>
      <c r="AC2614" s="4"/>
      <c r="AD2614" s="4"/>
      <c r="AE2614" s="4"/>
      <c r="AF2614" s="4"/>
      <c r="AG2614" s="4"/>
      <c r="AH2614" s="4"/>
      <c r="AI2614" s="4"/>
      <c r="AJ2614" s="4"/>
      <c r="AK2614" s="4"/>
      <c r="AL2614" s="4"/>
      <c r="AM2614" s="4"/>
      <c r="AN2614" s="4"/>
      <c r="AO2614" s="4"/>
      <c r="AP2614" s="4"/>
      <c r="AQ2614" s="4"/>
      <c r="AR2614" s="4"/>
      <c r="AS2614" s="4"/>
      <c r="AT2614" s="4"/>
      <c r="AU2614" s="4"/>
      <c r="AV2614" s="4"/>
      <c r="AW2614" s="4"/>
      <c r="AX2614" s="4"/>
      <c r="AY2614" s="4"/>
      <c r="AZ2614" s="4"/>
      <c r="BA2614" s="4"/>
      <c r="BB2614" s="4"/>
      <c r="BC2614" s="4"/>
      <c r="BD2614" s="4"/>
      <c r="BE2614" s="4"/>
      <c r="BF2614" s="4"/>
      <c r="BG2614" s="4"/>
      <c r="BH2614" s="4"/>
      <c r="BI2614" s="4"/>
      <c r="BJ2614" s="4"/>
      <c r="BK2614" s="4"/>
      <c r="BL2614" s="4"/>
      <c r="BM2614" s="4"/>
      <c r="BN2614" s="4"/>
      <c r="BO2614" s="4"/>
    </row>
    <row r="2615" spans="1:67" x14ac:dyDescent="0.25">
      <c r="A2615" s="4"/>
      <c r="B2615" s="4"/>
      <c r="C2615" s="4"/>
      <c r="D2615" s="4"/>
      <c r="E2615" s="4"/>
      <c r="F2615" s="4"/>
      <c r="G2615" s="4"/>
      <c r="H2615" s="4"/>
      <c r="I2615" s="4"/>
      <c r="J2615" s="4"/>
      <c r="K2615" s="4"/>
      <c r="L2615" s="4"/>
      <c r="M2615" s="17"/>
      <c r="N2615" s="16"/>
      <c r="O2615" s="17"/>
      <c r="P2615" s="17"/>
      <c r="Q2615" s="17"/>
      <c r="R2615" s="17"/>
      <c r="S2615" s="4"/>
      <c r="T2615" s="4"/>
      <c r="U2615" s="4"/>
      <c r="V2615" s="4"/>
      <c r="W2615" s="4"/>
      <c r="X2615" s="4"/>
      <c r="Y2615" s="4"/>
      <c r="Z2615" s="4"/>
      <c r="AA2615" s="4"/>
      <c r="AB2615" s="4"/>
      <c r="AC2615" s="4"/>
      <c r="AD2615" s="4"/>
      <c r="AE2615" s="4"/>
      <c r="AF2615" s="4"/>
      <c r="AG2615" s="4"/>
      <c r="AH2615" s="4"/>
      <c r="AI2615" s="4"/>
      <c r="AJ2615" s="4"/>
      <c r="AK2615" s="4"/>
      <c r="AL2615" s="4"/>
      <c r="AM2615" s="4"/>
      <c r="AN2615" s="4"/>
      <c r="AO2615" s="4"/>
      <c r="AP2615" s="4"/>
      <c r="AQ2615" s="4"/>
      <c r="AR2615" s="4"/>
      <c r="AS2615" s="4"/>
      <c r="AT2615" s="4"/>
      <c r="AU2615" s="4"/>
      <c r="AV2615" s="4"/>
      <c r="AW2615" s="4"/>
      <c r="AX2615" s="4"/>
      <c r="AY2615" s="4"/>
      <c r="AZ2615" s="4"/>
      <c r="BA2615" s="4"/>
      <c r="BB2615" s="4"/>
      <c r="BC2615" s="4"/>
      <c r="BD2615" s="4"/>
      <c r="BE2615" s="4"/>
      <c r="BF2615" s="4"/>
      <c r="BG2615" s="4"/>
      <c r="BH2615" s="4"/>
      <c r="BI2615" s="4"/>
      <c r="BJ2615" s="4"/>
      <c r="BK2615" s="4"/>
      <c r="BL2615" s="4"/>
      <c r="BM2615" s="4"/>
      <c r="BN2615" s="4"/>
      <c r="BO2615" s="4"/>
    </row>
    <row r="2616" spans="1:67" x14ac:dyDescent="0.25">
      <c r="A2616" s="4"/>
      <c r="B2616" s="4"/>
      <c r="C2616" s="4"/>
      <c r="D2616" s="4"/>
      <c r="E2616" s="4"/>
      <c r="F2616" s="4"/>
      <c r="G2616" s="4"/>
      <c r="H2616" s="4"/>
      <c r="I2616" s="4"/>
      <c r="J2616" s="4"/>
      <c r="K2616" s="4"/>
      <c r="L2616" s="4"/>
      <c r="M2616" s="17"/>
      <c r="N2616" s="16"/>
      <c r="O2616" s="17"/>
      <c r="P2616" s="17"/>
      <c r="Q2616" s="17"/>
      <c r="R2616" s="17"/>
      <c r="S2616" s="4"/>
      <c r="T2616" s="4"/>
      <c r="U2616" s="4"/>
      <c r="V2616" s="4"/>
      <c r="W2616" s="4"/>
      <c r="X2616" s="4"/>
      <c r="Y2616" s="4"/>
      <c r="Z2616" s="4"/>
      <c r="AA2616" s="4"/>
      <c r="AB2616" s="4"/>
      <c r="AC2616" s="4"/>
      <c r="AD2616" s="4"/>
      <c r="AE2616" s="4"/>
      <c r="AF2616" s="4"/>
      <c r="AG2616" s="4"/>
      <c r="AH2616" s="4"/>
      <c r="AI2616" s="4"/>
      <c r="AJ2616" s="4"/>
      <c r="AK2616" s="4"/>
      <c r="AL2616" s="4"/>
      <c r="AM2616" s="4"/>
      <c r="AN2616" s="4"/>
      <c r="AO2616" s="4"/>
      <c r="AP2616" s="4"/>
      <c r="AQ2616" s="4"/>
      <c r="AR2616" s="4"/>
      <c r="AS2616" s="4"/>
      <c r="AT2616" s="4"/>
      <c r="AU2616" s="4"/>
      <c r="AV2616" s="4"/>
      <c r="AW2616" s="4"/>
      <c r="AX2616" s="4"/>
      <c r="AY2616" s="4"/>
      <c r="AZ2616" s="4"/>
      <c r="BA2616" s="4"/>
      <c r="BB2616" s="4"/>
      <c r="BC2616" s="4"/>
      <c r="BD2616" s="4"/>
      <c r="BE2616" s="4"/>
      <c r="BF2616" s="4"/>
      <c r="BG2616" s="4"/>
      <c r="BH2616" s="4"/>
      <c r="BI2616" s="4"/>
      <c r="BJ2616" s="4"/>
      <c r="BK2616" s="4"/>
      <c r="BL2616" s="4"/>
      <c r="BM2616" s="4"/>
      <c r="BN2616" s="4"/>
      <c r="BO2616" s="4"/>
    </row>
    <row r="2617" spans="1:67" x14ac:dyDescent="0.25">
      <c r="A2617" s="4"/>
      <c r="B2617" s="4"/>
      <c r="C2617" s="4"/>
      <c r="D2617" s="4"/>
      <c r="E2617" s="4"/>
      <c r="F2617" s="4"/>
      <c r="G2617" s="4"/>
      <c r="H2617" s="4"/>
      <c r="I2617" s="4"/>
      <c r="J2617" s="4"/>
      <c r="K2617" s="4"/>
      <c r="L2617" s="4"/>
      <c r="M2617" s="17"/>
      <c r="N2617" s="16"/>
      <c r="O2617" s="17"/>
      <c r="P2617" s="17"/>
      <c r="Q2617" s="17"/>
      <c r="R2617" s="17"/>
      <c r="S2617" s="4"/>
      <c r="T2617" s="4"/>
      <c r="U2617" s="4"/>
      <c r="V2617" s="4"/>
      <c r="W2617" s="4"/>
      <c r="X2617" s="4"/>
      <c r="Y2617" s="4"/>
      <c r="Z2617" s="4"/>
      <c r="AA2617" s="4"/>
      <c r="AB2617" s="4"/>
      <c r="AC2617" s="4"/>
      <c r="AD2617" s="4"/>
      <c r="AE2617" s="4"/>
      <c r="AF2617" s="4"/>
      <c r="AG2617" s="4"/>
      <c r="AH2617" s="4"/>
      <c r="AI2617" s="4"/>
      <c r="AJ2617" s="4"/>
      <c r="AK2617" s="4"/>
      <c r="AL2617" s="4"/>
      <c r="AM2617" s="4"/>
      <c r="AN2617" s="4"/>
      <c r="AO2617" s="4"/>
      <c r="AP2617" s="4"/>
      <c r="AQ2617" s="4"/>
      <c r="AR2617" s="4"/>
      <c r="AS2617" s="4"/>
      <c r="AT2617" s="4"/>
      <c r="AU2617" s="4"/>
      <c r="AV2617" s="4"/>
      <c r="AW2617" s="4"/>
      <c r="AX2617" s="4"/>
      <c r="AY2617" s="4"/>
      <c r="AZ2617" s="4"/>
      <c r="BA2617" s="4"/>
      <c r="BB2617" s="4"/>
      <c r="BC2617" s="4"/>
      <c r="BD2617" s="4"/>
      <c r="BE2617" s="4"/>
      <c r="BF2617" s="4"/>
      <c r="BG2617" s="4"/>
      <c r="BH2617" s="4"/>
      <c r="BI2617" s="4"/>
      <c r="BJ2617" s="4"/>
      <c r="BK2617" s="4"/>
      <c r="BL2617" s="4"/>
      <c r="BM2617" s="4"/>
      <c r="BN2617" s="4"/>
      <c r="BO2617" s="4"/>
    </row>
    <row r="2618" spans="1:67" x14ac:dyDescent="0.25">
      <c r="A2618" s="4"/>
      <c r="B2618" s="4"/>
      <c r="C2618" s="4"/>
      <c r="D2618" s="4"/>
      <c r="E2618" s="4"/>
      <c r="F2618" s="4"/>
      <c r="G2618" s="4"/>
      <c r="H2618" s="4"/>
      <c r="I2618" s="4"/>
      <c r="J2618" s="4"/>
      <c r="K2618" s="4"/>
      <c r="L2618" s="4"/>
      <c r="M2618" s="17"/>
      <c r="N2618" s="16"/>
      <c r="O2618" s="17"/>
      <c r="P2618" s="17"/>
      <c r="Q2618" s="17"/>
      <c r="R2618" s="17"/>
      <c r="S2618" s="4"/>
      <c r="T2618" s="4"/>
      <c r="U2618" s="4"/>
      <c r="V2618" s="4"/>
      <c r="W2618" s="4"/>
      <c r="X2618" s="4"/>
      <c r="Y2618" s="4"/>
      <c r="Z2618" s="4"/>
      <c r="AA2618" s="4"/>
      <c r="AB2618" s="4"/>
      <c r="AC2618" s="4"/>
      <c r="AD2618" s="4"/>
      <c r="AE2618" s="4"/>
      <c r="AF2618" s="4"/>
      <c r="AG2618" s="4"/>
      <c r="AH2618" s="4"/>
      <c r="AI2618" s="4"/>
      <c r="AJ2618" s="4"/>
      <c r="AK2618" s="4"/>
      <c r="AL2618" s="4"/>
      <c r="AM2618" s="4"/>
      <c r="AN2618" s="4"/>
      <c r="AO2618" s="4"/>
      <c r="AP2618" s="4"/>
      <c r="AQ2618" s="4"/>
      <c r="AR2618" s="4"/>
      <c r="AS2618" s="4"/>
      <c r="AT2618" s="4"/>
      <c r="AU2618" s="4"/>
      <c r="AV2618" s="4"/>
      <c r="AW2618" s="4"/>
      <c r="AX2618" s="4"/>
      <c r="AY2618" s="4"/>
      <c r="AZ2618" s="4"/>
      <c r="BA2618" s="4"/>
      <c r="BB2618" s="4"/>
      <c r="BC2618" s="4"/>
      <c r="BD2618" s="4"/>
      <c r="BE2618" s="4"/>
      <c r="BF2618" s="4"/>
      <c r="BG2618" s="4"/>
      <c r="BH2618" s="4"/>
      <c r="BI2618" s="4"/>
      <c r="BJ2618" s="4"/>
      <c r="BK2618" s="4"/>
      <c r="BL2618" s="4"/>
      <c r="BM2618" s="4"/>
      <c r="BN2618" s="4"/>
      <c r="BO2618" s="4"/>
    </row>
    <row r="2619" spans="1:67" x14ac:dyDescent="0.25">
      <c r="A2619" s="4"/>
      <c r="B2619" s="4"/>
      <c r="C2619" s="4"/>
      <c r="D2619" s="4"/>
      <c r="E2619" s="4"/>
      <c r="F2619" s="4"/>
      <c r="G2619" s="4"/>
      <c r="H2619" s="4"/>
      <c r="I2619" s="4"/>
      <c r="J2619" s="4"/>
      <c r="K2619" s="4"/>
      <c r="L2619" s="4"/>
      <c r="M2619" s="17"/>
      <c r="N2619" s="16"/>
      <c r="O2619" s="17"/>
      <c r="P2619" s="17"/>
      <c r="Q2619" s="17"/>
      <c r="R2619" s="17"/>
      <c r="S2619" s="4"/>
      <c r="T2619" s="4"/>
      <c r="U2619" s="4"/>
      <c r="V2619" s="4"/>
      <c r="W2619" s="4"/>
      <c r="X2619" s="4"/>
      <c r="Y2619" s="4"/>
      <c r="Z2619" s="4"/>
      <c r="AA2619" s="4"/>
      <c r="AB2619" s="4"/>
      <c r="AC2619" s="4"/>
      <c r="AD2619" s="4"/>
      <c r="AE2619" s="4"/>
      <c r="AF2619" s="4"/>
      <c r="AG2619" s="4"/>
      <c r="AH2619" s="4"/>
      <c r="AI2619" s="4"/>
      <c r="AJ2619" s="4"/>
      <c r="AK2619" s="4"/>
      <c r="AL2619" s="4"/>
      <c r="AM2619" s="4"/>
      <c r="AN2619" s="4"/>
      <c r="AO2619" s="4"/>
      <c r="AP2619" s="4"/>
      <c r="AQ2619" s="4"/>
      <c r="AR2619" s="4"/>
      <c r="AS2619" s="4"/>
      <c r="AT2619" s="4"/>
      <c r="AU2619" s="4"/>
      <c r="AV2619" s="4"/>
      <c r="AW2619" s="4"/>
      <c r="AX2619" s="4"/>
      <c r="AY2619" s="4"/>
      <c r="AZ2619" s="4"/>
      <c r="BA2619" s="4"/>
      <c r="BB2619" s="4"/>
      <c r="BC2619" s="4"/>
      <c r="BD2619" s="4"/>
      <c r="BE2619" s="4"/>
      <c r="BF2619" s="4"/>
      <c r="BG2619" s="4"/>
      <c r="BH2619" s="4"/>
      <c r="BI2619" s="4"/>
      <c r="BJ2619" s="4"/>
      <c r="BK2619" s="4"/>
      <c r="BL2619" s="4"/>
      <c r="BM2619" s="4"/>
      <c r="BN2619" s="4"/>
      <c r="BO2619" s="4"/>
    </row>
    <row r="2620" spans="1:67" x14ac:dyDescent="0.25">
      <c r="A2620" s="4"/>
      <c r="B2620" s="4"/>
      <c r="C2620" s="4"/>
      <c r="D2620" s="4"/>
      <c r="E2620" s="4"/>
      <c r="F2620" s="4"/>
      <c r="G2620" s="4"/>
      <c r="H2620" s="4"/>
      <c r="I2620" s="4"/>
      <c r="J2620" s="4"/>
      <c r="K2620" s="4"/>
      <c r="L2620" s="4"/>
      <c r="M2620" s="17"/>
      <c r="N2620" s="16"/>
      <c r="O2620" s="17"/>
      <c r="P2620" s="17"/>
      <c r="Q2620" s="17"/>
      <c r="R2620" s="17"/>
      <c r="S2620" s="4"/>
      <c r="T2620" s="4"/>
      <c r="U2620" s="4"/>
      <c r="V2620" s="4"/>
      <c r="W2620" s="4"/>
      <c r="X2620" s="4"/>
      <c r="Y2620" s="4"/>
      <c r="Z2620" s="4"/>
      <c r="AA2620" s="4"/>
      <c r="AB2620" s="4"/>
      <c r="AC2620" s="4"/>
      <c r="AD2620" s="4"/>
      <c r="AE2620" s="4"/>
      <c r="AF2620" s="4"/>
      <c r="AG2620" s="4"/>
      <c r="AH2620" s="4"/>
      <c r="AI2620" s="4"/>
      <c r="AJ2620" s="4"/>
      <c r="AK2620" s="4"/>
      <c r="AL2620" s="4"/>
      <c r="AM2620" s="4"/>
      <c r="AN2620" s="4"/>
      <c r="AO2620" s="4"/>
      <c r="AP2620" s="4"/>
      <c r="AQ2620" s="4"/>
      <c r="AR2620" s="4"/>
      <c r="AS2620" s="4"/>
      <c r="AT2620" s="4"/>
      <c r="AU2620" s="4"/>
      <c r="AV2620" s="4"/>
      <c r="AW2620" s="4"/>
      <c r="AX2620" s="4"/>
      <c r="AY2620" s="4"/>
      <c r="AZ2620" s="4"/>
      <c r="BA2620" s="4"/>
      <c r="BB2620" s="4"/>
      <c r="BC2620" s="4"/>
      <c r="BD2620" s="4"/>
      <c r="BE2620" s="4"/>
      <c r="BF2620" s="4"/>
      <c r="BG2620" s="4"/>
      <c r="BH2620" s="4"/>
      <c r="BI2620" s="4"/>
      <c r="BJ2620" s="4"/>
      <c r="BK2620" s="4"/>
      <c r="BL2620" s="4"/>
      <c r="BM2620" s="4"/>
      <c r="BN2620" s="4"/>
      <c r="BO2620" s="4"/>
    </row>
    <row r="2621" spans="1:67" x14ac:dyDescent="0.25">
      <c r="A2621" s="4"/>
      <c r="B2621" s="4"/>
      <c r="C2621" s="4"/>
      <c r="D2621" s="4"/>
      <c r="E2621" s="4"/>
      <c r="F2621" s="4"/>
      <c r="G2621" s="4"/>
      <c r="H2621" s="4"/>
      <c r="I2621" s="4"/>
      <c r="J2621" s="4"/>
      <c r="K2621" s="4"/>
      <c r="L2621" s="4"/>
      <c r="M2621" s="17"/>
      <c r="N2621" s="16"/>
      <c r="O2621" s="17"/>
      <c r="P2621" s="17"/>
      <c r="Q2621" s="17"/>
      <c r="R2621" s="17"/>
      <c r="S2621" s="4"/>
      <c r="T2621" s="4"/>
      <c r="U2621" s="4"/>
      <c r="V2621" s="4"/>
      <c r="W2621" s="4"/>
      <c r="X2621" s="4"/>
      <c r="Y2621" s="4"/>
      <c r="Z2621" s="4"/>
      <c r="AA2621" s="4"/>
      <c r="AB2621" s="4"/>
      <c r="AC2621" s="4"/>
      <c r="AD2621" s="4"/>
      <c r="AE2621" s="4"/>
      <c r="AF2621" s="4"/>
      <c r="AG2621" s="4"/>
      <c r="AH2621" s="4"/>
      <c r="AI2621" s="4"/>
      <c r="AJ2621" s="4"/>
      <c r="AK2621" s="4"/>
      <c r="AL2621" s="4"/>
      <c r="AM2621" s="4"/>
      <c r="AN2621" s="4"/>
      <c r="AO2621" s="4"/>
      <c r="AP2621" s="4"/>
      <c r="AQ2621" s="4"/>
      <c r="AR2621" s="4"/>
      <c r="AS2621" s="4"/>
      <c r="AT2621" s="4"/>
      <c r="AU2621" s="4"/>
      <c r="AV2621" s="4"/>
      <c r="AW2621" s="4"/>
      <c r="AX2621" s="4"/>
      <c r="AY2621" s="4"/>
      <c r="AZ2621" s="4"/>
      <c r="BA2621" s="4"/>
      <c r="BB2621" s="4"/>
      <c r="BC2621" s="4"/>
      <c r="BD2621" s="4"/>
      <c r="BE2621" s="4"/>
      <c r="BF2621" s="4"/>
      <c r="BG2621" s="4"/>
      <c r="BH2621" s="4"/>
      <c r="BI2621" s="4"/>
      <c r="BJ2621" s="4"/>
      <c r="BK2621" s="4"/>
      <c r="BL2621" s="4"/>
      <c r="BM2621" s="4"/>
      <c r="BN2621" s="4"/>
      <c r="BO2621" s="4"/>
    </row>
    <row r="2622" spans="1:67" x14ac:dyDescent="0.25">
      <c r="A2622" s="4"/>
      <c r="B2622" s="4"/>
      <c r="C2622" s="4"/>
      <c r="D2622" s="4"/>
      <c r="E2622" s="4"/>
      <c r="F2622" s="4"/>
      <c r="G2622" s="4"/>
      <c r="H2622" s="4"/>
      <c r="I2622" s="4"/>
      <c r="J2622" s="4"/>
      <c r="K2622" s="4"/>
      <c r="L2622" s="4"/>
      <c r="M2622" s="17"/>
      <c r="N2622" s="16"/>
      <c r="O2622" s="17"/>
      <c r="P2622" s="17"/>
      <c r="Q2622" s="17"/>
      <c r="R2622" s="17"/>
      <c r="S2622" s="4"/>
      <c r="T2622" s="4"/>
      <c r="U2622" s="4"/>
      <c r="V2622" s="4"/>
      <c r="W2622" s="4"/>
      <c r="X2622" s="4"/>
      <c r="Y2622" s="4"/>
      <c r="Z2622" s="4"/>
      <c r="AA2622" s="4"/>
      <c r="AB2622" s="4"/>
      <c r="AC2622" s="4"/>
      <c r="AD2622" s="4"/>
      <c r="AE2622" s="4"/>
      <c r="AF2622" s="4"/>
      <c r="AG2622" s="4"/>
      <c r="AH2622" s="4"/>
      <c r="AI2622" s="4"/>
      <c r="AJ2622" s="4"/>
      <c r="AK2622" s="4"/>
      <c r="AL2622" s="4"/>
      <c r="AM2622" s="4"/>
      <c r="AN2622" s="4"/>
      <c r="AO2622" s="4"/>
      <c r="AP2622" s="4"/>
      <c r="AQ2622" s="4"/>
      <c r="AR2622" s="4"/>
      <c r="AS2622" s="4"/>
      <c r="AT2622" s="4"/>
      <c r="AU2622" s="4"/>
      <c r="AV2622" s="4"/>
      <c r="AW2622" s="4"/>
      <c r="AX2622" s="4"/>
      <c r="AY2622" s="4"/>
      <c r="AZ2622" s="4"/>
      <c r="BA2622" s="4"/>
      <c r="BB2622" s="4"/>
      <c r="BC2622" s="4"/>
      <c r="BD2622" s="4"/>
      <c r="BE2622" s="4"/>
      <c r="BF2622" s="4"/>
      <c r="BG2622" s="4"/>
      <c r="BH2622" s="4"/>
      <c r="BI2622" s="4"/>
      <c r="BJ2622" s="4"/>
      <c r="BK2622" s="4"/>
      <c r="BL2622" s="4"/>
      <c r="BM2622" s="4"/>
      <c r="BN2622" s="4"/>
      <c r="BO2622" s="4"/>
    </row>
    <row r="2623" spans="1:67" x14ac:dyDescent="0.25">
      <c r="A2623" s="4"/>
      <c r="B2623" s="4"/>
      <c r="C2623" s="4"/>
      <c r="D2623" s="4"/>
      <c r="E2623" s="4"/>
      <c r="F2623" s="4"/>
      <c r="G2623" s="4"/>
      <c r="H2623" s="4"/>
      <c r="I2623" s="4"/>
      <c r="J2623" s="4"/>
      <c r="K2623" s="4"/>
      <c r="L2623" s="4"/>
      <c r="M2623" s="17"/>
      <c r="N2623" s="16"/>
      <c r="O2623" s="17"/>
      <c r="P2623" s="17"/>
      <c r="Q2623" s="17"/>
      <c r="R2623" s="17"/>
      <c r="S2623" s="4"/>
      <c r="T2623" s="4"/>
      <c r="U2623" s="4"/>
      <c r="V2623" s="4"/>
      <c r="W2623" s="4"/>
      <c r="X2623" s="4"/>
      <c r="Y2623" s="4"/>
      <c r="Z2623" s="4"/>
      <c r="AA2623" s="4"/>
      <c r="AB2623" s="4"/>
      <c r="AC2623" s="4"/>
      <c r="AD2623" s="4"/>
      <c r="AE2623" s="4"/>
      <c r="AF2623" s="4"/>
      <c r="AG2623" s="4"/>
      <c r="AH2623" s="4"/>
      <c r="AI2623" s="4"/>
      <c r="AJ2623" s="4"/>
      <c r="AK2623" s="4"/>
      <c r="AL2623" s="4"/>
      <c r="AM2623" s="4"/>
      <c r="AN2623" s="4"/>
      <c r="AO2623" s="4"/>
      <c r="AP2623" s="4"/>
      <c r="AQ2623" s="4"/>
      <c r="AR2623" s="4"/>
      <c r="AS2623" s="4"/>
      <c r="AT2623" s="4"/>
      <c r="AU2623" s="4"/>
      <c r="AV2623" s="4"/>
      <c r="AW2623" s="4"/>
      <c r="AX2623" s="4"/>
      <c r="AY2623" s="4"/>
      <c r="AZ2623" s="4"/>
      <c r="BA2623" s="4"/>
      <c r="BB2623" s="4"/>
      <c r="BC2623" s="4"/>
      <c r="BD2623" s="4"/>
      <c r="BE2623" s="4"/>
      <c r="BF2623" s="4"/>
      <c r="BG2623" s="4"/>
      <c r="BH2623" s="4"/>
      <c r="BI2623" s="4"/>
      <c r="BJ2623" s="4"/>
      <c r="BK2623" s="4"/>
      <c r="BL2623" s="4"/>
      <c r="BM2623" s="4"/>
      <c r="BN2623" s="4"/>
      <c r="BO2623" s="4"/>
    </row>
    <row r="2624" spans="1:67" x14ac:dyDescent="0.25">
      <c r="A2624" s="4"/>
      <c r="B2624" s="4"/>
      <c r="C2624" s="4"/>
      <c r="D2624" s="4"/>
      <c r="E2624" s="4"/>
      <c r="F2624" s="4"/>
      <c r="G2624" s="4"/>
      <c r="H2624" s="4"/>
      <c r="I2624" s="4"/>
      <c r="J2624" s="4"/>
      <c r="K2624" s="4"/>
      <c r="L2624" s="4"/>
      <c r="M2624" s="17"/>
      <c r="N2624" s="16"/>
      <c r="O2624" s="17"/>
      <c r="P2624" s="17"/>
      <c r="Q2624" s="17"/>
      <c r="R2624" s="17"/>
      <c r="S2624" s="4"/>
      <c r="T2624" s="4"/>
      <c r="U2624" s="4"/>
      <c r="V2624" s="4"/>
      <c r="W2624" s="4"/>
      <c r="X2624" s="4"/>
      <c r="Y2624" s="4"/>
      <c r="Z2624" s="4"/>
      <c r="AA2624" s="4"/>
      <c r="AB2624" s="4"/>
      <c r="AC2624" s="4"/>
      <c r="AD2624" s="4"/>
      <c r="AE2624" s="4"/>
      <c r="AF2624" s="4"/>
      <c r="AG2624" s="4"/>
      <c r="AH2624" s="4"/>
      <c r="AI2624" s="4"/>
      <c r="AJ2624" s="4"/>
      <c r="AK2624" s="4"/>
      <c r="AL2624" s="4"/>
      <c r="AM2624" s="4"/>
      <c r="AN2624" s="4"/>
      <c r="AO2624" s="4"/>
      <c r="AP2624" s="4"/>
      <c r="AQ2624" s="4"/>
      <c r="AR2624" s="4"/>
      <c r="AS2624" s="4"/>
      <c r="AT2624" s="4"/>
      <c r="AU2624" s="4"/>
      <c r="AV2624" s="4"/>
      <c r="AW2624" s="4"/>
      <c r="AX2624" s="4"/>
      <c r="AY2624" s="4"/>
      <c r="AZ2624" s="4"/>
      <c r="BA2624" s="4"/>
      <c r="BB2624" s="4"/>
      <c r="BC2624" s="4"/>
      <c r="BD2624" s="4"/>
      <c r="BE2624" s="4"/>
      <c r="BF2624" s="4"/>
      <c r="BG2624" s="4"/>
      <c r="BH2624" s="4"/>
      <c r="BI2624" s="4"/>
      <c r="BJ2624" s="4"/>
      <c r="BK2624" s="4"/>
      <c r="BL2624" s="4"/>
      <c r="BM2624" s="4"/>
      <c r="BN2624" s="4"/>
      <c r="BO2624" s="4"/>
    </row>
    <row r="2625" spans="1:67" x14ac:dyDescent="0.25">
      <c r="A2625" s="4"/>
      <c r="B2625" s="4"/>
      <c r="C2625" s="4"/>
      <c r="D2625" s="4"/>
      <c r="E2625" s="4"/>
      <c r="F2625" s="4"/>
      <c r="G2625" s="4"/>
      <c r="H2625" s="4"/>
      <c r="I2625" s="4"/>
      <c r="J2625" s="4"/>
      <c r="K2625" s="4"/>
      <c r="L2625" s="4"/>
      <c r="M2625" s="17"/>
      <c r="N2625" s="16"/>
      <c r="O2625" s="17"/>
      <c r="P2625" s="17"/>
      <c r="Q2625" s="17"/>
      <c r="R2625" s="17"/>
      <c r="S2625" s="4"/>
      <c r="T2625" s="4"/>
      <c r="U2625" s="4"/>
      <c r="V2625" s="4"/>
      <c r="W2625" s="4"/>
      <c r="X2625" s="4"/>
      <c r="Y2625" s="4"/>
      <c r="Z2625" s="4"/>
      <c r="AA2625" s="4"/>
      <c r="AB2625" s="4"/>
      <c r="AC2625" s="4"/>
      <c r="AD2625" s="4"/>
      <c r="AE2625" s="4"/>
      <c r="AF2625" s="4"/>
      <c r="AG2625" s="4"/>
      <c r="AH2625" s="4"/>
      <c r="AI2625" s="4"/>
      <c r="AJ2625" s="4"/>
      <c r="AK2625" s="4"/>
      <c r="AL2625" s="4"/>
      <c r="AM2625" s="4"/>
      <c r="AN2625" s="4"/>
      <c r="AO2625" s="4"/>
      <c r="AP2625" s="4"/>
      <c r="AQ2625" s="4"/>
      <c r="AR2625" s="4"/>
      <c r="AS2625" s="4"/>
      <c r="AT2625" s="4"/>
      <c r="AU2625" s="4"/>
      <c r="AV2625" s="4"/>
      <c r="AW2625" s="4"/>
      <c r="AX2625" s="4"/>
      <c r="AY2625" s="4"/>
      <c r="AZ2625" s="4"/>
      <c r="BA2625" s="4"/>
      <c r="BB2625" s="4"/>
      <c r="BC2625" s="4"/>
      <c r="BD2625" s="4"/>
      <c r="BE2625" s="4"/>
      <c r="BF2625" s="4"/>
      <c r="BG2625" s="4"/>
      <c r="BH2625" s="4"/>
      <c r="BI2625" s="4"/>
      <c r="BJ2625" s="4"/>
      <c r="BK2625" s="4"/>
      <c r="BL2625" s="4"/>
      <c r="BM2625" s="4"/>
      <c r="BN2625" s="4"/>
      <c r="BO2625" s="4"/>
    </row>
    <row r="2626" spans="1:67" x14ac:dyDescent="0.25">
      <c r="A2626" s="4"/>
      <c r="B2626" s="4"/>
      <c r="C2626" s="4"/>
      <c r="D2626" s="4"/>
      <c r="E2626" s="4"/>
      <c r="F2626" s="4"/>
      <c r="G2626" s="4"/>
      <c r="H2626" s="4"/>
      <c r="I2626" s="4"/>
      <c r="J2626" s="4"/>
      <c r="K2626" s="4"/>
      <c r="L2626" s="4"/>
      <c r="M2626" s="17"/>
      <c r="N2626" s="16"/>
      <c r="O2626" s="17"/>
      <c r="P2626" s="17"/>
      <c r="Q2626" s="17"/>
      <c r="R2626" s="17"/>
      <c r="S2626" s="4"/>
      <c r="T2626" s="4"/>
      <c r="U2626" s="4"/>
      <c r="V2626" s="4"/>
      <c r="W2626" s="4"/>
      <c r="X2626" s="4"/>
      <c r="Y2626" s="4"/>
      <c r="Z2626" s="4"/>
      <c r="AA2626" s="4"/>
      <c r="AB2626" s="4"/>
      <c r="AC2626" s="4"/>
      <c r="AD2626" s="4"/>
      <c r="AE2626" s="4"/>
      <c r="AF2626" s="4"/>
      <c r="AG2626" s="4"/>
      <c r="AH2626" s="4"/>
      <c r="AI2626" s="4"/>
      <c r="AJ2626" s="4"/>
      <c r="AK2626" s="4"/>
      <c r="AL2626" s="4"/>
      <c r="AM2626" s="4"/>
      <c r="AN2626" s="4"/>
      <c r="AO2626" s="4"/>
      <c r="AP2626" s="4"/>
      <c r="AQ2626" s="4"/>
      <c r="AR2626" s="4"/>
      <c r="AS2626" s="4"/>
      <c r="AT2626" s="4"/>
      <c r="AU2626" s="4"/>
      <c r="AV2626" s="4"/>
      <c r="AW2626" s="4"/>
      <c r="AX2626" s="4"/>
      <c r="AY2626" s="4"/>
      <c r="AZ2626" s="4"/>
      <c r="BA2626" s="4"/>
      <c r="BB2626" s="4"/>
      <c r="BC2626" s="4"/>
      <c r="BD2626" s="4"/>
      <c r="BE2626" s="4"/>
      <c r="BF2626" s="4"/>
      <c r="BG2626" s="4"/>
      <c r="BH2626" s="4"/>
      <c r="BI2626" s="4"/>
      <c r="BJ2626" s="4"/>
      <c r="BK2626" s="4"/>
      <c r="BL2626" s="4"/>
      <c r="BM2626" s="4"/>
      <c r="BN2626" s="4"/>
      <c r="BO2626" s="4"/>
    </row>
    <row r="2627" spans="1:67" x14ac:dyDescent="0.25">
      <c r="A2627" s="4"/>
      <c r="B2627" s="4"/>
      <c r="C2627" s="4"/>
      <c r="D2627" s="4"/>
      <c r="E2627" s="4"/>
      <c r="F2627" s="4"/>
      <c r="G2627" s="4"/>
      <c r="H2627" s="4"/>
      <c r="I2627" s="4"/>
      <c r="J2627" s="4"/>
      <c r="K2627" s="4"/>
      <c r="L2627" s="4"/>
      <c r="M2627" s="17"/>
      <c r="N2627" s="16"/>
      <c r="O2627" s="17"/>
      <c r="P2627" s="17"/>
      <c r="Q2627" s="17"/>
      <c r="R2627" s="17"/>
      <c r="S2627" s="4"/>
      <c r="T2627" s="4"/>
      <c r="U2627" s="4"/>
      <c r="V2627" s="4"/>
      <c r="W2627" s="4"/>
      <c r="X2627" s="4"/>
      <c r="Y2627" s="4"/>
      <c r="Z2627" s="4"/>
      <c r="AA2627" s="4"/>
      <c r="AB2627" s="4"/>
      <c r="AC2627" s="4"/>
      <c r="AD2627" s="4"/>
      <c r="AE2627" s="4"/>
      <c r="AF2627" s="4"/>
      <c r="AG2627" s="4"/>
      <c r="AH2627" s="4"/>
      <c r="AI2627" s="4"/>
      <c r="AJ2627" s="4"/>
      <c r="AK2627" s="4"/>
      <c r="AL2627" s="4"/>
      <c r="AM2627" s="4"/>
      <c r="AN2627" s="4"/>
      <c r="AO2627" s="4"/>
      <c r="AP2627" s="4"/>
      <c r="AQ2627" s="4"/>
      <c r="AR2627" s="4"/>
      <c r="AS2627" s="4"/>
      <c r="AT2627" s="4"/>
      <c r="AU2627" s="4"/>
      <c r="AV2627" s="4"/>
      <c r="AW2627" s="4"/>
      <c r="AX2627" s="4"/>
      <c r="AY2627" s="4"/>
      <c r="AZ2627" s="4"/>
      <c r="BA2627" s="4"/>
      <c r="BB2627" s="4"/>
      <c r="BC2627" s="4"/>
      <c r="BD2627" s="4"/>
      <c r="BE2627" s="4"/>
      <c r="BF2627" s="4"/>
      <c r="BG2627" s="4"/>
      <c r="BH2627" s="4"/>
      <c r="BI2627" s="4"/>
      <c r="BJ2627" s="4"/>
      <c r="BK2627" s="4"/>
      <c r="BL2627" s="4"/>
      <c r="BM2627" s="4"/>
      <c r="BN2627" s="4"/>
      <c r="BO2627" s="4"/>
    </row>
    <row r="2628" spans="1:67" x14ac:dyDescent="0.25">
      <c r="A2628" s="4"/>
      <c r="B2628" s="4"/>
      <c r="C2628" s="4"/>
      <c r="D2628" s="4"/>
      <c r="E2628" s="4"/>
      <c r="F2628" s="4"/>
      <c r="G2628" s="4"/>
      <c r="H2628" s="4"/>
      <c r="I2628" s="4"/>
      <c r="J2628" s="4"/>
      <c r="K2628" s="4"/>
      <c r="L2628" s="4"/>
      <c r="M2628" s="17"/>
      <c r="N2628" s="16"/>
      <c r="O2628" s="17"/>
      <c r="P2628" s="17"/>
      <c r="Q2628" s="17"/>
      <c r="R2628" s="17"/>
      <c r="S2628" s="4"/>
      <c r="T2628" s="4"/>
      <c r="U2628" s="4"/>
      <c r="V2628" s="4"/>
      <c r="W2628" s="4"/>
      <c r="X2628" s="4"/>
      <c r="Y2628" s="4"/>
      <c r="Z2628" s="4"/>
      <c r="AA2628" s="4"/>
      <c r="AB2628" s="4"/>
      <c r="AC2628" s="4"/>
      <c r="AD2628" s="4"/>
      <c r="AE2628" s="4"/>
      <c r="AF2628" s="4"/>
      <c r="AG2628" s="4"/>
      <c r="AH2628" s="4"/>
      <c r="AI2628" s="4"/>
      <c r="AJ2628" s="4"/>
      <c r="AK2628" s="4"/>
      <c r="AL2628" s="4"/>
      <c r="AM2628" s="4"/>
      <c r="AN2628" s="4"/>
      <c r="AO2628" s="4"/>
      <c r="AP2628" s="4"/>
      <c r="AQ2628" s="4"/>
      <c r="AR2628" s="4"/>
      <c r="AS2628" s="4"/>
      <c r="AT2628" s="4"/>
      <c r="AU2628" s="4"/>
      <c r="AV2628" s="4"/>
      <c r="AW2628" s="4"/>
      <c r="AX2628" s="4"/>
      <c r="AY2628" s="4"/>
      <c r="AZ2628" s="4"/>
      <c r="BA2628" s="4"/>
      <c r="BB2628" s="4"/>
      <c r="BC2628" s="4"/>
      <c r="BD2628" s="4"/>
      <c r="BE2628" s="4"/>
      <c r="BF2628" s="4"/>
      <c r="BG2628" s="4"/>
      <c r="BH2628" s="4"/>
      <c r="BI2628" s="4"/>
      <c r="BJ2628" s="4"/>
      <c r="BK2628" s="4"/>
      <c r="BL2628" s="4"/>
      <c r="BM2628" s="4"/>
      <c r="BN2628" s="4"/>
      <c r="BO2628" s="4"/>
    </row>
    <row r="2629" spans="1:67" x14ac:dyDescent="0.25">
      <c r="A2629" s="4"/>
      <c r="B2629" s="4"/>
      <c r="C2629" s="4"/>
      <c r="D2629" s="4"/>
      <c r="E2629" s="4"/>
      <c r="F2629" s="4"/>
      <c r="G2629" s="4"/>
      <c r="H2629" s="4"/>
      <c r="I2629" s="4"/>
      <c r="J2629" s="4"/>
      <c r="K2629" s="4"/>
      <c r="L2629" s="4"/>
      <c r="M2629" s="17"/>
      <c r="N2629" s="16"/>
      <c r="O2629" s="17"/>
      <c r="P2629" s="17"/>
      <c r="Q2629" s="17"/>
      <c r="R2629" s="17"/>
      <c r="S2629" s="4"/>
      <c r="T2629" s="4"/>
      <c r="U2629" s="4"/>
      <c r="V2629" s="4"/>
      <c r="W2629" s="4"/>
      <c r="X2629" s="4"/>
      <c r="Y2629" s="4"/>
      <c r="Z2629" s="4"/>
      <c r="AA2629" s="4"/>
      <c r="AB2629" s="4"/>
      <c r="AC2629" s="4"/>
      <c r="AD2629" s="4"/>
      <c r="AE2629" s="4"/>
      <c r="AF2629" s="4"/>
      <c r="AG2629" s="4"/>
      <c r="AH2629" s="4"/>
      <c r="AI2629" s="4"/>
      <c r="AJ2629" s="4"/>
      <c r="AK2629" s="4"/>
      <c r="AL2629" s="4"/>
      <c r="AM2629" s="4"/>
      <c r="AN2629" s="4"/>
      <c r="AO2629" s="4"/>
      <c r="AP2629" s="4"/>
      <c r="AQ2629" s="4"/>
      <c r="AR2629" s="4"/>
      <c r="AS2629" s="4"/>
      <c r="AT2629" s="4"/>
      <c r="AU2629" s="4"/>
      <c r="AV2629" s="4"/>
      <c r="AW2629" s="4"/>
      <c r="AX2629" s="4"/>
      <c r="AY2629" s="4"/>
      <c r="AZ2629" s="4"/>
      <c r="BA2629" s="4"/>
      <c r="BB2629" s="4"/>
      <c r="BC2629" s="4"/>
      <c r="BD2629" s="4"/>
      <c r="BE2629" s="4"/>
      <c r="BF2629" s="4"/>
      <c r="BG2629" s="4"/>
      <c r="BH2629" s="4"/>
      <c r="BI2629" s="4"/>
      <c r="BJ2629" s="4"/>
      <c r="BK2629" s="4"/>
      <c r="BL2629" s="4"/>
      <c r="BM2629" s="4"/>
      <c r="BN2629" s="4"/>
      <c r="BO2629" s="4"/>
    </row>
    <row r="2630" spans="1:67" x14ac:dyDescent="0.25">
      <c r="A2630" s="4"/>
      <c r="B2630" s="4"/>
      <c r="C2630" s="4"/>
      <c r="D2630" s="4"/>
      <c r="E2630" s="4"/>
      <c r="F2630" s="4"/>
      <c r="G2630" s="4"/>
      <c r="H2630" s="4"/>
      <c r="I2630" s="4"/>
      <c r="J2630" s="4"/>
      <c r="K2630" s="4"/>
      <c r="L2630" s="4"/>
      <c r="M2630" s="17"/>
      <c r="N2630" s="16"/>
      <c r="O2630" s="17"/>
      <c r="P2630" s="17"/>
      <c r="Q2630" s="17"/>
      <c r="R2630" s="17"/>
      <c r="S2630" s="4"/>
      <c r="T2630" s="4"/>
      <c r="U2630" s="4"/>
      <c r="V2630" s="4"/>
      <c r="W2630" s="4"/>
      <c r="X2630" s="4"/>
      <c r="Y2630" s="4"/>
      <c r="Z2630" s="4"/>
      <c r="AA2630" s="4"/>
      <c r="AB2630" s="4"/>
      <c r="AC2630" s="4"/>
      <c r="AD2630" s="4"/>
      <c r="AE2630" s="4"/>
      <c r="AF2630" s="4"/>
      <c r="AG2630" s="4"/>
      <c r="AH2630" s="4"/>
      <c r="AI2630" s="4"/>
      <c r="AJ2630" s="4"/>
      <c r="AK2630" s="4"/>
      <c r="AL2630" s="4"/>
      <c r="AM2630" s="4"/>
      <c r="AN2630" s="4"/>
      <c r="AO2630" s="4"/>
      <c r="AP2630" s="4"/>
      <c r="AQ2630" s="4"/>
      <c r="AR2630" s="4"/>
      <c r="AS2630" s="4"/>
      <c r="AT2630" s="4"/>
      <c r="AU2630" s="4"/>
      <c r="AV2630" s="4"/>
      <c r="AW2630" s="4"/>
      <c r="AX2630" s="4"/>
      <c r="AY2630" s="4"/>
      <c r="AZ2630" s="4"/>
      <c r="BA2630" s="4"/>
      <c r="BB2630" s="4"/>
      <c r="BC2630" s="4"/>
      <c r="BD2630" s="4"/>
      <c r="BE2630" s="4"/>
      <c r="BF2630" s="4"/>
      <c r="BG2630" s="4"/>
      <c r="BH2630" s="4"/>
      <c r="BI2630" s="4"/>
      <c r="BJ2630" s="4"/>
      <c r="BK2630" s="4"/>
      <c r="BL2630" s="4"/>
      <c r="BM2630" s="4"/>
      <c r="BN2630" s="4"/>
      <c r="BO2630" s="4"/>
    </row>
    <row r="2631" spans="1:67" x14ac:dyDescent="0.25">
      <c r="A2631" s="4"/>
      <c r="B2631" s="4"/>
      <c r="C2631" s="4"/>
      <c r="D2631" s="4"/>
      <c r="E2631" s="4"/>
      <c r="F2631" s="4"/>
      <c r="G2631" s="4"/>
      <c r="H2631" s="4"/>
      <c r="I2631" s="4"/>
      <c r="J2631" s="4"/>
      <c r="K2631" s="4"/>
      <c r="L2631" s="4"/>
      <c r="M2631" s="17"/>
      <c r="N2631" s="16"/>
      <c r="O2631" s="17"/>
      <c r="P2631" s="17"/>
      <c r="Q2631" s="17"/>
      <c r="R2631" s="17"/>
      <c r="S2631" s="4"/>
      <c r="T2631" s="4"/>
      <c r="U2631" s="4"/>
      <c r="V2631" s="4"/>
      <c r="W2631" s="4"/>
      <c r="X2631" s="4"/>
      <c r="Y2631" s="4"/>
      <c r="Z2631" s="4"/>
      <c r="AA2631" s="4"/>
      <c r="AB2631" s="4"/>
      <c r="AC2631" s="4"/>
      <c r="AD2631" s="4"/>
      <c r="AE2631" s="4"/>
      <c r="AF2631" s="4"/>
      <c r="AG2631" s="4"/>
      <c r="AH2631" s="4"/>
      <c r="AI2631" s="4"/>
      <c r="AJ2631" s="4"/>
      <c r="AK2631" s="4"/>
      <c r="AL2631" s="4"/>
      <c r="AM2631" s="4"/>
      <c r="AN2631" s="4"/>
      <c r="AO2631" s="4"/>
      <c r="AP2631" s="4"/>
      <c r="AQ2631" s="4"/>
      <c r="AR2631" s="4"/>
      <c r="AS2631" s="4"/>
      <c r="AT2631" s="4"/>
      <c r="AU2631" s="4"/>
      <c r="AV2631" s="4"/>
      <c r="AW2631" s="4"/>
      <c r="AX2631" s="4"/>
      <c r="AY2631" s="4"/>
      <c r="AZ2631" s="4"/>
      <c r="BA2631" s="4"/>
      <c r="BB2631" s="4"/>
      <c r="BC2631" s="4"/>
      <c r="BD2631" s="4"/>
      <c r="BE2631" s="4"/>
      <c r="BF2631" s="4"/>
      <c r="BG2631" s="4"/>
      <c r="BH2631" s="4"/>
      <c r="BI2631" s="4"/>
      <c r="BJ2631" s="4"/>
      <c r="BK2631" s="4"/>
      <c r="BL2631" s="4"/>
      <c r="BM2631" s="4"/>
      <c r="BN2631" s="4"/>
      <c r="BO2631" s="4"/>
    </row>
    <row r="2632" spans="1:67" x14ac:dyDescent="0.25">
      <c r="A2632" s="4"/>
      <c r="B2632" s="4"/>
      <c r="C2632" s="4"/>
      <c r="D2632" s="4"/>
      <c r="E2632" s="4"/>
      <c r="F2632" s="4"/>
      <c r="G2632" s="4"/>
      <c r="H2632" s="4"/>
      <c r="I2632" s="4"/>
      <c r="J2632" s="4"/>
      <c r="K2632" s="4"/>
      <c r="L2632" s="4"/>
      <c r="M2632" s="17"/>
      <c r="N2632" s="16"/>
      <c r="O2632" s="17"/>
      <c r="P2632" s="17"/>
      <c r="Q2632" s="17"/>
      <c r="R2632" s="17"/>
      <c r="S2632" s="4"/>
      <c r="T2632" s="4"/>
      <c r="U2632" s="4"/>
      <c r="V2632" s="4"/>
      <c r="W2632" s="4"/>
      <c r="X2632" s="4"/>
      <c r="Y2632" s="4"/>
      <c r="Z2632" s="4"/>
      <c r="AA2632" s="4"/>
      <c r="AB2632" s="4"/>
      <c r="AC2632" s="4"/>
      <c r="AD2632" s="4"/>
      <c r="AE2632" s="4"/>
      <c r="AF2632" s="4"/>
      <c r="AG2632" s="4"/>
      <c r="AH2632" s="4"/>
      <c r="AI2632" s="4"/>
      <c r="AJ2632" s="4"/>
      <c r="AK2632" s="4"/>
      <c r="AL2632" s="4"/>
      <c r="AM2632" s="4"/>
      <c r="AN2632" s="4"/>
      <c r="AO2632" s="4"/>
      <c r="AP2632" s="4"/>
      <c r="AQ2632" s="4"/>
      <c r="AR2632" s="4"/>
      <c r="AS2632" s="4"/>
      <c r="AT2632" s="4"/>
      <c r="AU2632" s="4"/>
      <c r="AV2632" s="4"/>
      <c r="AW2632" s="4"/>
      <c r="AX2632" s="4"/>
      <c r="AY2632" s="4"/>
      <c r="AZ2632" s="4"/>
      <c r="BA2632" s="4"/>
      <c r="BB2632" s="4"/>
      <c r="BC2632" s="4"/>
      <c r="BD2632" s="4"/>
      <c r="BE2632" s="4"/>
      <c r="BF2632" s="4"/>
      <c r="BG2632" s="4"/>
      <c r="BH2632" s="4"/>
      <c r="BI2632" s="4"/>
      <c r="BJ2632" s="4"/>
      <c r="BK2632" s="4"/>
      <c r="BL2632" s="4"/>
      <c r="BM2632" s="4"/>
      <c r="BN2632" s="4"/>
      <c r="BO2632" s="4"/>
    </row>
    <row r="2633" spans="1:67" x14ac:dyDescent="0.25">
      <c r="A2633" s="4"/>
      <c r="B2633" s="4"/>
      <c r="C2633" s="4"/>
      <c r="D2633" s="4"/>
      <c r="E2633" s="4"/>
      <c r="F2633" s="4"/>
      <c r="G2633" s="4"/>
      <c r="H2633" s="4"/>
      <c r="I2633" s="4"/>
      <c r="J2633" s="4"/>
      <c r="K2633" s="4"/>
      <c r="L2633" s="4"/>
      <c r="M2633" s="17"/>
      <c r="N2633" s="16"/>
      <c r="O2633" s="17"/>
      <c r="P2633" s="17"/>
      <c r="Q2633" s="17"/>
      <c r="R2633" s="17"/>
      <c r="S2633" s="4"/>
      <c r="T2633" s="4"/>
      <c r="U2633" s="4"/>
      <c r="V2633" s="4"/>
      <c r="W2633" s="4"/>
      <c r="X2633" s="4"/>
      <c r="Y2633" s="4"/>
      <c r="Z2633" s="4"/>
      <c r="AA2633" s="4"/>
      <c r="AB2633" s="4"/>
      <c r="AC2633" s="4"/>
      <c r="AD2633" s="4"/>
      <c r="AE2633" s="4"/>
      <c r="AF2633" s="4"/>
      <c r="AG2633" s="4"/>
      <c r="AH2633" s="4"/>
      <c r="AI2633" s="4"/>
      <c r="AJ2633" s="4"/>
      <c r="AK2633" s="4"/>
      <c r="AL2633" s="4"/>
      <c r="AM2633" s="4"/>
      <c r="AN2633" s="4"/>
      <c r="AO2633" s="4"/>
      <c r="AP2633" s="4"/>
      <c r="AQ2633" s="4"/>
      <c r="AR2633" s="4"/>
      <c r="AS2633" s="4"/>
      <c r="AT2633" s="4"/>
      <c r="AU2633" s="4"/>
      <c r="AV2633" s="4"/>
      <c r="AW2633" s="4"/>
      <c r="AX2633" s="4"/>
      <c r="AY2633" s="4"/>
      <c r="AZ2633" s="4"/>
      <c r="BA2633" s="4"/>
      <c r="BB2633" s="4"/>
      <c r="BC2633" s="4"/>
      <c r="BD2633" s="4"/>
      <c r="BE2633" s="4"/>
      <c r="BF2633" s="4"/>
      <c r="BG2633" s="4"/>
      <c r="BH2633" s="4"/>
      <c r="BI2633" s="4"/>
      <c r="BJ2633" s="4"/>
      <c r="BK2633" s="4"/>
      <c r="BL2633" s="4"/>
      <c r="BM2633" s="4"/>
      <c r="BN2633" s="4"/>
      <c r="BO2633" s="4"/>
    </row>
    <row r="2634" spans="1:67" x14ac:dyDescent="0.25">
      <c r="A2634" s="4"/>
      <c r="B2634" s="4"/>
      <c r="C2634" s="4"/>
      <c r="D2634" s="4"/>
      <c r="E2634" s="4"/>
      <c r="F2634" s="4"/>
      <c r="G2634" s="4"/>
      <c r="H2634" s="4"/>
      <c r="I2634" s="4"/>
      <c r="J2634" s="4"/>
      <c r="K2634" s="4"/>
      <c r="L2634" s="4"/>
      <c r="M2634" s="17"/>
      <c r="N2634" s="16"/>
      <c r="O2634" s="17"/>
      <c r="P2634" s="17"/>
      <c r="Q2634" s="17"/>
      <c r="R2634" s="17"/>
      <c r="S2634" s="4"/>
      <c r="T2634" s="4"/>
      <c r="U2634" s="4"/>
      <c r="V2634" s="4"/>
      <c r="W2634" s="4"/>
      <c r="X2634" s="4"/>
      <c r="Y2634" s="4"/>
      <c r="Z2634" s="4"/>
      <c r="AA2634" s="4"/>
      <c r="AB2634" s="4"/>
      <c r="AC2634" s="4"/>
      <c r="AD2634" s="4"/>
      <c r="AE2634" s="4"/>
      <c r="AF2634" s="4"/>
      <c r="AG2634" s="4"/>
      <c r="AH2634" s="4"/>
      <c r="AI2634" s="4"/>
      <c r="AJ2634" s="4"/>
      <c r="AK2634" s="4"/>
      <c r="AL2634" s="4"/>
      <c r="AM2634" s="4"/>
      <c r="AN2634" s="4"/>
      <c r="AO2634" s="4"/>
      <c r="AP2634" s="4"/>
      <c r="AQ2634" s="4"/>
      <c r="AR2634" s="4"/>
      <c r="AS2634" s="4"/>
      <c r="AT2634" s="4"/>
      <c r="AU2634" s="4"/>
      <c r="AV2634" s="4"/>
      <c r="AW2634" s="4"/>
      <c r="AX2634" s="4"/>
      <c r="AY2634" s="4"/>
      <c r="AZ2634" s="4"/>
      <c r="BA2634" s="4"/>
      <c r="BB2634" s="4"/>
      <c r="BC2634" s="4"/>
      <c r="BD2634" s="4"/>
      <c r="BE2634" s="4"/>
      <c r="BF2634" s="4"/>
      <c r="BG2634" s="4"/>
      <c r="BH2634" s="4"/>
      <c r="BI2634" s="4"/>
      <c r="BJ2634" s="4"/>
      <c r="BK2634" s="4"/>
      <c r="BL2634" s="4"/>
      <c r="BM2634" s="4"/>
      <c r="BN2634" s="4"/>
      <c r="BO2634" s="4"/>
    </row>
    <row r="2635" spans="1:67" x14ac:dyDescent="0.25">
      <c r="A2635" s="4"/>
      <c r="B2635" s="4"/>
      <c r="C2635" s="4"/>
      <c r="D2635" s="4"/>
      <c r="E2635" s="4"/>
      <c r="F2635" s="4"/>
      <c r="G2635" s="4"/>
      <c r="H2635" s="4"/>
      <c r="I2635" s="4"/>
      <c r="J2635" s="4"/>
      <c r="K2635" s="4"/>
      <c r="L2635" s="4"/>
      <c r="M2635" s="17"/>
      <c r="N2635" s="16"/>
      <c r="O2635" s="17"/>
      <c r="P2635" s="17"/>
      <c r="Q2635" s="17"/>
      <c r="R2635" s="17"/>
      <c r="S2635" s="4"/>
      <c r="T2635" s="4"/>
      <c r="U2635" s="4"/>
      <c r="V2635" s="4"/>
      <c r="W2635" s="4"/>
      <c r="X2635" s="4"/>
      <c r="Y2635" s="4"/>
      <c r="Z2635" s="4"/>
      <c r="AA2635" s="4"/>
      <c r="AB2635" s="4"/>
      <c r="AC2635" s="4"/>
      <c r="AD2635" s="4"/>
      <c r="AE2635" s="4"/>
      <c r="AF2635" s="4"/>
      <c r="AG2635" s="4"/>
      <c r="AH2635" s="4"/>
      <c r="AI2635" s="4"/>
      <c r="AJ2635" s="4"/>
      <c r="AK2635" s="4"/>
      <c r="AL2635" s="4"/>
      <c r="AM2635" s="4"/>
      <c r="AN2635" s="4"/>
      <c r="AO2635" s="4"/>
      <c r="AP2635" s="4"/>
      <c r="AQ2635" s="4"/>
      <c r="AR2635" s="4"/>
      <c r="AS2635" s="4"/>
      <c r="AT2635" s="4"/>
      <c r="AU2635" s="4"/>
      <c r="AV2635" s="4"/>
      <c r="AW2635" s="4"/>
      <c r="AX2635" s="4"/>
      <c r="AY2635" s="4"/>
      <c r="AZ2635" s="4"/>
      <c r="BA2635" s="4"/>
      <c r="BB2635" s="4"/>
      <c r="BC2635" s="4"/>
      <c r="BD2635" s="4"/>
      <c r="BE2635" s="4"/>
      <c r="BF2635" s="4"/>
      <c r="BG2635" s="4"/>
      <c r="BH2635" s="4"/>
      <c r="BI2635" s="4"/>
      <c r="BJ2635" s="4"/>
      <c r="BK2635" s="4"/>
      <c r="BL2635" s="4"/>
      <c r="BM2635" s="4"/>
      <c r="BN2635" s="4"/>
      <c r="BO2635" s="4"/>
    </row>
    <row r="2636" spans="1:67" x14ac:dyDescent="0.25">
      <c r="A2636" s="4"/>
      <c r="B2636" s="4"/>
      <c r="C2636" s="4"/>
      <c r="D2636" s="4"/>
      <c r="E2636" s="4"/>
      <c r="F2636" s="4"/>
      <c r="G2636" s="4"/>
      <c r="H2636" s="4"/>
      <c r="I2636" s="4"/>
      <c r="J2636" s="4"/>
      <c r="K2636" s="4"/>
      <c r="L2636" s="4"/>
      <c r="M2636" s="17"/>
      <c r="N2636" s="16"/>
      <c r="O2636" s="17"/>
      <c r="P2636" s="17"/>
      <c r="Q2636" s="17"/>
      <c r="R2636" s="17"/>
      <c r="S2636" s="4"/>
      <c r="T2636" s="4"/>
      <c r="U2636" s="4"/>
      <c r="V2636" s="4"/>
      <c r="W2636" s="4"/>
      <c r="X2636" s="4"/>
      <c r="Y2636" s="4"/>
      <c r="Z2636" s="4"/>
      <c r="AA2636" s="4"/>
      <c r="AB2636" s="4"/>
      <c r="AC2636" s="4"/>
      <c r="AD2636" s="4"/>
      <c r="AE2636" s="4"/>
      <c r="AF2636" s="4"/>
      <c r="AG2636" s="4"/>
      <c r="AH2636" s="4"/>
      <c r="AI2636" s="4"/>
      <c r="AJ2636" s="4"/>
      <c r="AK2636" s="4"/>
      <c r="AL2636" s="4"/>
      <c r="AM2636" s="4"/>
      <c r="AN2636" s="4"/>
      <c r="AO2636" s="4"/>
      <c r="AP2636" s="4"/>
      <c r="AQ2636" s="4"/>
      <c r="AR2636" s="4"/>
      <c r="AS2636" s="4"/>
      <c r="AT2636" s="4"/>
      <c r="AU2636" s="4"/>
      <c r="AV2636" s="4"/>
      <c r="AW2636" s="4"/>
      <c r="AX2636" s="4"/>
      <c r="AY2636" s="4"/>
      <c r="AZ2636" s="4"/>
      <c r="BA2636" s="4"/>
      <c r="BB2636" s="4"/>
      <c r="BC2636" s="4"/>
      <c r="BD2636" s="4"/>
      <c r="BE2636" s="4"/>
      <c r="BF2636" s="4"/>
      <c r="BG2636" s="4"/>
      <c r="BH2636" s="4"/>
      <c r="BI2636" s="4"/>
      <c r="BJ2636" s="4"/>
      <c r="BK2636" s="4"/>
      <c r="BL2636" s="4"/>
      <c r="BM2636" s="4"/>
      <c r="BN2636" s="4"/>
      <c r="BO2636" s="4"/>
    </row>
    <row r="2637" spans="1:67" x14ac:dyDescent="0.25">
      <c r="A2637" s="4"/>
      <c r="B2637" s="4"/>
      <c r="C2637" s="4"/>
      <c r="D2637" s="4"/>
      <c r="E2637" s="4"/>
      <c r="F2637" s="4"/>
      <c r="G2637" s="4"/>
      <c r="H2637" s="4"/>
      <c r="I2637" s="4"/>
      <c r="J2637" s="4"/>
      <c r="K2637" s="4"/>
      <c r="L2637" s="4"/>
      <c r="M2637" s="17"/>
      <c r="N2637" s="16"/>
      <c r="O2637" s="17"/>
      <c r="P2637" s="17"/>
      <c r="Q2637" s="17"/>
      <c r="R2637" s="17"/>
      <c r="S2637" s="4"/>
      <c r="T2637" s="4"/>
      <c r="U2637" s="4"/>
      <c r="V2637" s="4"/>
      <c r="W2637" s="4"/>
      <c r="X2637" s="4"/>
      <c r="Y2637" s="4"/>
      <c r="Z2637" s="4"/>
      <c r="AA2637" s="4"/>
      <c r="AB2637" s="4"/>
      <c r="AC2637" s="4"/>
      <c r="AD2637" s="4"/>
      <c r="AE2637" s="4"/>
      <c r="AF2637" s="4"/>
      <c r="AG2637" s="4"/>
      <c r="AH2637" s="4"/>
      <c r="AI2637" s="4"/>
      <c r="AJ2637" s="4"/>
      <c r="AK2637" s="4"/>
      <c r="AL2637" s="4"/>
      <c r="AM2637" s="4"/>
      <c r="AN2637" s="4"/>
      <c r="AO2637" s="4"/>
      <c r="AP2637" s="4"/>
      <c r="AQ2637" s="4"/>
      <c r="AR2637" s="4"/>
      <c r="AS2637" s="4"/>
      <c r="AT2637" s="4"/>
      <c r="AU2637" s="4"/>
      <c r="AV2637" s="4"/>
      <c r="AW2637" s="4"/>
      <c r="AX2637" s="4"/>
      <c r="AY2637" s="4"/>
      <c r="AZ2637" s="4"/>
      <c r="BA2637" s="4"/>
      <c r="BB2637" s="4"/>
      <c r="BC2637" s="4"/>
      <c r="BD2637" s="4"/>
      <c r="BE2637" s="4"/>
      <c r="BF2637" s="4"/>
      <c r="BG2637" s="4"/>
      <c r="BH2637" s="4"/>
      <c r="BI2637" s="4"/>
      <c r="BJ2637" s="4"/>
      <c r="BK2637" s="4"/>
      <c r="BL2637" s="4"/>
      <c r="BM2637" s="4"/>
      <c r="BN2637" s="4"/>
      <c r="BO2637" s="4"/>
    </row>
    <row r="2638" spans="1:67" x14ac:dyDescent="0.25">
      <c r="A2638" s="4"/>
      <c r="B2638" s="4"/>
      <c r="C2638" s="4"/>
      <c r="D2638" s="4"/>
      <c r="E2638" s="4"/>
      <c r="F2638" s="4"/>
      <c r="G2638" s="4"/>
      <c r="H2638" s="4"/>
      <c r="I2638" s="4"/>
      <c r="J2638" s="4"/>
      <c r="K2638" s="4"/>
      <c r="L2638" s="4"/>
      <c r="M2638" s="17"/>
      <c r="N2638" s="16"/>
      <c r="O2638" s="17"/>
      <c r="P2638" s="17"/>
      <c r="Q2638" s="17"/>
      <c r="R2638" s="17"/>
      <c r="S2638" s="4"/>
      <c r="T2638" s="4"/>
      <c r="U2638" s="4"/>
      <c r="V2638" s="4"/>
      <c r="W2638" s="4"/>
      <c r="X2638" s="4"/>
      <c r="Y2638" s="4"/>
      <c r="Z2638" s="4"/>
      <c r="AA2638" s="4"/>
      <c r="AB2638" s="4"/>
      <c r="AC2638" s="4"/>
      <c r="AD2638" s="4"/>
      <c r="AE2638" s="4"/>
      <c r="AF2638" s="4"/>
      <c r="AG2638" s="4"/>
      <c r="AH2638" s="4"/>
      <c r="AI2638" s="4"/>
      <c r="AJ2638" s="4"/>
      <c r="AK2638" s="4"/>
      <c r="AL2638" s="4"/>
      <c r="AM2638" s="4"/>
      <c r="AN2638" s="4"/>
      <c r="AO2638" s="4"/>
      <c r="AP2638" s="4"/>
      <c r="AQ2638" s="4"/>
      <c r="AR2638" s="4"/>
      <c r="AS2638" s="4"/>
      <c r="AT2638" s="4"/>
      <c r="AU2638" s="4"/>
      <c r="AV2638" s="4"/>
      <c r="AW2638" s="4"/>
      <c r="AX2638" s="4"/>
      <c r="AY2638" s="4"/>
      <c r="AZ2638" s="4"/>
      <c r="BA2638" s="4"/>
      <c r="BB2638" s="4"/>
      <c r="BC2638" s="4"/>
      <c r="BD2638" s="4"/>
      <c r="BE2638" s="4"/>
      <c r="BF2638" s="4"/>
      <c r="BG2638" s="4"/>
      <c r="BH2638" s="4"/>
      <c r="BI2638" s="4"/>
      <c r="BJ2638" s="4"/>
      <c r="BK2638" s="4"/>
      <c r="BL2638" s="4"/>
      <c r="BM2638" s="4"/>
      <c r="BN2638" s="4"/>
      <c r="BO2638" s="4"/>
    </row>
    <row r="2639" spans="1:67" x14ac:dyDescent="0.25">
      <c r="A2639" s="4"/>
      <c r="B2639" s="4"/>
      <c r="C2639" s="4"/>
      <c r="D2639" s="4"/>
      <c r="E2639" s="4"/>
      <c r="F2639" s="4"/>
      <c r="G2639" s="4"/>
      <c r="H2639" s="4"/>
      <c r="I2639" s="4"/>
      <c r="J2639" s="4"/>
      <c r="K2639" s="4"/>
      <c r="L2639" s="4"/>
      <c r="M2639" s="17"/>
      <c r="N2639" s="16"/>
      <c r="O2639" s="17"/>
      <c r="P2639" s="17"/>
      <c r="Q2639" s="17"/>
      <c r="R2639" s="17"/>
      <c r="S2639" s="4"/>
      <c r="T2639" s="4"/>
      <c r="U2639" s="4"/>
      <c r="V2639" s="4"/>
      <c r="W2639" s="4"/>
      <c r="X2639" s="4"/>
      <c r="Y2639" s="4"/>
      <c r="Z2639" s="4"/>
      <c r="AA2639" s="4"/>
      <c r="AB2639" s="4"/>
      <c r="AC2639" s="4"/>
      <c r="AD2639" s="4"/>
      <c r="AE2639" s="4"/>
      <c r="AF2639" s="4"/>
      <c r="AG2639" s="4"/>
      <c r="AH2639" s="4"/>
      <c r="AI2639" s="4"/>
      <c r="AJ2639" s="4"/>
      <c r="AK2639" s="4"/>
      <c r="AL2639" s="4"/>
      <c r="AM2639" s="4"/>
      <c r="AN2639" s="4"/>
      <c r="AO2639" s="4"/>
      <c r="AP2639" s="4"/>
      <c r="AQ2639" s="4"/>
      <c r="AR2639" s="4"/>
      <c r="AS2639" s="4"/>
      <c r="AT2639" s="4"/>
      <c r="AU2639" s="4"/>
      <c r="AV2639" s="4"/>
      <c r="AW2639" s="4"/>
      <c r="AX2639" s="4"/>
      <c r="AY2639" s="4"/>
      <c r="AZ2639" s="4"/>
      <c r="BA2639" s="4"/>
      <c r="BB2639" s="4"/>
      <c r="BC2639" s="4"/>
      <c r="BD2639" s="4"/>
      <c r="BE2639" s="4"/>
      <c r="BF2639" s="4"/>
      <c r="BG2639" s="4"/>
      <c r="BH2639" s="4"/>
      <c r="BI2639" s="4"/>
      <c r="BJ2639" s="4"/>
      <c r="BK2639" s="4"/>
      <c r="BL2639" s="4"/>
      <c r="BM2639" s="4"/>
      <c r="BN2639" s="4"/>
      <c r="BO2639" s="4"/>
    </row>
    <row r="2640" spans="1:67" x14ac:dyDescent="0.25">
      <c r="A2640" s="4"/>
      <c r="B2640" s="4"/>
      <c r="C2640" s="4"/>
      <c r="D2640" s="4"/>
      <c r="E2640" s="4"/>
      <c r="F2640" s="4"/>
      <c r="G2640" s="4"/>
      <c r="H2640" s="4"/>
      <c r="I2640" s="4"/>
      <c r="J2640" s="4"/>
      <c r="K2640" s="4"/>
      <c r="L2640" s="4"/>
      <c r="M2640" s="17"/>
      <c r="N2640" s="16"/>
      <c r="O2640" s="17"/>
      <c r="P2640" s="17"/>
      <c r="Q2640" s="17"/>
      <c r="R2640" s="17"/>
      <c r="S2640" s="4"/>
      <c r="T2640" s="4"/>
      <c r="U2640" s="4"/>
      <c r="V2640" s="4"/>
      <c r="W2640" s="4"/>
      <c r="X2640" s="4"/>
      <c r="Y2640" s="4"/>
      <c r="Z2640" s="4"/>
      <c r="AA2640" s="4"/>
      <c r="AB2640" s="4"/>
      <c r="AC2640" s="4"/>
      <c r="AD2640" s="4"/>
      <c r="AE2640" s="4"/>
      <c r="AF2640" s="4"/>
      <c r="AG2640" s="4"/>
      <c r="AH2640" s="4"/>
      <c r="AI2640" s="4"/>
      <c r="AJ2640" s="4"/>
      <c r="AK2640" s="4"/>
      <c r="AL2640" s="4"/>
      <c r="AM2640" s="4"/>
      <c r="AN2640" s="4"/>
      <c r="AO2640" s="4"/>
      <c r="AP2640" s="4"/>
      <c r="AQ2640" s="4"/>
      <c r="AR2640" s="4"/>
      <c r="AS2640" s="4"/>
      <c r="AT2640" s="4"/>
      <c r="AU2640" s="4"/>
      <c r="AV2640" s="4"/>
      <c r="AW2640" s="4"/>
      <c r="AX2640" s="4"/>
      <c r="AY2640" s="4"/>
      <c r="AZ2640" s="4"/>
      <c r="BA2640" s="4"/>
      <c r="BB2640" s="4"/>
      <c r="BC2640" s="4"/>
      <c r="BD2640" s="4"/>
      <c r="BE2640" s="4"/>
      <c r="BF2640" s="4"/>
      <c r="BG2640" s="4"/>
      <c r="BH2640" s="4"/>
      <c r="BI2640" s="4"/>
      <c r="BJ2640" s="4"/>
      <c r="BK2640" s="4"/>
      <c r="BL2640" s="4"/>
      <c r="BM2640" s="4"/>
      <c r="BN2640" s="4"/>
      <c r="BO2640" s="4"/>
    </row>
    <row r="2641" spans="1:67" x14ac:dyDescent="0.25">
      <c r="A2641" s="4"/>
      <c r="B2641" s="4"/>
      <c r="C2641" s="4"/>
      <c r="D2641" s="4"/>
      <c r="E2641" s="4"/>
      <c r="F2641" s="4"/>
      <c r="G2641" s="4"/>
      <c r="H2641" s="4"/>
      <c r="I2641" s="4"/>
      <c r="J2641" s="4"/>
      <c r="K2641" s="4"/>
      <c r="L2641" s="4"/>
      <c r="M2641" s="17"/>
      <c r="N2641" s="16"/>
      <c r="O2641" s="17"/>
      <c r="P2641" s="17"/>
      <c r="Q2641" s="17"/>
      <c r="R2641" s="17"/>
      <c r="S2641" s="4"/>
      <c r="T2641" s="4"/>
      <c r="U2641" s="4"/>
      <c r="V2641" s="4"/>
      <c r="W2641" s="4"/>
      <c r="X2641" s="4"/>
      <c r="Y2641" s="4"/>
      <c r="Z2641" s="4"/>
      <c r="AA2641" s="4"/>
      <c r="AB2641" s="4"/>
      <c r="AC2641" s="4"/>
      <c r="AD2641" s="4"/>
      <c r="AE2641" s="4"/>
      <c r="AF2641" s="4"/>
      <c r="AG2641" s="4"/>
      <c r="AH2641" s="4"/>
      <c r="AI2641" s="4"/>
      <c r="AJ2641" s="4"/>
      <c r="AK2641" s="4"/>
      <c r="AL2641" s="4"/>
      <c r="AM2641" s="4"/>
      <c r="AN2641" s="4"/>
      <c r="AO2641" s="4"/>
      <c r="AP2641" s="4"/>
      <c r="AQ2641" s="4"/>
      <c r="AR2641" s="4"/>
      <c r="AS2641" s="4"/>
      <c r="AT2641" s="4"/>
      <c r="AU2641" s="4"/>
      <c r="AV2641" s="4"/>
      <c r="AW2641" s="4"/>
      <c r="AX2641" s="4"/>
      <c r="AY2641" s="4"/>
      <c r="AZ2641" s="4"/>
      <c r="BA2641" s="4"/>
      <c r="BB2641" s="4"/>
      <c r="BC2641" s="4"/>
      <c r="BD2641" s="4"/>
      <c r="BE2641" s="4"/>
      <c r="BF2641" s="4"/>
      <c r="BG2641" s="4"/>
      <c r="BH2641" s="4"/>
      <c r="BI2641" s="4"/>
      <c r="BJ2641" s="4"/>
      <c r="BK2641" s="4"/>
      <c r="BL2641" s="4"/>
      <c r="BM2641" s="4"/>
      <c r="BN2641" s="4"/>
      <c r="BO2641" s="4"/>
    </row>
    <row r="2642" spans="1:67" x14ac:dyDescent="0.25">
      <c r="A2642" s="4"/>
      <c r="B2642" s="4"/>
      <c r="C2642" s="4"/>
      <c r="D2642" s="4"/>
      <c r="E2642" s="4"/>
      <c r="F2642" s="4"/>
      <c r="G2642" s="4"/>
      <c r="H2642" s="4"/>
      <c r="I2642" s="4"/>
      <c r="J2642" s="4"/>
      <c r="K2642" s="4"/>
      <c r="L2642" s="4"/>
      <c r="M2642" s="17"/>
      <c r="N2642" s="16"/>
      <c r="O2642" s="17"/>
      <c r="P2642" s="17"/>
      <c r="Q2642" s="17"/>
      <c r="R2642" s="17"/>
      <c r="S2642" s="4"/>
      <c r="T2642" s="4"/>
      <c r="U2642" s="4"/>
      <c r="V2642" s="4"/>
      <c r="W2642" s="4"/>
      <c r="X2642" s="4"/>
      <c r="Y2642" s="4"/>
      <c r="Z2642" s="4"/>
      <c r="AA2642" s="4"/>
      <c r="AB2642" s="4"/>
      <c r="AC2642" s="4"/>
      <c r="AD2642" s="4"/>
      <c r="AE2642" s="4"/>
      <c r="AF2642" s="4"/>
      <c r="AG2642" s="4"/>
      <c r="AH2642" s="4"/>
      <c r="AI2642" s="4"/>
      <c r="AJ2642" s="4"/>
      <c r="AK2642" s="4"/>
      <c r="AL2642" s="4"/>
      <c r="AM2642" s="4"/>
      <c r="AN2642" s="4"/>
      <c r="AO2642" s="4"/>
      <c r="AP2642" s="4"/>
      <c r="AQ2642" s="4"/>
      <c r="AR2642" s="4"/>
      <c r="AS2642" s="4"/>
      <c r="AT2642" s="4"/>
      <c r="AU2642" s="4"/>
      <c r="AV2642" s="4"/>
      <c r="AW2642" s="4"/>
      <c r="AX2642" s="4"/>
      <c r="AY2642" s="4"/>
      <c r="AZ2642" s="4"/>
      <c r="BA2642" s="4"/>
      <c r="BB2642" s="4"/>
      <c r="BC2642" s="4"/>
      <c r="BD2642" s="4"/>
      <c r="BE2642" s="4"/>
      <c r="BF2642" s="4"/>
      <c r="BG2642" s="4"/>
      <c r="BH2642" s="4"/>
      <c r="BI2642" s="4"/>
      <c r="BJ2642" s="4"/>
      <c r="BK2642" s="4"/>
      <c r="BL2642" s="4"/>
      <c r="BM2642" s="4"/>
      <c r="BN2642" s="4"/>
      <c r="BO2642" s="4"/>
    </row>
    <row r="2643" spans="1:67" x14ac:dyDescent="0.25">
      <c r="A2643" s="4"/>
      <c r="B2643" s="4"/>
      <c r="C2643" s="4"/>
      <c r="D2643" s="4"/>
      <c r="E2643" s="4"/>
      <c r="F2643" s="4"/>
      <c r="G2643" s="4"/>
      <c r="H2643" s="4"/>
      <c r="I2643" s="4"/>
      <c r="J2643" s="4"/>
      <c r="K2643" s="4"/>
      <c r="L2643" s="4"/>
      <c r="M2643" s="17"/>
      <c r="N2643" s="16"/>
      <c r="O2643" s="17"/>
      <c r="P2643" s="17"/>
      <c r="Q2643" s="17"/>
      <c r="R2643" s="17"/>
      <c r="S2643" s="4"/>
      <c r="T2643" s="4"/>
      <c r="U2643" s="4"/>
      <c r="V2643" s="4"/>
      <c r="W2643" s="4"/>
      <c r="X2643" s="4"/>
      <c r="Y2643" s="4"/>
      <c r="Z2643" s="4"/>
      <c r="AA2643" s="4"/>
      <c r="AB2643" s="4"/>
      <c r="AC2643" s="4"/>
      <c r="AD2643" s="4"/>
      <c r="AE2643" s="4"/>
      <c r="AF2643" s="4"/>
      <c r="AG2643" s="4"/>
      <c r="AH2643" s="4"/>
      <c r="AI2643" s="4"/>
      <c r="AJ2643" s="4"/>
      <c r="AK2643" s="4"/>
      <c r="AL2643" s="4"/>
      <c r="AM2643" s="4"/>
      <c r="AN2643" s="4"/>
      <c r="AO2643" s="4"/>
      <c r="AP2643" s="4"/>
      <c r="AQ2643" s="4"/>
      <c r="AR2643" s="4"/>
      <c r="AS2643" s="4"/>
      <c r="AT2643" s="4"/>
      <c r="AU2643" s="4"/>
      <c r="AV2643" s="4"/>
      <c r="AW2643" s="4"/>
      <c r="AX2643" s="4"/>
      <c r="AY2643" s="4"/>
      <c r="AZ2643" s="4"/>
      <c r="BA2643" s="4"/>
      <c r="BB2643" s="4"/>
      <c r="BC2643" s="4"/>
      <c r="BD2643" s="4"/>
      <c r="BE2643" s="4"/>
      <c r="BF2643" s="4"/>
      <c r="BG2643" s="4"/>
      <c r="BH2643" s="4"/>
      <c r="BI2643" s="4"/>
      <c r="BJ2643" s="4"/>
      <c r="BK2643" s="4"/>
      <c r="BL2643" s="4"/>
      <c r="BM2643" s="4"/>
      <c r="BN2643" s="4"/>
      <c r="BO2643" s="4"/>
    </row>
    <row r="2644" spans="1:67" x14ac:dyDescent="0.25">
      <c r="A2644" s="4"/>
      <c r="B2644" s="4"/>
      <c r="C2644" s="4"/>
      <c r="D2644" s="4"/>
      <c r="E2644" s="4"/>
      <c r="F2644" s="4"/>
      <c r="G2644" s="4"/>
      <c r="H2644" s="4"/>
      <c r="I2644" s="4"/>
      <c r="J2644" s="4"/>
      <c r="K2644" s="4"/>
      <c r="L2644" s="4"/>
      <c r="M2644" s="17"/>
      <c r="N2644" s="16"/>
      <c r="O2644" s="17"/>
      <c r="P2644" s="17"/>
      <c r="Q2644" s="17"/>
      <c r="R2644" s="17"/>
      <c r="S2644" s="4"/>
      <c r="T2644" s="4"/>
      <c r="U2644" s="4"/>
      <c r="V2644" s="4"/>
      <c r="W2644" s="4"/>
      <c r="X2644" s="4"/>
      <c r="Y2644" s="4"/>
      <c r="Z2644" s="4"/>
      <c r="AA2644" s="4"/>
      <c r="AB2644" s="4"/>
      <c r="AC2644" s="4"/>
      <c r="AD2644" s="4"/>
      <c r="AE2644" s="4"/>
      <c r="AF2644" s="4"/>
      <c r="AG2644" s="4"/>
      <c r="AH2644" s="4"/>
      <c r="AI2644" s="4"/>
      <c r="AJ2644" s="4"/>
      <c r="AK2644" s="4"/>
      <c r="AL2644" s="4"/>
      <c r="AM2644" s="4"/>
      <c r="AN2644" s="4"/>
      <c r="AO2644" s="4"/>
      <c r="AP2644" s="4"/>
      <c r="AQ2644" s="4"/>
      <c r="AR2644" s="4"/>
      <c r="AS2644" s="4"/>
      <c r="AT2644" s="4"/>
      <c r="AU2644" s="4"/>
      <c r="AV2644" s="4"/>
      <c r="AW2644" s="4"/>
      <c r="AX2644" s="4"/>
      <c r="AY2644" s="4"/>
      <c r="AZ2644" s="4"/>
      <c r="BA2644" s="4"/>
      <c r="BB2644" s="4"/>
      <c r="BC2644" s="4"/>
      <c r="BD2644" s="4"/>
      <c r="BE2644" s="4"/>
      <c r="BF2644" s="4"/>
      <c r="BG2644" s="4"/>
      <c r="BH2644" s="4"/>
      <c r="BI2644" s="4"/>
      <c r="BJ2644" s="4"/>
      <c r="BK2644" s="4"/>
      <c r="BL2644" s="4"/>
      <c r="BM2644" s="4"/>
      <c r="BN2644" s="4"/>
      <c r="BO2644" s="4"/>
    </row>
    <row r="2645" spans="1:67" x14ac:dyDescent="0.25">
      <c r="A2645" s="4"/>
      <c r="B2645" s="4"/>
      <c r="C2645" s="4"/>
      <c r="D2645" s="4"/>
      <c r="E2645" s="4"/>
      <c r="F2645" s="4"/>
      <c r="G2645" s="4"/>
      <c r="H2645" s="4"/>
      <c r="I2645" s="4"/>
      <c r="J2645" s="4"/>
      <c r="K2645" s="4"/>
      <c r="L2645" s="4"/>
      <c r="M2645" s="17"/>
      <c r="N2645" s="16"/>
      <c r="O2645" s="17"/>
      <c r="P2645" s="17"/>
      <c r="Q2645" s="17"/>
      <c r="R2645" s="17"/>
      <c r="S2645" s="4"/>
      <c r="T2645" s="4"/>
      <c r="U2645" s="4"/>
      <c r="V2645" s="4"/>
      <c r="W2645" s="4"/>
      <c r="X2645" s="4"/>
      <c r="Y2645" s="4"/>
      <c r="Z2645" s="4"/>
      <c r="AA2645" s="4"/>
      <c r="AB2645" s="4"/>
      <c r="AC2645" s="4"/>
      <c r="AD2645" s="4"/>
      <c r="AE2645" s="4"/>
      <c r="AF2645" s="4"/>
      <c r="AG2645" s="4"/>
      <c r="AH2645" s="4"/>
      <c r="AI2645" s="4"/>
      <c r="AJ2645" s="4"/>
      <c r="AK2645" s="4"/>
      <c r="AL2645" s="4"/>
      <c r="AM2645" s="4"/>
      <c r="AN2645" s="4"/>
      <c r="AO2645" s="4"/>
      <c r="AP2645" s="4"/>
      <c r="AQ2645" s="4"/>
      <c r="AR2645" s="4"/>
      <c r="AS2645" s="4"/>
      <c r="AT2645" s="4"/>
      <c r="AU2645" s="4"/>
      <c r="AV2645" s="4"/>
      <c r="AW2645" s="4"/>
      <c r="AX2645" s="4"/>
      <c r="AY2645" s="4"/>
      <c r="AZ2645" s="4"/>
      <c r="BA2645" s="4"/>
      <c r="BB2645" s="4"/>
      <c r="BC2645" s="4"/>
      <c r="BD2645" s="4"/>
      <c r="BE2645" s="4"/>
      <c r="BF2645" s="4"/>
      <c r="BG2645" s="4"/>
      <c r="BH2645" s="4"/>
      <c r="BI2645" s="4"/>
      <c r="BJ2645" s="4"/>
      <c r="BK2645" s="4"/>
      <c r="BL2645" s="4"/>
      <c r="BM2645" s="4"/>
      <c r="BN2645" s="4"/>
      <c r="BO2645" s="4"/>
    </row>
    <row r="2646" spans="1:67" x14ac:dyDescent="0.25">
      <c r="A2646" s="4"/>
      <c r="B2646" s="4"/>
      <c r="C2646" s="4"/>
      <c r="D2646" s="4"/>
      <c r="E2646" s="4"/>
      <c r="F2646" s="4"/>
      <c r="G2646" s="4"/>
      <c r="H2646" s="4"/>
      <c r="I2646" s="4"/>
      <c r="J2646" s="4"/>
      <c r="K2646" s="4"/>
      <c r="L2646" s="4"/>
      <c r="M2646" s="17"/>
      <c r="N2646" s="16"/>
      <c r="O2646" s="17"/>
      <c r="P2646" s="17"/>
      <c r="Q2646" s="17"/>
      <c r="R2646" s="17"/>
      <c r="S2646" s="4"/>
      <c r="T2646" s="4"/>
      <c r="U2646" s="4"/>
      <c r="V2646" s="4"/>
      <c r="W2646" s="4"/>
      <c r="X2646" s="4"/>
      <c r="Y2646" s="4"/>
      <c r="Z2646" s="4"/>
      <c r="AA2646" s="4"/>
      <c r="AB2646" s="4"/>
      <c r="AC2646" s="4"/>
      <c r="AD2646" s="4"/>
      <c r="AE2646" s="4"/>
      <c r="AF2646" s="4"/>
      <c r="AG2646" s="4"/>
      <c r="AH2646" s="4"/>
      <c r="AI2646" s="4"/>
      <c r="AJ2646" s="4"/>
      <c r="AK2646" s="4"/>
      <c r="AL2646" s="4"/>
      <c r="AM2646" s="4"/>
      <c r="AN2646" s="4"/>
      <c r="AO2646" s="4"/>
      <c r="AP2646" s="4"/>
      <c r="AQ2646" s="4"/>
      <c r="AR2646" s="4"/>
      <c r="AS2646" s="4"/>
      <c r="AT2646" s="4"/>
      <c r="AU2646" s="4"/>
      <c r="AV2646" s="4"/>
      <c r="AW2646" s="4"/>
      <c r="AX2646" s="4"/>
      <c r="AY2646" s="4"/>
      <c r="AZ2646" s="4"/>
      <c r="BA2646" s="4"/>
      <c r="BB2646" s="4"/>
      <c r="BC2646" s="4"/>
      <c r="BD2646" s="4"/>
      <c r="BE2646" s="4"/>
      <c r="BF2646" s="4"/>
      <c r="BG2646" s="4"/>
      <c r="BH2646" s="4"/>
      <c r="BI2646" s="4"/>
      <c r="BJ2646" s="4"/>
      <c r="BK2646" s="4"/>
      <c r="BL2646" s="4"/>
      <c r="BM2646" s="4"/>
      <c r="BN2646" s="4"/>
      <c r="BO2646" s="4"/>
    </row>
    <row r="2647" spans="1:67" x14ac:dyDescent="0.25">
      <c r="A2647" s="4"/>
      <c r="B2647" s="4"/>
      <c r="C2647" s="4"/>
      <c r="D2647" s="4"/>
      <c r="E2647" s="4"/>
      <c r="F2647" s="4"/>
      <c r="G2647" s="4"/>
      <c r="H2647" s="4"/>
      <c r="I2647" s="4"/>
      <c r="J2647" s="4"/>
      <c r="K2647" s="4"/>
      <c r="L2647" s="4"/>
      <c r="M2647" s="17"/>
      <c r="N2647" s="16"/>
      <c r="O2647" s="17"/>
      <c r="P2647" s="17"/>
      <c r="Q2647" s="17"/>
      <c r="R2647" s="17"/>
      <c r="S2647" s="4"/>
      <c r="T2647" s="4"/>
      <c r="U2647" s="4"/>
      <c r="V2647" s="4"/>
      <c r="W2647" s="4"/>
      <c r="X2647" s="4"/>
      <c r="Y2647" s="4"/>
      <c r="Z2647" s="4"/>
      <c r="AA2647" s="4"/>
      <c r="AB2647" s="4"/>
      <c r="AC2647" s="4"/>
      <c r="AD2647" s="4"/>
      <c r="AE2647" s="4"/>
      <c r="AF2647" s="4"/>
      <c r="AG2647" s="4"/>
      <c r="AH2647" s="4"/>
      <c r="AI2647" s="4"/>
      <c r="AJ2647" s="4"/>
      <c r="AK2647" s="4"/>
      <c r="AL2647" s="4"/>
      <c r="AM2647" s="4"/>
      <c r="AN2647" s="4"/>
      <c r="AO2647" s="4"/>
      <c r="AP2647" s="4"/>
      <c r="AQ2647" s="4"/>
      <c r="AR2647" s="4"/>
      <c r="AS2647" s="4"/>
      <c r="AT2647" s="4"/>
      <c r="AU2647" s="4"/>
      <c r="AV2647" s="4"/>
      <c r="AW2647" s="4"/>
      <c r="AX2647" s="4"/>
      <c r="AY2647" s="4"/>
      <c r="AZ2647" s="4"/>
      <c r="BA2647" s="4"/>
      <c r="BB2647" s="4"/>
      <c r="BC2647" s="4"/>
      <c r="BD2647" s="4"/>
      <c r="BE2647" s="4"/>
      <c r="BF2647" s="4"/>
      <c r="BG2647" s="4"/>
      <c r="BH2647" s="4"/>
      <c r="BI2647" s="4"/>
      <c r="BJ2647" s="4"/>
      <c r="BK2647" s="4"/>
      <c r="BL2647" s="4"/>
      <c r="BM2647" s="4"/>
      <c r="BN2647" s="4"/>
      <c r="BO2647" s="4"/>
    </row>
    <row r="2648" spans="1:67" x14ac:dyDescent="0.25">
      <c r="A2648" s="4"/>
      <c r="B2648" s="4"/>
      <c r="C2648" s="4"/>
      <c r="D2648" s="4"/>
      <c r="E2648" s="4"/>
      <c r="F2648" s="4"/>
      <c r="G2648" s="4"/>
      <c r="H2648" s="4"/>
      <c r="I2648" s="4"/>
      <c r="J2648" s="4"/>
      <c r="K2648" s="4"/>
      <c r="L2648" s="4"/>
      <c r="M2648" s="17"/>
      <c r="N2648" s="16"/>
      <c r="O2648" s="17"/>
      <c r="P2648" s="17"/>
      <c r="Q2648" s="17"/>
      <c r="R2648" s="17"/>
      <c r="S2648" s="4"/>
      <c r="T2648" s="4"/>
      <c r="U2648" s="4"/>
      <c r="V2648" s="4"/>
      <c r="W2648" s="4"/>
      <c r="X2648" s="4"/>
      <c r="Y2648" s="4"/>
      <c r="Z2648" s="4"/>
      <c r="AA2648" s="4"/>
      <c r="AB2648" s="4"/>
      <c r="AC2648" s="4"/>
      <c r="AD2648" s="4"/>
      <c r="AE2648" s="4"/>
      <c r="AF2648" s="4"/>
      <c r="AG2648" s="4"/>
      <c r="AH2648" s="4"/>
      <c r="AI2648" s="4"/>
      <c r="AJ2648" s="4"/>
      <c r="AK2648" s="4"/>
      <c r="AL2648" s="4"/>
      <c r="AM2648" s="4"/>
      <c r="AN2648" s="4"/>
      <c r="AO2648" s="4"/>
      <c r="AP2648" s="4"/>
      <c r="AQ2648" s="4"/>
      <c r="AR2648" s="4"/>
      <c r="AS2648" s="4"/>
      <c r="AT2648" s="4"/>
      <c r="AU2648" s="4"/>
      <c r="AV2648" s="4"/>
      <c r="AW2648" s="4"/>
      <c r="AX2648" s="4"/>
      <c r="AY2648" s="4"/>
      <c r="AZ2648" s="4"/>
      <c r="BA2648" s="4"/>
      <c r="BB2648" s="4"/>
      <c r="BC2648" s="4"/>
      <c r="BD2648" s="4"/>
      <c r="BE2648" s="4"/>
      <c r="BF2648" s="4"/>
      <c r="BG2648" s="4"/>
      <c r="BH2648" s="4"/>
      <c r="BI2648" s="4"/>
      <c r="BJ2648" s="4"/>
      <c r="BK2648" s="4"/>
      <c r="BL2648" s="4"/>
      <c r="BM2648" s="4"/>
      <c r="BN2648" s="4"/>
      <c r="BO2648" s="4"/>
    </row>
    <row r="2649" spans="1:67" x14ac:dyDescent="0.25">
      <c r="A2649" s="4"/>
      <c r="B2649" s="4"/>
      <c r="C2649" s="4"/>
      <c r="D2649" s="4"/>
      <c r="E2649" s="4"/>
      <c r="F2649" s="4"/>
      <c r="G2649" s="4"/>
      <c r="H2649" s="4"/>
      <c r="I2649" s="4"/>
      <c r="J2649" s="4"/>
      <c r="K2649" s="4"/>
      <c r="L2649" s="4"/>
      <c r="M2649" s="17"/>
      <c r="N2649" s="16"/>
      <c r="O2649" s="17"/>
      <c r="P2649" s="17"/>
      <c r="Q2649" s="17"/>
      <c r="R2649" s="17"/>
      <c r="S2649" s="4"/>
      <c r="T2649" s="4"/>
      <c r="U2649" s="4"/>
      <c r="V2649" s="4"/>
      <c r="W2649" s="4"/>
      <c r="X2649" s="4"/>
      <c r="Y2649" s="4"/>
      <c r="Z2649" s="4"/>
      <c r="AA2649" s="4"/>
      <c r="AB2649" s="4"/>
      <c r="AC2649" s="4"/>
      <c r="AD2649" s="4"/>
      <c r="AE2649" s="4"/>
      <c r="AF2649" s="4"/>
      <c r="AG2649" s="4"/>
      <c r="AH2649" s="4"/>
      <c r="AI2649" s="4"/>
      <c r="AJ2649" s="4"/>
      <c r="AK2649" s="4"/>
      <c r="AL2649" s="4"/>
      <c r="AM2649" s="4"/>
      <c r="AN2649" s="4"/>
      <c r="AO2649" s="4"/>
      <c r="AP2649" s="4"/>
      <c r="AQ2649" s="4"/>
      <c r="AR2649" s="4"/>
      <c r="AS2649" s="4"/>
      <c r="AT2649" s="4"/>
      <c r="AU2649" s="4"/>
      <c r="AV2649" s="4"/>
      <c r="AW2649" s="4"/>
      <c r="AX2649" s="4"/>
      <c r="AY2649" s="4"/>
      <c r="AZ2649" s="4"/>
      <c r="BA2649" s="4"/>
      <c r="BB2649" s="4"/>
      <c r="BC2649" s="4"/>
      <c r="BD2649" s="4"/>
      <c r="BE2649" s="4"/>
      <c r="BF2649" s="4"/>
      <c r="BG2649" s="4"/>
      <c r="BH2649" s="4"/>
      <c r="BI2649" s="4"/>
      <c r="BJ2649" s="4"/>
      <c r="BK2649" s="4"/>
      <c r="BL2649" s="4"/>
      <c r="BM2649" s="4"/>
      <c r="BN2649" s="4"/>
      <c r="BO2649" s="4"/>
    </row>
    <row r="2650" spans="1:67" x14ac:dyDescent="0.25">
      <c r="A2650" s="4"/>
      <c r="B2650" s="4"/>
      <c r="C2650" s="4"/>
      <c r="D2650" s="4"/>
      <c r="E2650" s="4"/>
      <c r="F2650" s="4"/>
      <c r="G2650" s="4"/>
      <c r="H2650" s="4"/>
      <c r="I2650" s="4"/>
      <c r="J2650" s="4"/>
      <c r="K2650" s="4"/>
      <c r="L2650" s="4"/>
      <c r="M2650" s="17"/>
      <c r="N2650" s="16"/>
      <c r="O2650" s="17"/>
      <c r="P2650" s="17"/>
      <c r="Q2650" s="17"/>
      <c r="R2650" s="17"/>
      <c r="S2650" s="4"/>
      <c r="T2650" s="4"/>
      <c r="U2650" s="4"/>
      <c r="V2650" s="4"/>
      <c r="W2650" s="4"/>
      <c r="X2650" s="4"/>
      <c r="Y2650" s="4"/>
      <c r="Z2650" s="4"/>
      <c r="AA2650" s="4"/>
      <c r="AB2650" s="4"/>
      <c r="AC2650" s="4"/>
      <c r="AD2650" s="4"/>
      <c r="AE2650" s="4"/>
      <c r="AF2650" s="4"/>
      <c r="AG2650" s="4"/>
      <c r="AH2650" s="4"/>
      <c r="AI2650" s="4"/>
      <c r="AJ2650" s="4"/>
      <c r="AK2650" s="4"/>
      <c r="AL2650" s="4"/>
      <c r="AM2650" s="4"/>
      <c r="AN2650" s="4"/>
      <c r="AO2650" s="4"/>
      <c r="AP2650" s="4"/>
      <c r="AQ2650" s="4"/>
      <c r="AR2650" s="4"/>
      <c r="AS2650" s="4"/>
      <c r="AT2650" s="4"/>
      <c r="AU2650" s="4"/>
      <c r="AV2650" s="4"/>
      <c r="AW2650" s="4"/>
      <c r="AX2650" s="4"/>
      <c r="AY2650" s="4"/>
      <c r="AZ2650" s="4"/>
      <c r="BA2650" s="4"/>
      <c r="BB2650" s="4"/>
      <c r="BC2650" s="4"/>
      <c r="BD2650" s="4"/>
      <c r="BE2650" s="4"/>
      <c r="BF2650" s="4"/>
      <c r="BG2650" s="4"/>
      <c r="BH2650" s="4"/>
      <c r="BI2650" s="4"/>
      <c r="BJ2650" s="4"/>
      <c r="BK2650" s="4"/>
      <c r="BL2650" s="4"/>
      <c r="BM2650" s="4"/>
      <c r="BN2650" s="4"/>
      <c r="BO2650" s="4"/>
    </row>
    <row r="2651" spans="1:67" x14ac:dyDescent="0.25">
      <c r="A2651" s="4"/>
      <c r="B2651" s="4"/>
      <c r="C2651" s="4"/>
      <c r="D2651" s="4"/>
      <c r="E2651" s="4"/>
      <c r="F2651" s="4"/>
      <c r="G2651" s="4"/>
      <c r="H2651" s="4"/>
      <c r="I2651" s="4"/>
      <c r="J2651" s="4"/>
      <c r="K2651" s="4"/>
      <c r="L2651" s="4"/>
      <c r="M2651" s="17"/>
      <c r="N2651" s="16"/>
      <c r="O2651" s="17"/>
      <c r="P2651" s="17"/>
      <c r="Q2651" s="17"/>
      <c r="R2651" s="17"/>
      <c r="S2651" s="4"/>
      <c r="T2651" s="4"/>
      <c r="U2651" s="4"/>
      <c r="V2651" s="4"/>
      <c r="W2651" s="4"/>
      <c r="X2651" s="4"/>
      <c r="Y2651" s="4"/>
      <c r="Z2651" s="4"/>
      <c r="AA2651" s="4"/>
      <c r="AB2651" s="4"/>
      <c r="AC2651" s="4"/>
      <c r="AD2651" s="4"/>
      <c r="AE2651" s="4"/>
      <c r="AF2651" s="4"/>
      <c r="AG2651" s="4"/>
      <c r="AH2651" s="4"/>
      <c r="AI2651" s="4"/>
      <c r="AJ2651" s="4"/>
      <c r="AK2651" s="4"/>
      <c r="AL2651" s="4"/>
      <c r="AM2651" s="4"/>
      <c r="AN2651" s="4"/>
      <c r="AO2651" s="4"/>
      <c r="AP2651" s="4"/>
      <c r="AQ2651" s="4"/>
      <c r="AR2651" s="4"/>
      <c r="AS2651" s="4"/>
      <c r="AT2651" s="4"/>
      <c r="AU2651" s="4"/>
      <c r="AV2651" s="4"/>
      <c r="AW2651" s="4"/>
      <c r="AX2651" s="4"/>
      <c r="AY2651" s="4"/>
      <c r="AZ2651" s="4"/>
      <c r="BA2651" s="4"/>
      <c r="BB2651" s="4"/>
      <c r="BC2651" s="4"/>
      <c r="BD2651" s="4"/>
      <c r="BE2651" s="4"/>
      <c r="BF2651" s="4"/>
      <c r="BG2651" s="4"/>
      <c r="BH2651" s="4"/>
      <c r="BI2651" s="4"/>
      <c r="BJ2651" s="4"/>
      <c r="BK2651" s="4"/>
      <c r="BL2651" s="4"/>
      <c r="BM2651" s="4"/>
      <c r="BN2651" s="4"/>
      <c r="BO2651" s="4"/>
    </row>
    <row r="2652" spans="1:67" x14ac:dyDescent="0.25">
      <c r="A2652" s="4"/>
      <c r="B2652" s="4"/>
      <c r="C2652" s="4"/>
      <c r="D2652" s="4"/>
      <c r="E2652" s="4"/>
      <c r="F2652" s="4"/>
      <c r="G2652" s="4"/>
      <c r="H2652" s="4"/>
      <c r="I2652" s="4"/>
      <c r="J2652" s="4"/>
      <c r="K2652" s="4"/>
      <c r="L2652" s="4"/>
      <c r="M2652" s="17"/>
      <c r="N2652" s="16"/>
      <c r="O2652" s="17"/>
      <c r="P2652" s="17"/>
      <c r="Q2652" s="17"/>
      <c r="R2652" s="17"/>
      <c r="S2652" s="4"/>
      <c r="T2652" s="4"/>
      <c r="U2652" s="4"/>
      <c r="V2652" s="4"/>
      <c r="W2652" s="4"/>
      <c r="X2652" s="4"/>
      <c r="Y2652" s="4"/>
      <c r="Z2652" s="4"/>
      <c r="AA2652" s="4"/>
      <c r="AB2652" s="4"/>
      <c r="AC2652" s="4"/>
      <c r="AD2652" s="4"/>
      <c r="AE2652" s="4"/>
      <c r="AF2652" s="4"/>
      <c r="AG2652" s="4"/>
      <c r="AH2652" s="4"/>
      <c r="AI2652" s="4"/>
      <c r="AJ2652" s="4"/>
      <c r="AK2652" s="4"/>
      <c r="AL2652" s="4"/>
      <c r="AM2652" s="4"/>
      <c r="AN2652" s="4"/>
      <c r="AO2652" s="4"/>
      <c r="AP2652" s="4"/>
      <c r="AQ2652" s="4"/>
      <c r="AR2652" s="4"/>
      <c r="AS2652" s="4"/>
      <c r="AT2652" s="4"/>
      <c r="AU2652" s="4"/>
      <c r="AV2652" s="4"/>
      <c r="AW2652" s="4"/>
      <c r="AX2652" s="4"/>
      <c r="AY2652" s="4"/>
      <c r="AZ2652" s="4"/>
      <c r="BA2652" s="4"/>
      <c r="BB2652" s="4"/>
      <c r="BC2652" s="4"/>
      <c r="BD2652" s="4"/>
      <c r="BE2652" s="4"/>
      <c r="BF2652" s="4"/>
      <c r="BG2652" s="4"/>
      <c r="BH2652" s="4"/>
      <c r="BI2652" s="4"/>
      <c r="BJ2652" s="4"/>
      <c r="BK2652" s="4"/>
      <c r="BL2652" s="4"/>
      <c r="BM2652" s="4"/>
      <c r="BN2652" s="4"/>
      <c r="BO2652" s="4"/>
    </row>
    <row r="2653" spans="1:67" x14ac:dyDescent="0.25">
      <c r="A2653" s="4"/>
      <c r="B2653" s="4"/>
      <c r="C2653" s="4"/>
      <c r="D2653" s="4"/>
      <c r="E2653" s="4"/>
      <c r="F2653" s="4"/>
      <c r="G2653" s="4"/>
      <c r="H2653" s="4"/>
      <c r="I2653" s="4"/>
      <c r="J2653" s="4"/>
      <c r="K2653" s="4"/>
      <c r="L2653" s="4"/>
      <c r="M2653" s="17"/>
      <c r="N2653" s="16"/>
      <c r="O2653" s="17"/>
      <c r="P2653" s="17"/>
      <c r="Q2653" s="17"/>
      <c r="R2653" s="17"/>
      <c r="S2653" s="4"/>
      <c r="T2653" s="4"/>
      <c r="U2653" s="4"/>
      <c r="V2653" s="4"/>
      <c r="W2653" s="4"/>
      <c r="X2653" s="4"/>
      <c r="Y2653" s="4"/>
      <c r="Z2653" s="4"/>
      <c r="AA2653" s="4"/>
      <c r="AB2653" s="4"/>
      <c r="AC2653" s="4"/>
      <c r="AD2653" s="4"/>
      <c r="AE2653" s="4"/>
      <c r="AF2653" s="4"/>
      <c r="AG2653" s="4"/>
      <c r="AH2653" s="4"/>
      <c r="AI2653" s="4"/>
      <c r="AJ2653" s="4"/>
      <c r="AK2653" s="4"/>
      <c r="AL2653" s="4"/>
      <c r="AM2653" s="4"/>
      <c r="AN2653" s="4"/>
      <c r="AO2653" s="4"/>
      <c r="AP2653" s="4"/>
      <c r="AQ2653" s="4"/>
      <c r="AR2653" s="4"/>
      <c r="AS2653" s="4"/>
      <c r="AT2653" s="4"/>
      <c r="AU2653" s="4"/>
      <c r="AV2653" s="4"/>
      <c r="AW2653" s="4"/>
      <c r="AX2653" s="4"/>
      <c r="AY2653" s="4"/>
      <c r="AZ2653" s="4"/>
      <c r="BA2653" s="4"/>
      <c r="BB2653" s="4"/>
      <c r="BC2653" s="4"/>
      <c r="BD2653" s="4"/>
      <c r="BE2653" s="4"/>
      <c r="BF2653" s="4"/>
      <c r="BG2653" s="4"/>
      <c r="BH2653" s="4"/>
      <c r="BI2653" s="4"/>
      <c r="BJ2653" s="4"/>
      <c r="BK2653" s="4"/>
      <c r="BL2653" s="4"/>
      <c r="BM2653" s="4"/>
      <c r="BN2653" s="4"/>
      <c r="BO2653" s="4"/>
    </row>
    <row r="2654" spans="1:67" x14ac:dyDescent="0.25">
      <c r="A2654" s="4"/>
      <c r="B2654" s="4"/>
      <c r="C2654" s="4"/>
      <c r="D2654" s="4"/>
      <c r="E2654" s="4"/>
      <c r="F2654" s="4"/>
      <c r="G2654" s="4"/>
      <c r="H2654" s="4"/>
      <c r="I2654" s="4"/>
      <c r="J2654" s="4"/>
      <c r="K2654" s="4"/>
      <c r="L2654" s="4"/>
      <c r="M2654" s="17"/>
      <c r="N2654" s="16"/>
      <c r="O2654" s="17"/>
      <c r="P2654" s="17"/>
      <c r="Q2654" s="17"/>
      <c r="R2654" s="17"/>
      <c r="S2654" s="4"/>
      <c r="T2654" s="4"/>
      <c r="U2654" s="4"/>
      <c r="V2654" s="4"/>
      <c r="W2654" s="4"/>
      <c r="X2654" s="4"/>
      <c r="Y2654" s="4"/>
      <c r="Z2654" s="4"/>
      <c r="AA2654" s="4"/>
      <c r="AB2654" s="4"/>
      <c r="AC2654" s="4"/>
      <c r="AD2654" s="4"/>
      <c r="AE2654" s="4"/>
      <c r="AF2654" s="4"/>
      <c r="AG2654" s="4"/>
      <c r="AH2654" s="4"/>
      <c r="AI2654" s="4"/>
      <c r="AJ2654" s="4"/>
      <c r="AK2654" s="4"/>
      <c r="AL2654" s="4"/>
      <c r="AM2654" s="4"/>
      <c r="AN2654" s="4"/>
      <c r="AO2654" s="4"/>
      <c r="AP2654" s="4"/>
      <c r="AQ2654" s="4"/>
      <c r="AR2654" s="4"/>
      <c r="AS2654" s="4"/>
      <c r="AT2654" s="4"/>
      <c r="AU2654" s="4"/>
      <c r="AV2654" s="4"/>
      <c r="AW2654" s="4"/>
      <c r="AX2654" s="4"/>
      <c r="AY2654" s="4"/>
      <c r="AZ2654" s="4"/>
      <c r="BA2654" s="4"/>
      <c r="BB2654" s="4"/>
      <c r="BC2654" s="4"/>
      <c r="BD2654" s="4"/>
      <c r="BE2654" s="4"/>
      <c r="BF2654" s="4"/>
      <c r="BG2654" s="4"/>
      <c r="BH2654" s="4"/>
      <c r="BI2654" s="4"/>
      <c r="BJ2654" s="4"/>
      <c r="BK2654" s="4"/>
      <c r="BL2654" s="4"/>
      <c r="BM2654" s="4"/>
      <c r="BN2654" s="4"/>
      <c r="BO2654" s="4"/>
    </row>
    <row r="2655" spans="1:67" x14ac:dyDescent="0.25">
      <c r="A2655" s="4"/>
      <c r="B2655" s="4"/>
      <c r="C2655" s="4"/>
      <c r="D2655" s="4"/>
      <c r="E2655" s="4"/>
      <c r="F2655" s="4"/>
      <c r="G2655" s="4"/>
      <c r="H2655" s="4"/>
      <c r="I2655" s="4"/>
      <c r="J2655" s="4"/>
      <c r="K2655" s="4"/>
      <c r="L2655" s="4"/>
      <c r="M2655" s="17"/>
      <c r="N2655" s="16"/>
      <c r="O2655" s="17"/>
      <c r="P2655" s="17"/>
      <c r="Q2655" s="17"/>
      <c r="R2655" s="17"/>
      <c r="S2655" s="4"/>
      <c r="T2655" s="4"/>
      <c r="U2655" s="4"/>
      <c r="V2655" s="4"/>
      <c r="W2655" s="4"/>
      <c r="X2655" s="4"/>
      <c r="Y2655" s="4"/>
      <c r="Z2655" s="4"/>
      <c r="AA2655" s="4"/>
      <c r="AB2655" s="4"/>
      <c r="AC2655" s="4"/>
      <c r="AD2655" s="4"/>
      <c r="AE2655" s="4"/>
      <c r="AF2655" s="4"/>
      <c r="AG2655" s="4"/>
      <c r="AH2655" s="4"/>
      <c r="AI2655" s="4"/>
      <c r="AJ2655" s="4"/>
      <c r="AK2655" s="4"/>
      <c r="AL2655" s="4"/>
      <c r="AM2655" s="4"/>
      <c r="AN2655" s="4"/>
      <c r="AO2655" s="4"/>
      <c r="AP2655" s="4"/>
      <c r="AQ2655" s="4"/>
      <c r="AR2655" s="4"/>
      <c r="AS2655" s="4"/>
      <c r="AT2655" s="4"/>
      <c r="AU2655" s="4"/>
      <c r="AV2655" s="4"/>
      <c r="AW2655" s="4"/>
      <c r="AX2655" s="4"/>
      <c r="AY2655" s="4"/>
      <c r="AZ2655" s="4"/>
      <c r="BA2655" s="4"/>
      <c r="BB2655" s="4"/>
      <c r="BC2655" s="4"/>
      <c r="BD2655" s="4"/>
      <c r="BE2655" s="4"/>
      <c r="BF2655" s="4"/>
      <c r="BG2655" s="4"/>
      <c r="BH2655" s="4"/>
      <c r="BI2655" s="4"/>
      <c r="BJ2655" s="4"/>
      <c r="BK2655" s="4"/>
      <c r="BL2655" s="4"/>
      <c r="BM2655" s="4"/>
      <c r="BN2655" s="4"/>
      <c r="BO2655" s="4"/>
    </row>
    <row r="2656" spans="1:67" x14ac:dyDescent="0.25">
      <c r="A2656" s="4"/>
      <c r="B2656" s="4"/>
      <c r="C2656" s="4"/>
      <c r="D2656" s="4"/>
      <c r="E2656" s="4"/>
      <c r="F2656" s="4"/>
      <c r="G2656" s="4"/>
      <c r="H2656" s="4"/>
      <c r="I2656" s="4"/>
      <c r="J2656" s="4"/>
      <c r="K2656" s="4"/>
      <c r="L2656" s="4"/>
      <c r="M2656" s="17"/>
      <c r="N2656" s="16"/>
      <c r="O2656" s="17"/>
      <c r="P2656" s="17"/>
      <c r="Q2656" s="17"/>
      <c r="R2656" s="17"/>
      <c r="S2656" s="4"/>
      <c r="T2656" s="4"/>
      <c r="U2656" s="4"/>
      <c r="V2656" s="4"/>
      <c r="W2656" s="4"/>
      <c r="X2656" s="4"/>
      <c r="Y2656" s="4"/>
      <c r="Z2656" s="4"/>
      <c r="AA2656" s="4"/>
      <c r="AB2656" s="4"/>
      <c r="AC2656" s="4"/>
      <c r="AD2656" s="4"/>
      <c r="AE2656" s="4"/>
      <c r="AF2656" s="4"/>
      <c r="AG2656" s="4"/>
      <c r="AH2656" s="4"/>
      <c r="AI2656" s="4"/>
      <c r="AJ2656" s="4"/>
      <c r="AK2656" s="4"/>
      <c r="AL2656" s="4"/>
      <c r="AM2656" s="4"/>
      <c r="AN2656" s="4"/>
      <c r="AO2656" s="4"/>
      <c r="AP2656" s="4"/>
      <c r="AQ2656" s="4"/>
      <c r="AR2656" s="4"/>
      <c r="AS2656" s="4"/>
      <c r="AT2656" s="4"/>
      <c r="AU2656" s="4"/>
      <c r="AV2656" s="4"/>
      <c r="AW2656" s="4"/>
      <c r="AX2656" s="4"/>
      <c r="AY2656" s="4"/>
      <c r="AZ2656" s="4"/>
      <c r="BA2656" s="4"/>
      <c r="BB2656" s="4"/>
      <c r="BC2656" s="4"/>
      <c r="BD2656" s="4"/>
      <c r="BE2656" s="4"/>
      <c r="BF2656" s="4"/>
      <c r="BG2656" s="4"/>
      <c r="BH2656" s="4"/>
      <c r="BI2656" s="4"/>
      <c r="BJ2656" s="4"/>
      <c r="BK2656" s="4"/>
      <c r="BL2656" s="4"/>
      <c r="BM2656" s="4"/>
      <c r="BN2656" s="4"/>
      <c r="BO2656" s="4"/>
    </row>
    <row r="2657" spans="1:67" x14ac:dyDescent="0.25">
      <c r="A2657" s="4"/>
      <c r="B2657" s="4"/>
      <c r="C2657" s="4"/>
      <c r="D2657" s="4"/>
      <c r="E2657" s="4"/>
      <c r="F2657" s="4"/>
      <c r="G2657" s="4"/>
      <c r="H2657" s="4"/>
      <c r="I2657" s="4"/>
      <c r="J2657" s="4"/>
      <c r="K2657" s="4"/>
      <c r="L2657" s="4"/>
      <c r="M2657" s="17"/>
      <c r="N2657" s="16"/>
      <c r="O2657" s="17"/>
      <c r="P2657" s="17"/>
      <c r="Q2657" s="17"/>
      <c r="R2657" s="17"/>
      <c r="S2657" s="4"/>
      <c r="T2657" s="4"/>
      <c r="U2657" s="4"/>
      <c r="V2657" s="4"/>
      <c r="W2657" s="4"/>
      <c r="X2657" s="4"/>
      <c r="Y2657" s="4"/>
      <c r="Z2657" s="4"/>
      <c r="AA2657" s="4"/>
      <c r="AB2657" s="4"/>
      <c r="AC2657" s="4"/>
      <c r="AD2657" s="4"/>
      <c r="AE2657" s="4"/>
      <c r="AF2657" s="4"/>
      <c r="AG2657" s="4"/>
      <c r="AH2657" s="4"/>
      <c r="AI2657" s="4"/>
      <c r="AJ2657" s="4"/>
      <c r="AK2657" s="4"/>
      <c r="AL2657" s="4"/>
      <c r="AM2657" s="4"/>
      <c r="AN2657" s="4"/>
      <c r="AO2657" s="4"/>
      <c r="AP2657" s="4"/>
      <c r="AQ2657" s="4"/>
      <c r="AR2657" s="4"/>
      <c r="AS2657" s="4"/>
      <c r="AT2657" s="4"/>
      <c r="AU2657" s="4"/>
      <c r="AV2657" s="4"/>
      <c r="AW2657" s="4"/>
      <c r="AX2657" s="4"/>
      <c r="AY2657" s="4"/>
      <c r="AZ2657" s="4"/>
      <c r="BA2657" s="4"/>
      <c r="BB2657" s="4"/>
      <c r="BC2657" s="4"/>
      <c r="BD2657" s="4"/>
      <c r="BE2657" s="4"/>
      <c r="BF2657" s="4"/>
      <c r="BG2657" s="4"/>
      <c r="BH2657" s="4"/>
      <c r="BI2657" s="4"/>
      <c r="BJ2657" s="4"/>
      <c r="BK2657" s="4"/>
      <c r="BL2657" s="4"/>
      <c r="BM2657" s="4"/>
      <c r="BN2657" s="4"/>
      <c r="BO2657" s="4"/>
    </row>
    <row r="2658" spans="1:67" x14ac:dyDescent="0.25">
      <c r="A2658" s="4"/>
      <c r="B2658" s="4"/>
      <c r="C2658" s="4"/>
      <c r="D2658" s="4"/>
      <c r="E2658" s="4"/>
      <c r="F2658" s="4"/>
      <c r="G2658" s="4"/>
      <c r="H2658" s="4"/>
      <c r="I2658" s="4"/>
      <c r="J2658" s="4"/>
      <c r="K2658" s="4"/>
      <c r="L2658" s="4"/>
      <c r="M2658" s="17"/>
      <c r="N2658" s="16"/>
      <c r="O2658" s="17"/>
      <c r="P2658" s="17"/>
      <c r="Q2658" s="17"/>
      <c r="R2658" s="17"/>
      <c r="S2658" s="4"/>
      <c r="T2658" s="4"/>
      <c r="U2658" s="4"/>
      <c r="V2658" s="4"/>
      <c r="W2658" s="4"/>
      <c r="X2658" s="4"/>
      <c r="Y2658" s="4"/>
      <c r="Z2658" s="4"/>
      <c r="AA2658" s="4"/>
      <c r="AB2658" s="4"/>
      <c r="AC2658" s="4"/>
      <c r="AD2658" s="4"/>
      <c r="AE2658" s="4"/>
      <c r="AF2658" s="4"/>
      <c r="AG2658" s="4"/>
      <c r="AH2658" s="4"/>
      <c r="AI2658" s="4"/>
      <c r="AJ2658" s="4"/>
      <c r="AK2658" s="4"/>
      <c r="AL2658" s="4"/>
      <c r="AM2658" s="4"/>
      <c r="AN2658" s="4"/>
      <c r="AO2658" s="4"/>
      <c r="AP2658" s="4"/>
      <c r="AQ2658" s="4"/>
      <c r="AR2658" s="4"/>
      <c r="AS2658" s="4"/>
      <c r="AT2658" s="4"/>
      <c r="AU2658" s="4"/>
      <c r="AV2658" s="4"/>
      <c r="AW2658" s="4"/>
      <c r="AX2658" s="4"/>
      <c r="AY2658" s="4"/>
      <c r="AZ2658" s="4"/>
      <c r="BA2658" s="4"/>
      <c r="BB2658" s="4"/>
      <c r="BC2658" s="4"/>
      <c r="BD2658" s="4"/>
      <c r="BE2658" s="4"/>
      <c r="BF2658" s="4"/>
      <c r="BG2658" s="4"/>
      <c r="BH2658" s="4"/>
      <c r="BI2658" s="4"/>
      <c r="BJ2658" s="4"/>
      <c r="BK2658" s="4"/>
      <c r="BL2658" s="4"/>
      <c r="BM2658" s="4"/>
      <c r="BN2658" s="4"/>
      <c r="BO2658" s="4"/>
    </row>
    <row r="2659" spans="1:67" x14ac:dyDescent="0.25">
      <c r="A2659" s="4"/>
      <c r="B2659" s="4"/>
      <c r="C2659" s="4"/>
      <c r="D2659" s="4"/>
      <c r="E2659" s="4"/>
      <c r="F2659" s="4"/>
      <c r="G2659" s="4"/>
      <c r="H2659" s="4"/>
      <c r="I2659" s="4"/>
      <c r="J2659" s="4"/>
      <c r="K2659" s="4"/>
      <c r="L2659" s="4"/>
      <c r="M2659" s="17"/>
      <c r="N2659" s="16"/>
      <c r="O2659" s="17"/>
      <c r="P2659" s="17"/>
      <c r="Q2659" s="17"/>
      <c r="R2659" s="17"/>
      <c r="S2659" s="4"/>
      <c r="T2659" s="4"/>
      <c r="U2659" s="4"/>
      <c r="V2659" s="4"/>
      <c r="W2659" s="4"/>
      <c r="X2659" s="4"/>
      <c r="Y2659" s="4"/>
      <c r="Z2659" s="4"/>
      <c r="AA2659" s="4"/>
      <c r="AB2659" s="4"/>
      <c r="AC2659" s="4"/>
      <c r="AD2659" s="4"/>
      <c r="AE2659" s="4"/>
      <c r="AF2659" s="4"/>
      <c r="AG2659" s="4"/>
      <c r="AH2659" s="4"/>
      <c r="AI2659" s="4"/>
      <c r="AJ2659" s="4"/>
      <c r="AK2659" s="4"/>
      <c r="AL2659" s="4"/>
      <c r="AM2659" s="4"/>
      <c r="AN2659" s="4"/>
      <c r="AO2659" s="4"/>
      <c r="AP2659" s="4"/>
      <c r="AQ2659" s="4"/>
      <c r="AR2659" s="4"/>
      <c r="AS2659" s="4"/>
      <c r="AT2659" s="4"/>
      <c r="AU2659" s="4"/>
      <c r="AV2659" s="4"/>
      <c r="AW2659" s="4"/>
      <c r="AX2659" s="4"/>
      <c r="AY2659" s="4"/>
      <c r="AZ2659" s="4"/>
      <c r="BA2659" s="4"/>
      <c r="BB2659" s="4"/>
      <c r="BC2659" s="4"/>
      <c r="BD2659" s="4"/>
      <c r="BE2659" s="4"/>
      <c r="BF2659" s="4"/>
      <c r="BG2659" s="4"/>
      <c r="BH2659" s="4"/>
      <c r="BI2659" s="4"/>
      <c r="BJ2659" s="4"/>
      <c r="BK2659" s="4"/>
      <c r="BL2659" s="4"/>
      <c r="BM2659" s="4"/>
      <c r="BN2659" s="4"/>
      <c r="BO2659" s="4"/>
    </row>
    <row r="2660" spans="1:67" x14ac:dyDescent="0.25">
      <c r="A2660" s="4"/>
      <c r="B2660" s="4"/>
      <c r="C2660" s="4"/>
      <c r="D2660" s="4"/>
      <c r="E2660" s="4"/>
      <c r="F2660" s="4"/>
      <c r="G2660" s="4"/>
      <c r="H2660" s="4"/>
      <c r="I2660" s="4"/>
      <c r="J2660" s="4"/>
      <c r="K2660" s="4"/>
      <c r="L2660" s="4"/>
      <c r="M2660" s="17"/>
      <c r="N2660" s="16"/>
      <c r="O2660" s="17"/>
      <c r="P2660" s="17"/>
      <c r="Q2660" s="17"/>
      <c r="R2660" s="17"/>
      <c r="S2660" s="4"/>
      <c r="T2660" s="4"/>
      <c r="U2660" s="4"/>
      <c r="V2660" s="4"/>
      <c r="W2660" s="4"/>
      <c r="X2660" s="4"/>
      <c r="Y2660" s="4"/>
      <c r="Z2660" s="4"/>
      <c r="AA2660" s="4"/>
      <c r="AB2660" s="4"/>
      <c r="AC2660" s="4"/>
      <c r="AD2660" s="4"/>
      <c r="AE2660" s="4"/>
      <c r="AF2660" s="4"/>
      <c r="AG2660" s="4"/>
      <c r="AH2660" s="4"/>
      <c r="AI2660" s="4"/>
      <c r="AJ2660" s="4"/>
      <c r="AK2660" s="4"/>
      <c r="AL2660" s="4"/>
      <c r="AM2660" s="4"/>
      <c r="AN2660" s="4"/>
      <c r="AO2660" s="4"/>
      <c r="AP2660" s="4"/>
      <c r="AQ2660" s="4"/>
      <c r="AR2660" s="4"/>
      <c r="AS2660" s="4"/>
      <c r="AT2660" s="4"/>
      <c r="AU2660" s="4"/>
      <c r="AV2660" s="4"/>
      <c r="AW2660" s="4"/>
      <c r="AX2660" s="4"/>
      <c r="AY2660" s="4"/>
      <c r="AZ2660" s="4"/>
      <c r="BA2660" s="4"/>
      <c r="BB2660" s="4"/>
      <c r="BC2660" s="4"/>
      <c r="BD2660" s="4"/>
      <c r="BE2660" s="4"/>
      <c r="BF2660" s="4"/>
      <c r="BG2660" s="4"/>
      <c r="BH2660" s="4"/>
      <c r="BI2660" s="4"/>
      <c r="BJ2660" s="4"/>
      <c r="BK2660" s="4"/>
      <c r="BL2660" s="4"/>
      <c r="BM2660" s="4"/>
      <c r="BN2660" s="4"/>
      <c r="BO2660" s="4"/>
    </row>
    <row r="2661" spans="1:67" x14ac:dyDescent="0.25">
      <c r="A2661" s="4"/>
      <c r="B2661" s="4"/>
      <c r="C2661" s="4"/>
      <c r="D2661" s="4"/>
      <c r="E2661" s="4"/>
      <c r="F2661" s="4"/>
      <c r="G2661" s="4"/>
      <c r="H2661" s="4"/>
      <c r="I2661" s="4"/>
      <c r="J2661" s="4"/>
      <c r="K2661" s="4"/>
      <c r="L2661" s="4"/>
      <c r="M2661" s="17"/>
      <c r="N2661" s="16"/>
      <c r="O2661" s="17"/>
      <c r="P2661" s="17"/>
      <c r="Q2661" s="17"/>
      <c r="R2661" s="17"/>
      <c r="S2661" s="4"/>
      <c r="T2661" s="4"/>
      <c r="U2661" s="4"/>
      <c r="V2661" s="4"/>
      <c r="W2661" s="4"/>
      <c r="X2661" s="4"/>
      <c r="Y2661" s="4"/>
      <c r="Z2661" s="4"/>
      <c r="AA2661" s="4"/>
      <c r="AB2661" s="4"/>
      <c r="AC2661" s="4"/>
      <c r="AD2661" s="4"/>
      <c r="AE2661" s="4"/>
      <c r="AF2661" s="4"/>
      <c r="AG2661" s="4"/>
      <c r="AH2661" s="4"/>
      <c r="AI2661" s="4"/>
      <c r="AJ2661" s="4"/>
      <c r="AK2661" s="4"/>
      <c r="AL2661" s="4"/>
      <c r="AM2661" s="4"/>
      <c r="AN2661" s="4"/>
      <c r="AO2661" s="4"/>
      <c r="AP2661" s="4"/>
      <c r="AQ2661" s="4"/>
      <c r="AR2661" s="4"/>
      <c r="AS2661" s="4"/>
      <c r="AT2661" s="4"/>
      <c r="AU2661" s="4"/>
      <c r="AV2661" s="4"/>
      <c r="AW2661" s="4"/>
      <c r="AX2661" s="4"/>
      <c r="AY2661" s="4"/>
      <c r="AZ2661" s="4"/>
      <c r="BA2661" s="4"/>
      <c r="BB2661" s="4"/>
      <c r="BC2661" s="4"/>
      <c r="BD2661" s="4"/>
      <c r="BE2661" s="4"/>
      <c r="BF2661" s="4"/>
      <c r="BG2661" s="4"/>
      <c r="BH2661" s="4"/>
      <c r="BI2661" s="4"/>
      <c r="BJ2661" s="4"/>
      <c r="BK2661" s="4"/>
      <c r="BL2661" s="4"/>
      <c r="BM2661" s="4"/>
      <c r="BN2661" s="4"/>
      <c r="BO2661" s="4"/>
    </row>
    <row r="2662" spans="1:67" x14ac:dyDescent="0.25">
      <c r="A2662" s="4"/>
      <c r="B2662" s="4"/>
      <c r="C2662" s="4"/>
      <c r="D2662" s="4"/>
      <c r="E2662" s="4"/>
      <c r="F2662" s="4"/>
      <c r="G2662" s="4"/>
      <c r="H2662" s="4"/>
      <c r="I2662" s="4"/>
      <c r="J2662" s="4"/>
      <c r="K2662" s="4"/>
      <c r="L2662" s="4"/>
      <c r="M2662" s="17"/>
      <c r="N2662" s="16"/>
      <c r="O2662" s="17"/>
      <c r="P2662" s="17"/>
      <c r="Q2662" s="17"/>
      <c r="R2662" s="17"/>
      <c r="S2662" s="4"/>
      <c r="T2662" s="4"/>
      <c r="U2662" s="4"/>
      <c r="V2662" s="4"/>
      <c r="W2662" s="4"/>
      <c r="X2662" s="4"/>
      <c r="Y2662" s="4"/>
      <c r="Z2662" s="4"/>
      <c r="AA2662" s="4"/>
      <c r="AB2662" s="4"/>
      <c r="AC2662" s="4"/>
      <c r="AD2662" s="4"/>
      <c r="AE2662" s="4"/>
      <c r="AF2662" s="4"/>
      <c r="AG2662" s="4"/>
      <c r="AH2662" s="4"/>
      <c r="AI2662" s="4"/>
      <c r="AJ2662" s="4"/>
      <c r="AK2662" s="4"/>
      <c r="AL2662" s="4"/>
      <c r="AM2662" s="4"/>
      <c r="AN2662" s="4"/>
      <c r="AO2662" s="4"/>
      <c r="AP2662" s="4"/>
      <c r="AQ2662" s="4"/>
      <c r="AR2662" s="4"/>
      <c r="AS2662" s="4"/>
      <c r="AT2662" s="4"/>
      <c r="AU2662" s="4"/>
      <c r="AV2662" s="4"/>
      <c r="AW2662" s="4"/>
      <c r="AX2662" s="4"/>
      <c r="AY2662" s="4"/>
      <c r="AZ2662" s="4"/>
      <c r="BA2662" s="4"/>
      <c r="BB2662" s="4"/>
      <c r="BC2662" s="4"/>
      <c r="BD2662" s="4"/>
      <c r="BE2662" s="4"/>
      <c r="BF2662" s="4"/>
      <c r="BG2662" s="4"/>
      <c r="BH2662" s="4"/>
      <c r="BI2662" s="4"/>
      <c r="BJ2662" s="4"/>
      <c r="BK2662" s="4"/>
      <c r="BL2662" s="4"/>
      <c r="BM2662" s="4"/>
      <c r="BN2662" s="4"/>
      <c r="BO2662" s="4"/>
    </row>
    <row r="2663" spans="1:67" x14ac:dyDescent="0.25">
      <c r="A2663" s="4"/>
      <c r="B2663" s="4"/>
      <c r="C2663" s="4"/>
      <c r="D2663" s="4"/>
      <c r="E2663" s="4"/>
      <c r="F2663" s="4"/>
      <c r="G2663" s="4"/>
      <c r="H2663" s="4"/>
      <c r="I2663" s="4"/>
      <c r="J2663" s="4"/>
      <c r="K2663" s="4"/>
      <c r="L2663" s="4"/>
      <c r="M2663" s="17"/>
      <c r="N2663" s="16"/>
      <c r="O2663" s="17"/>
      <c r="P2663" s="17"/>
      <c r="Q2663" s="17"/>
      <c r="R2663" s="17"/>
      <c r="S2663" s="4"/>
      <c r="T2663" s="4"/>
      <c r="U2663" s="4"/>
      <c r="V2663" s="4"/>
      <c r="W2663" s="4"/>
      <c r="X2663" s="4"/>
      <c r="Y2663" s="4"/>
      <c r="Z2663" s="4"/>
      <c r="AA2663" s="4"/>
      <c r="AB2663" s="4"/>
      <c r="AC2663" s="4"/>
      <c r="AD2663" s="4"/>
      <c r="AE2663" s="4"/>
      <c r="AF2663" s="4"/>
      <c r="AG2663" s="4"/>
      <c r="AH2663" s="4"/>
      <c r="AI2663" s="4"/>
      <c r="AJ2663" s="4"/>
      <c r="AK2663" s="4"/>
      <c r="AL2663" s="4"/>
      <c r="AM2663" s="4"/>
      <c r="AN2663" s="4"/>
      <c r="AO2663" s="4"/>
      <c r="AP2663" s="4"/>
      <c r="AQ2663" s="4"/>
      <c r="AR2663" s="4"/>
      <c r="AS2663" s="4"/>
      <c r="AT2663" s="4"/>
      <c r="AU2663" s="4"/>
      <c r="AV2663" s="4"/>
      <c r="AW2663" s="4"/>
      <c r="AX2663" s="4"/>
      <c r="AY2663" s="4"/>
      <c r="AZ2663" s="4"/>
      <c r="BA2663" s="4"/>
      <c r="BB2663" s="4"/>
      <c r="BC2663" s="4"/>
      <c r="BD2663" s="4"/>
      <c r="BE2663" s="4"/>
      <c r="BF2663" s="4"/>
      <c r="BG2663" s="4"/>
      <c r="BH2663" s="4"/>
      <c r="BI2663" s="4"/>
      <c r="BJ2663" s="4"/>
      <c r="BK2663" s="4"/>
      <c r="BL2663" s="4"/>
      <c r="BM2663" s="4"/>
      <c r="BN2663" s="4"/>
      <c r="BO2663" s="4"/>
    </row>
    <row r="2664" spans="1:67" x14ac:dyDescent="0.25">
      <c r="A2664" s="4"/>
      <c r="B2664" s="4"/>
      <c r="C2664" s="4"/>
      <c r="D2664" s="4"/>
      <c r="E2664" s="4"/>
      <c r="F2664" s="4"/>
      <c r="G2664" s="4"/>
      <c r="H2664" s="4"/>
      <c r="I2664" s="4"/>
      <c r="J2664" s="4"/>
      <c r="K2664" s="4"/>
      <c r="L2664" s="4"/>
      <c r="M2664" s="17"/>
      <c r="N2664" s="16"/>
      <c r="O2664" s="17"/>
      <c r="P2664" s="17"/>
      <c r="Q2664" s="17"/>
      <c r="R2664" s="17"/>
      <c r="S2664" s="4"/>
      <c r="T2664" s="4"/>
      <c r="U2664" s="4"/>
      <c r="V2664" s="4"/>
      <c r="W2664" s="4"/>
      <c r="X2664" s="4"/>
      <c r="Y2664" s="4"/>
      <c r="Z2664" s="4"/>
      <c r="AA2664" s="4"/>
      <c r="AB2664" s="4"/>
      <c r="AC2664" s="4"/>
      <c r="AD2664" s="4"/>
      <c r="AE2664" s="4"/>
      <c r="AF2664" s="4"/>
      <c r="AG2664" s="4"/>
      <c r="AH2664" s="4"/>
      <c r="AI2664" s="4"/>
      <c r="AJ2664" s="4"/>
      <c r="AK2664" s="4"/>
      <c r="AL2664" s="4"/>
      <c r="AM2664" s="4"/>
      <c r="AN2664" s="4"/>
      <c r="AO2664" s="4"/>
      <c r="AP2664" s="4"/>
      <c r="AQ2664" s="4"/>
      <c r="AR2664" s="4"/>
      <c r="AS2664" s="4"/>
      <c r="AT2664" s="4"/>
      <c r="AU2664" s="4"/>
      <c r="AV2664" s="4"/>
      <c r="AW2664" s="4"/>
      <c r="AX2664" s="4"/>
      <c r="AY2664" s="4"/>
      <c r="AZ2664" s="4"/>
      <c r="BA2664" s="4"/>
      <c r="BB2664" s="4"/>
      <c r="BC2664" s="4"/>
      <c r="BD2664" s="4"/>
      <c r="BE2664" s="4"/>
      <c r="BF2664" s="4"/>
      <c r="BG2664" s="4"/>
      <c r="BH2664" s="4"/>
      <c r="BI2664" s="4"/>
      <c r="BJ2664" s="4"/>
      <c r="BK2664" s="4"/>
      <c r="BL2664" s="4"/>
      <c r="BM2664" s="4"/>
      <c r="BN2664" s="4"/>
      <c r="BO2664" s="4"/>
    </row>
    <row r="2665" spans="1:67" x14ac:dyDescent="0.25">
      <c r="A2665" s="4"/>
      <c r="B2665" s="4"/>
      <c r="C2665" s="4"/>
      <c r="D2665" s="4"/>
      <c r="E2665" s="4"/>
      <c r="F2665" s="4"/>
      <c r="G2665" s="4"/>
      <c r="H2665" s="4"/>
      <c r="I2665" s="4"/>
      <c r="J2665" s="4"/>
      <c r="K2665" s="4"/>
      <c r="L2665" s="4"/>
      <c r="M2665" s="17"/>
      <c r="N2665" s="16"/>
      <c r="O2665" s="17"/>
      <c r="P2665" s="17"/>
      <c r="Q2665" s="17"/>
      <c r="R2665" s="17"/>
      <c r="S2665" s="4"/>
      <c r="T2665" s="4"/>
      <c r="U2665" s="4"/>
      <c r="V2665" s="4"/>
      <c r="W2665" s="4"/>
      <c r="X2665" s="4"/>
      <c r="Y2665" s="4"/>
      <c r="Z2665" s="4"/>
      <c r="AA2665" s="4"/>
      <c r="AB2665" s="4"/>
      <c r="AC2665" s="4"/>
      <c r="AD2665" s="4"/>
      <c r="AE2665" s="4"/>
      <c r="AF2665" s="4"/>
      <c r="AG2665" s="4"/>
      <c r="AH2665" s="4"/>
      <c r="AI2665" s="4"/>
      <c r="AJ2665" s="4"/>
      <c r="AK2665" s="4"/>
      <c r="AL2665" s="4"/>
      <c r="AM2665" s="4"/>
      <c r="AN2665" s="4"/>
      <c r="AO2665" s="4"/>
      <c r="AP2665" s="4"/>
      <c r="AQ2665" s="4"/>
      <c r="AR2665" s="4"/>
      <c r="AS2665" s="4"/>
      <c r="AT2665" s="4"/>
      <c r="AU2665" s="4"/>
      <c r="AV2665" s="4"/>
      <c r="AW2665" s="4"/>
      <c r="AX2665" s="4"/>
      <c r="AY2665" s="4"/>
      <c r="AZ2665" s="4"/>
      <c r="BA2665" s="4"/>
      <c r="BB2665" s="4"/>
      <c r="BC2665" s="4"/>
      <c r="BD2665" s="4"/>
      <c r="BE2665" s="4"/>
      <c r="BF2665" s="4"/>
      <c r="BG2665" s="4"/>
      <c r="BH2665" s="4"/>
      <c r="BI2665" s="4"/>
      <c r="BJ2665" s="4"/>
      <c r="BK2665" s="4"/>
      <c r="BL2665" s="4"/>
      <c r="BM2665" s="4"/>
      <c r="BN2665" s="4"/>
      <c r="BO2665" s="4"/>
    </row>
    <row r="2666" spans="1:67" x14ac:dyDescent="0.25">
      <c r="A2666" s="4"/>
      <c r="B2666" s="4"/>
      <c r="C2666" s="4"/>
      <c r="D2666" s="4"/>
      <c r="E2666" s="4"/>
      <c r="F2666" s="4"/>
      <c r="G2666" s="4"/>
      <c r="H2666" s="4"/>
      <c r="I2666" s="4"/>
      <c r="J2666" s="4"/>
      <c r="K2666" s="4"/>
      <c r="L2666" s="4"/>
      <c r="M2666" s="17"/>
      <c r="N2666" s="16"/>
      <c r="O2666" s="17"/>
      <c r="P2666" s="17"/>
      <c r="Q2666" s="17"/>
      <c r="R2666" s="17"/>
      <c r="S2666" s="4"/>
      <c r="T2666" s="4"/>
      <c r="U2666" s="4"/>
      <c r="V2666" s="4"/>
      <c r="W2666" s="4"/>
      <c r="X2666" s="4"/>
      <c r="Y2666" s="4"/>
      <c r="Z2666" s="4"/>
      <c r="AA2666" s="4"/>
      <c r="AB2666" s="4"/>
      <c r="AC2666" s="4"/>
      <c r="AD2666" s="4"/>
      <c r="AE2666" s="4"/>
      <c r="AF2666" s="4"/>
      <c r="AG2666" s="4"/>
      <c r="AH2666" s="4"/>
      <c r="AI2666" s="4"/>
      <c r="AJ2666" s="4"/>
      <c r="AK2666" s="4"/>
      <c r="AL2666" s="4"/>
      <c r="AM2666" s="4"/>
      <c r="AN2666" s="4"/>
      <c r="AO2666" s="4"/>
      <c r="AP2666" s="4"/>
      <c r="AQ2666" s="4"/>
      <c r="AR2666" s="4"/>
      <c r="AS2666" s="4"/>
      <c r="AT2666" s="4"/>
      <c r="AU2666" s="4"/>
      <c r="AV2666" s="4"/>
      <c r="AW2666" s="4"/>
      <c r="AX2666" s="4"/>
      <c r="AY2666" s="4"/>
      <c r="AZ2666" s="4"/>
      <c r="BA2666" s="4"/>
      <c r="BB2666" s="4"/>
      <c r="BC2666" s="4"/>
      <c r="BD2666" s="4"/>
      <c r="BE2666" s="4"/>
      <c r="BF2666" s="4"/>
      <c r="BG2666" s="4"/>
      <c r="BH2666" s="4"/>
      <c r="BI2666" s="4"/>
      <c r="BJ2666" s="4"/>
      <c r="BK2666" s="4"/>
      <c r="BL2666" s="4"/>
      <c r="BM2666" s="4"/>
      <c r="BN2666" s="4"/>
      <c r="BO2666" s="4"/>
    </row>
    <row r="2667" spans="1:67" x14ac:dyDescent="0.25">
      <c r="A2667" s="4"/>
      <c r="B2667" s="4"/>
      <c r="C2667" s="4"/>
      <c r="D2667" s="4"/>
      <c r="E2667" s="4"/>
      <c r="F2667" s="4"/>
      <c r="G2667" s="4"/>
      <c r="H2667" s="4"/>
      <c r="I2667" s="4"/>
      <c r="J2667" s="4"/>
      <c r="K2667" s="4"/>
      <c r="L2667" s="4"/>
      <c r="M2667" s="17"/>
      <c r="N2667" s="16"/>
      <c r="O2667" s="17"/>
      <c r="P2667" s="17"/>
      <c r="Q2667" s="17"/>
      <c r="R2667" s="17"/>
      <c r="S2667" s="4"/>
      <c r="T2667" s="4"/>
      <c r="U2667" s="4"/>
      <c r="V2667" s="4"/>
      <c r="W2667" s="4"/>
      <c r="X2667" s="4"/>
      <c r="Y2667" s="4"/>
      <c r="Z2667" s="4"/>
      <c r="AA2667" s="4"/>
      <c r="AB2667" s="4"/>
      <c r="AC2667" s="4"/>
      <c r="AD2667" s="4"/>
      <c r="AE2667" s="4"/>
      <c r="AF2667" s="4"/>
      <c r="AG2667" s="4"/>
      <c r="AH2667" s="4"/>
      <c r="AI2667" s="4"/>
      <c r="AJ2667" s="4"/>
      <c r="AK2667" s="4"/>
      <c r="AL2667" s="4"/>
      <c r="AM2667" s="4"/>
      <c r="AN2667" s="4"/>
      <c r="AO2667" s="4"/>
      <c r="AP2667" s="4"/>
      <c r="AQ2667" s="4"/>
      <c r="AR2667" s="4"/>
      <c r="AS2667" s="4"/>
      <c r="AT2667" s="4"/>
      <c r="AU2667" s="4"/>
      <c r="AV2667" s="4"/>
      <c r="AW2667" s="4"/>
      <c r="AX2667" s="4"/>
      <c r="AY2667" s="4"/>
      <c r="AZ2667" s="4"/>
      <c r="BA2667" s="4"/>
      <c r="BB2667" s="4"/>
      <c r="BC2667" s="4"/>
      <c r="BD2667" s="4"/>
      <c r="BE2667" s="4"/>
      <c r="BF2667" s="4"/>
      <c r="BG2667" s="4"/>
      <c r="BH2667" s="4"/>
      <c r="BI2667" s="4"/>
      <c r="BJ2667" s="4"/>
      <c r="BK2667" s="4"/>
      <c r="BL2667" s="4"/>
      <c r="BM2667" s="4"/>
      <c r="BN2667" s="4"/>
      <c r="BO2667" s="4"/>
    </row>
    <row r="2668" spans="1:67" x14ac:dyDescent="0.25">
      <c r="A2668" s="4"/>
      <c r="B2668" s="4"/>
      <c r="C2668" s="4"/>
      <c r="D2668" s="4"/>
      <c r="E2668" s="4"/>
      <c r="F2668" s="4"/>
      <c r="G2668" s="4"/>
      <c r="H2668" s="4"/>
      <c r="I2668" s="4"/>
      <c r="J2668" s="4"/>
      <c r="K2668" s="4"/>
      <c r="L2668" s="4"/>
      <c r="M2668" s="17"/>
      <c r="N2668" s="16"/>
      <c r="O2668" s="17"/>
      <c r="P2668" s="17"/>
      <c r="Q2668" s="17"/>
      <c r="R2668" s="17"/>
      <c r="S2668" s="4"/>
      <c r="T2668" s="4"/>
      <c r="U2668" s="4"/>
      <c r="V2668" s="4"/>
      <c r="W2668" s="4"/>
      <c r="X2668" s="4"/>
      <c r="Y2668" s="4"/>
      <c r="Z2668" s="4"/>
      <c r="AA2668" s="4"/>
      <c r="AB2668" s="4"/>
      <c r="AC2668" s="4"/>
      <c r="AD2668" s="4"/>
      <c r="AE2668" s="4"/>
      <c r="AF2668" s="4"/>
      <c r="AG2668" s="4"/>
      <c r="AH2668" s="4"/>
      <c r="AI2668" s="4"/>
      <c r="AJ2668" s="4"/>
      <c r="AK2668" s="4"/>
      <c r="AL2668" s="4"/>
      <c r="AM2668" s="4"/>
      <c r="AN2668" s="4"/>
      <c r="AO2668" s="4"/>
      <c r="AP2668" s="4"/>
      <c r="AQ2668" s="4"/>
      <c r="AR2668" s="4"/>
      <c r="AS2668" s="4"/>
      <c r="AT2668" s="4"/>
      <c r="AU2668" s="4"/>
      <c r="AV2668" s="4"/>
      <c r="AW2668" s="4"/>
      <c r="AX2668" s="4"/>
      <c r="AY2668" s="4"/>
      <c r="AZ2668" s="4"/>
      <c r="BA2668" s="4"/>
      <c r="BB2668" s="4"/>
      <c r="BC2668" s="4"/>
      <c r="BD2668" s="4"/>
      <c r="BE2668" s="4"/>
      <c r="BF2668" s="4"/>
      <c r="BG2668" s="4"/>
      <c r="BH2668" s="4"/>
      <c r="BI2668" s="4"/>
      <c r="BJ2668" s="4"/>
      <c r="BK2668" s="4"/>
      <c r="BL2668" s="4"/>
      <c r="BM2668" s="4"/>
      <c r="BN2668" s="4"/>
      <c r="BO2668" s="4"/>
    </row>
    <row r="2669" spans="1:67" x14ac:dyDescent="0.25">
      <c r="A2669" s="4"/>
      <c r="B2669" s="4"/>
      <c r="C2669" s="4"/>
      <c r="D2669" s="4"/>
      <c r="E2669" s="4"/>
      <c r="F2669" s="4"/>
      <c r="G2669" s="4"/>
      <c r="H2669" s="4"/>
      <c r="I2669" s="4"/>
      <c r="J2669" s="4"/>
      <c r="K2669" s="4"/>
      <c r="L2669" s="4"/>
      <c r="M2669" s="17"/>
      <c r="N2669" s="16"/>
      <c r="O2669" s="17"/>
      <c r="P2669" s="17"/>
      <c r="Q2669" s="17"/>
      <c r="R2669" s="17"/>
      <c r="S2669" s="4"/>
      <c r="T2669" s="4"/>
      <c r="U2669" s="4"/>
      <c r="V2669" s="4"/>
      <c r="W2669" s="4"/>
      <c r="X2669" s="4"/>
      <c r="Y2669" s="4"/>
      <c r="Z2669" s="4"/>
      <c r="AA2669" s="4"/>
      <c r="AB2669" s="4"/>
      <c r="AC2669" s="4"/>
      <c r="AD2669" s="4"/>
      <c r="AE2669" s="4"/>
      <c r="AF2669" s="4"/>
      <c r="AG2669" s="4"/>
      <c r="AH2669" s="4"/>
      <c r="AI2669" s="4"/>
      <c r="AJ2669" s="4"/>
      <c r="AK2669" s="4"/>
      <c r="AL2669" s="4"/>
      <c r="AM2669" s="4"/>
      <c r="AN2669" s="4"/>
      <c r="AO2669" s="4"/>
      <c r="AP2669" s="4"/>
      <c r="AQ2669" s="4"/>
      <c r="AR2669" s="4"/>
      <c r="AS2669" s="4"/>
      <c r="AT2669" s="4"/>
      <c r="AU2669" s="4"/>
      <c r="AV2669" s="4"/>
      <c r="AW2669" s="4"/>
      <c r="AX2669" s="4"/>
      <c r="AY2669" s="4"/>
      <c r="AZ2669" s="4"/>
      <c r="BA2669" s="4"/>
      <c r="BB2669" s="4"/>
      <c r="BC2669" s="4"/>
      <c r="BD2669" s="4"/>
      <c r="BE2669" s="4"/>
      <c r="BF2669" s="4"/>
      <c r="BG2669" s="4"/>
      <c r="BH2669" s="4"/>
      <c r="BI2669" s="4"/>
      <c r="BJ2669" s="4"/>
      <c r="BK2669" s="4"/>
      <c r="BL2669" s="4"/>
      <c r="BM2669" s="4"/>
      <c r="BN2669" s="4"/>
      <c r="BO2669" s="4"/>
    </row>
    <row r="2670" spans="1:67" x14ac:dyDescent="0.25">
      <c r="A2670" s="4"/>
      <c r="B2670" s="4"/>
      <c r="C2670" s="4"/>
      <c r="D2670" s="4"/>
      <c r="E2670" s="4"/>
      <c r="F2670" s="4"/>
      <c r="G2670" s="4"/>
      <c r="H2670" s="4"/>
      <c r="I2670" s="4"/>
      <c r="J2670" s="4"/>
      <c r="K2670" s="4"/>
      <c r="L2670" s="4"/>
      <c r="M2670" s="17"/>
      <c r="N2670" s="16"/>
      <c r="O2670" s="17"/>
      <c r="P2670" s="17"/>
      <c r="Q2670" s="17"/>
      <c r="R2670" s="17"/>
      <c r="S2670" s="4"/>
      <c r="T2670" s="4"/>
      <c r="U2670" s="4"/>
      <c r="V2670" s="4"/>
      <c r="W2670" s="4"/>
      <c r="X2670" s="4"/>
      <c r="Y2670" s="4"/>
      <c r="Z2670" s="4"/>
      <c r="AA2670" s="4"/>
      <c r="AB2670" s="4"/>
      <c r="AC2670" s="4"/>
      <c r="AD2670" s="4"/>
      <c r="AE2670" s="4"/>
      <c r="AF2670" s="4"/>
      <c r="AG2670" s="4"/>
      <c r="AH2670" s="4"/>
      <c r="AI2670" s="4"/>
      <c r="AJ2670" s="4"/>
      <c r="AK2670" s="4"/>
      <c r="AL2670" s="4"/>
      <c r="AM2670" s="4"/>
      <c r="AN2670" s="4"/>
      <c r="AO2670" s="4"/>
      <c r="AP2670" s="4"/>
      <c r="AQ2670" s="4"/>
      <c r="AR2670" s="4"/>
      <c r="AS2670" s="4"/>
      <c r="AT2670" s="4"/>
      <c r="AU2670" s="4"/>
      <c r="AV2670" s="4"/>
      <c r="AW2670" s="4"/>
      <c r="AX2670" s="4"/>
      <c r="AY2670" s="4"/>
      <c r="AZ2670" s="4"/>
      <c r="BA2670" s="4"/>
      <c r="BB2670" s="4"/>
      <c r="BC2670" s="4"/>
      <c r="BD2670" s="4"/>
      <c r="BE2670" s="4"/>
      <c r="BF2670" s="4"/>
      <c r="BG2670" s="4"/>
      <c r="BH2670" s="4"/>
      <c r="BI2670" s="4"/>
      <c r="BJ2670" s="4"/>
      <c r="BK2670" s="4"/>
      <c r="BL2670" s="4"/>
      <c r="BM2670" s="4"/>
      <c r="BN2670" s="4"/>
      <c r="BO2670" s="4"/>
    </row>
    <row r="2671" spans="1:67" x14ac:dyDescent="0.25">
      <c r="A2671" s="4"/>
      <c r="B2671" s="4"/>
      <c r="C2671" s="4"/>
      <c r="D2671" s="4"/>
      <c r="E2671" s="4"/>
      <c r="F2671" s="4"/>
      <c r="G2671" s="4"/>
      <c r="H2671" s="4"/>
      <c r="I2671" s="4"/>
      <c r="J2671" s="4"/>
      <c r="K2671" s="4"/>
      <c r="L2671" s="4"/>
      <c r="M2671" s="17"/>
      <c r="N2671" s="16"/>
      <c r="O2671" s="17"/>
      <c r="P2671" s="17"/>
      <c r="Q2671" s="17"/>
      <c r="R2671" s="17"/>
      <c r="S2671" s="4"/>
      <c r="T2671" s="4"/>
      <c r="U2671" s="4"/>
      <c r="V2671" s="4"/>
      <c r="W2671" s="4"/>
      <c r="X2671" s="4"/>
      <c r="Y2671" s="4"/>
      <c r="Z2671" s="4"/>
      <c r="AA2671" s="4"/>
      <c r="AB2671" s="4"/>
      <c r="AC2671" s="4"/>
      <c r="AD2671" s="4"/>
      <c r="AE2671" s="4"/>
      <c r="AF2671" s="4"/>
      <c r="AG2671" s="4"/>
      <c r="AH2671" s="4"/>
      <c r="AI2671" s="4"/>
      <c r="AJ2671" s="4"/>
      <c r="AK2671" s="4"/>
      <c r="AL2671" s="4"/>
      <c r="AM2671" s="4"/>
      <c r="AN2671" s="4"/>
      <c r="AO2671" s="4"/>
      <c r="AP2671" s="4"/>
      <c r="AQ2671" s="4"/>
      <c r="AR2671" s="4"/>
      <c r="AS2671" s="4"/>
      <c r="AT2671" s="4"/>
      <c r="AU2671" s="4"/>
      <c r="AV2671" s="4"/>
      <c r="AW2671" s="4"/>
      <c r="AX2671" s="4"/>
      <c r="AY2671" s="4"/>
      <c r="AZ2671" s="4"/>
      <c r="BA2671" s="4"/>
      <c r="BB2671" s="4"/>
      <c r="BC2671" s="4"/>
      <c r="BD2671" s="4"/>
      <c r="BE2671" s="4"/>
      <c r="BF2671" s="4"/>
      <c r="BG2671" s="4"/>
      <c r="BH2671" s="4"/>
      <c r="BI2671" s="4"/>
      <c r="BJ2671" s="4"/>
      <c r="BK2671" s="4"/>
      <c r="BL2671" s="4"/>
      <c r="BM2671" s="4"/>
      <c r="BN2671" s="4"/>
      <c r="BO2671" s="4"/>
    </row>
    <row r="2672" spans="1:67" x14ac:dyDescent="0.25">
      <c r="A2672" s="4"/>
      <c r="B2672" s="4"/>
      <c r="C2672" s="4"/>
      <c r="D2672" s="4"/>
      <c r="E2672" s="4"/>
      <c r="F2672" s="4"/>
      <c r="G2672" s="4"/>
      <c r="H2672" s="4"/>
      <c r="I2672" s="4"/>
      <c r="J2672" s="4"/>
      <c r="K2672" s="4"/>
      <c r="L2672" s="4"/>
      <c r="M2672" s="17"/>
      <c r="N2672" s="16"/>
      <c r="O2672" s="17"/>
      <c r="P2672" s="17"/>
      <c r="Q2672" s="17"/>
      <c r="R2672" s="17"/>
      <c r="S2672" s="4"/>
      <c r="T2672" s="4"/>
      <c r="U2672" s="4"/>
      <c r="V2672" s="4"/>
      <c r="W2672" s="4"/>
      <c r="X2672" s="4"/>
      <c r="Y2672" s="4"/>
      <c r="Z2672" s="4"/>
      <c r="AA2672" s="4"/>
      <c r="AB2672" s="4"/>
      <c r="AC2672" s="4"/>
      <c r="AD2672" s="4"/>
      <c r="AE2672" s="4"/>
      <c r="AF2672" s="4"/>
      <c r="AG2672" s="4"/>
      <c r="AH2672" s="4"/>
      <c r="AI2672" s="4"/>
      <c r="AJ2672" s="4"/>
      <c r="AK2672" s="4"/>
      <c r="AL2672" s="4"/>
      <c r="AM2672" s="4"/>
      <c r="AN2672" s="4"/>
      <c r="AO2672" s="4"/>
      <c r="AP2672" s="4"/>
      <c r="AQ2672" s="4"/>
      <c r="AR2672" s="4"/>
      <c r="AS2672" s="4"/>
      <c r="AT2672" s="4"/>
      <c r="AU2672" s="4"/>
      <c r="AV2672" s="4"/>
      <c r="AW2672" s="4"/>
      <c r="AX2672" s="4"/>
      <c r="AY2672" s="4"/>
      <c r="AZ2672" s="4"/>
      <c r="BA2672" s="4"/>
      <c r="BB2672" s="4"/>
      <c r="BC2672" s="4"/>
      <c r="BD2672" s="4"/>
      <c r="BE2672" s="4"/>
      <c r="BF2672" s="4"/>
      <c r="BG2672" s="4"/>
      <c r="BH2672" s="4"/>
      <c r="BI2672" s="4"/>
      <c r="BJ2672" s="4"/>
      <c r="BK2672" s="4"/>
      <c r="BL2672" s="4"/>
      <c r="BM2672" s="4"/>
      <c r="BN2672" s="4"/>
      <c r="BO2672" s="4"/>
    </row>
    <row r="2673" spans="1:67" x14ac:dyDescent="0.25">
      <c r="A2673" s="4"/>
      <c r="B2673" s="4"/>
      <c r="C2673" s="4"/>
      <c r="D2673" s="4"/>
      <c r="E2673" s="4"/>
      <c r="F2673" s="4"/>
      <c r="G2673" s="4"/>
      <c r="H2673" s="4"/>
      <c r="I2673" s="4"/>
      <c r="J2673" s="4"/>
      <c r="K2673" s="4"/>
      <c r="L2673" s="4"/>
      <c r="M2673" s="17"/>
      <c r="N2673" s="16"/>
      <c r="O2673" s="17"/>
      <c r="P2673" s="17"/>
      <c r="Q2673" s="17"/>
      <c r="R2673" s="17"/>
      <c r="S2673" s="4"/>
      <c r="T2673" s="4"/>
      <c r="U2673" s="4"/>
      <c r="V2673" s="4"/>
      <c r="W2673" s="4"/>
      <c r="X2673" s="4"/>
      <c r="Y2673" s="4"/>
      <c r="Z2673" s="4"/>
      <c r="AA2673" s="4"/>
      <c r="AB2673" s="4"/>
      <c r="AC2673" s="4"/>
      <c r="AD2673" s="4"/>
      <c r="AE2673" s="4"/>
      <c r="AF2673" s="4"/>
      <c r="AG2673" s="4"/>
      <c r="AH2673" s="4"/>
      <c r="AI2673" s="4"/>
      <c r="AJ2673" s="4"/>
      <c r="AK2673" s="4"/>
      <c r="AL2673" s="4"/>
      <c r="AM2673" s="4"/>
      <c r="AN2673" s="4"/>
      <c r="AO2673" s="4"/>
      <c r="AP2673" s="4"/>
      <c r="AQ2673" s="4"/>
      <c r="AR2673" s="4"/>
      <c r="AS2673" s="4"/>
      <c r="AT2673" s="4"/>
      <c r="AU2673" s="4"/>
      <c r="AV2673" s="4"/>
      <c r="AW2673" s="4"/>
      <c r="AX2673" s="4"/>
      <c r="AY2673" s="4"/>
      <c r="AZ2673" s="4"/>
      <c r="BA2673" s="4"/>
      <c r="BB2673" s="4"/>
      <c r="BC2673" s="4"/>
      <c r="BD2673" s="4"/>
      <c r="BE2673" s="4"/>
      <c r="BF2673" s="4"/>
      <c r="BG2673" s="4"/>
      <c r="BH2673" s="4"/>
      <c r="BI2673" s="4"/>
      <c r="BJ2673" s="4"/>
      <c r="BK2673" s="4"/>
      <c r="BL2673" s="4"/>
      <c r="BM2673" s="4"/>
      <c r="BN2673" s="4"/>
      <c r="BO2673" s="4"/>
    </row>
    <row r="2674" spans="1:67" x14ac:dyDescent="0.25">
      <c r="A2674" s="4"/>
      <c r="B2674" s="4"/>
      <c r="C2674" s="4"/>
      <c r="D2674" s="4"/>
      <c r="E2674" s="4"/>
      <c r="F2674" s="4"/>
      <c r="G2674" s="4"/>
      <c r="H2674" s="4"/>
      <c r="I2674" s="4"/>
      <c r="J2674" s="4"/>
      <c r="K2674" s="4"/>
      <c r="L2674" s="4"/>
      <c r="M2674" s="17"/>
      <c r="N2674" s="16"/>
      <c r="O2674" s="17"/>
      <c r="P2674" s="17"/>
      <c r="Q2674" s="17"/>
      <c r="R2674" s="17"/>
      <c r="S2674" s="4"/>
      <c r="T2674" s="4"/>
      <c r="U2674" s="4"/>
      <c r="V2674" s="4"/>
      <c r="W2674" s="4"/>
      <c r="X2674" s="4"/>
      <c r="Y2674" s="4"/>
      <c r="Z2674" s="4"/>
      <c r="AA2674" s="4"/>
      <c r="AB2674" s="4"/>
      <c r="AC2674" s="4"/>
      <c r="AD2674" s="4"/>
      <c r="AE2674" s="4"/>
      <c r="AF2674" s="4"/>
      <c r="AG2674" s="4"/>
      <c r="AH2674" s="4"/>
      <c r="AI2674" s="4"/>
      <c r="AJ2674" s="4"/>
      <c r="AK2674" s="4"/>
      <c r="AL2674" s="4"/>
      <c r="AM2674" s="4"/>
      <c r="AN2674" s="4"/>
      <c r="AO2674" s="4"/>
      <c r="AP2674" s="4"/>
      <c r="AQ2674" s="4"/>
      <c r="AR2674" s="4"/>
      <c r="AS2674" s="4"/>
      <c r="AT2674" s="4"/>
      <c r="AU2674" s="4"/>
      <c r="AV2674" s="4"/>
      <c r="AW2674" s="4"/>
      <c r="AX2674" s="4"/>
      <c r="AY2674" s="4"/>
      <c r="AZ2674" s="4"/>
      <c r="BA2674" s="4"/>
      <c r="BB2674" s="4"/>
      <c r="BC2674" s="4"/>
      <c r="BD2674" s="4"/>
      <c r="BE2674" s="4"/>
      <c r="BF2674" s="4"/>
      <c r="BG2674" s="4"/>
      <c r="BH2674" s="4"/>
      <c r="BI2674" s="4"/>
      <c r="BJ2674" s="4"/>
      <c r="BK2674" s="4"/>
      <c r="BL2674" s="4"/>
      <c r="BM2674" s="4"/>
      <c r="BN2674" s="4"/>
      <c r="BO2674" s="4"/>
    </row>
    <row r="2675" spans="1:67" x14ac:dyDescent="0.25">
      <c r="A2675" s="4"/>
      <c r="B2675" s="4"/>
      <c r="C2675" s="4"/>
      <c r="D2675" s="4"/>
      <c r="E2675" s="4"/>
      <c r="F2675" s="4"/>
      <c r="G2675" s="4"/>
      <c r="H2675" s="4"/>
      <c r="I2675" s="4"/>
      <c r="J2675" s="4"/>
      <c r="K2675" s="4"/>
      <c r="L2675" s="4"/>
      <c r="M2675" s="17"/>
      <c r="N2675" s="16"/>
      <c r="O2675" s="17"/>
      <c r="P2675" s="17"/>
      <c r="Q2675" s="17"/>
      <c r="R2675" s="17"/>
      <c r="S2675" s="4"/>
      <c r="T2675" s="4"/>
      <c r="U2675" s="4"/>
      <c r="V2675" s="4"/>
      <c r="W2675" s="4"/>
      <c r="X2675" s="4"/>
      <c r="Y2675" s="4"/>
      <c r="Z2675" s="4"/>
      <c r="AA2675" s="4"/>
      <c r="AB2675" s="4"/>
      <c r="AC2675" s="4"/>
      <c r="AD2675" s="4"/>
      <c r="AE2675" s="4"/>
      <c r="AF2675" s="4"/>
      <c r="AG2675" s="4"/>
      <c r="AH2675" s="4"/>
      <c r="AI2675" s="4"/>
      <c r="AJ2675" s="4"/>
      <c r="AK2675" s="4"/>
      <c r="AL2675" s="4"/>
      <c r="AM2675" s="4"/>
      <c r="AN2675" s="4"/>
      <c r="AO2675" s="4"/>
      <c r="AP2675" s="4"/>
      <c r="AQ2675" s="4"/>
      <c r="AR2675" s="4"/>
      <c r="AS2675" s="4"/>
      <c r="AT2675" s="4"/>
      <c r="AU2675" s="4"/>
      <c r="AV2675" s="4"/>
      <c r="AW2675" s="4"/>
      <c r="AX2675" s="4"/>
      <c r="AY2675" s="4"/>
      <c r="AZ2675" s="4"/>
      <c r="BA2675" s="4"/>
      <c r="BB2675" s="4"/>
      <c r="BC2675" s="4"/>
      <c r="BD2675" s="4"/>
      <c r="BE2675" s="4"/>
      <c r="BF2675" s="4"/>
      <c r="BG2675" s="4"/>
      <c r="BH2675" s="4"/>
      <c r="BI2675" s="4"/>
      <c r="BJ2675" s="4"/>
      <c r="BK2675" s="4"/>
      <c r="BL2675" s="4"/>
      <c r="BM2675" s="4"/>
      <c r="BN2675" s="4"/>
      <c r="BO2675" s="4"/>
    </row>
    <row r="2676" spans="1:67" x14ac:dyDescent="0.25">
      <c r="A2676" s="4"/>
      <c r="B2676" s="4"/>
      <c r="C2676" s="4"/>
      <c r="D2676" s="4"/>
      <c r="E2676" s="4"/>
      <c r="F2676" s="4"/>
      <c r="G2676" s="4"/>
      <c r="H2676" s="4"/>
      <c r="I2676" s="4"/>
      <c r="J2676" s="4"/>
      <c r="K2676" s="4"/>
      <c r="L2676" s="4"/>
      <c r="M2676" s="17"/>
      <c r="N2676" s="16"/>
      <c r="O2676" s="17"/>
      <c r="P2676" s="17"/>
      <c r="Q2676" s="17"/>
      <c r="R2676" s="17"/>
      <c r="S2676" s="4"/>
      <c r="T2676" s="4"/>
      <c r="U2676" s="4"/>
      <c r="V2676" s="4"/>
      <c r="W2676" s="4"/>
      <c r="X2676" s="4"/>
      <c r="Y2676" s="4"/>
      <c r="Z2676" s="4"/>
      <c r="AA2676" s="4"/>
      <c r="AB2676" s="4"/>
      <c r="AC2676" s="4"/>
      <c r="AD2676" s="4"/>
      <c r="AE2676" s="4"/>
      <c r="AF2676" s="4"/>
      <c r="AG2676" s="4"/>
      <c r="AH2676" s="4"/>
      <c r="AI2676" s="4"/>
      <c r="AJ2676" s="4"/>
      <c r="AK2676" s="4"/>
      <c r="AL2676" s="4"/>
      <c r="AM2676" s="4"/>
      <c r="AN2676" s="4"/>
      <c r="AO2676" s="4"/>
      <c r="AP2676" s="4"/>
      <c r="AQ2676" s="4"/>
      <c r="AR2676" s="4"/>
      <c r="AS2676" s="4"/>
      <c r="AT2676" s="4"/>
      <c r="AU2676" s="4"/>
      <c r="AV2676" s="4"/>
      <c r="AW2676" s="4"/>
      <c r="AX2676" s="4"/>
      <c r="AY2676" s="4"/>
      <c r="AZ2676" s="4"/>
      <c r="BA2676" s="4"/>
      <c r="BB2676" s="4"/>
      <c r="BC2676" s="4"/>
      <c r="BD2676" s="4"/>
      <c r="BE2676" s="4"/>
      <c r="BF2676" s="4"/>
      <c r="BG2676" s="4"/>
      <c r="BH2676" s="4"/>
      <c r="BI2676" s="4"/>
      <c r="BJ2676" s="4"/>
      <c r="BK2676" s="4"/>
      <c r="BL2676" s="4"/>
      <c r="BM2676" s="4"/>
      <c r="BN2676" s="4"/>
      <c r="BO2676" s="4"/>
    </row>
    <row r="2677" spans="1:67" x14ac:dyDescent="0.25">
      <c r="A2677" s="4"/>
      <c r="B2677" s="4"/>
      <c r="C2677" s="4"/>
      <c r="D2677" s="4"/>
      <c r="E2677" s="4"/>
      <c r="F2677" s="4"/>
      <c r="G2677" s="4"/>
      <c r="H2677" s="4"/>
      <c r="I2677" s="4"/>
      <c r="J2677" s="4"/>
      <c r="K2677" s="4"/>
      <c r="L2677" s="4"/>
      <c r="M2677" s="17"/>
      <c r="N2677" s="16"/>
      <c r="O2677" s="17"/>
      <c r="P2677" s="17"/>
      <c r="Q2677" s="17"/>
      <c r="R2677" s="17"/>
      <c r="S2677" s="4"/>
      <c r="T2677" s="4"/>
      <c r="U2677" s="4"/>
      <c r="V2677" s="4"/>
      <c r="W2677" s="4"/>
      <c r="X2677" s="4"/>
      <c r="Y2677" s="4"/>
      <c r="Z2677" s="4"/>
      <c r="AA2677" s="4"/>
      <c r="AB2677" s="4"/>
      <c r="AC2677" s="4"/>
      <c r="AD2677" s="4"/>
      <c r="AE2677" s="4"/>
      <c r="AF2677" s="4"/>
      <c r="AG2677" s="4"/>
      <c r="AH2677" s="4"/>
      <c r="AI2677" s="4"/>
      <c r="AJ2677" s="4"/>
      <c r="AK2677" s="4"/>
      <c r="AL2677" s="4"/>
      <c r="AM2677" s="4"/>
      <c r="AN2677" s="4"/>
      <c r="AO2677" s="4"/>
      <c r="AP2677" s="4"/>
      <c r="AQ2677" s="4"/>
      <c r="AR2677" s="4"/>
      <c r="AS2677" s="4"/>
      <c r="AT2677" s="4"/>
      <c r="AU2677" s="4"/>
      <c r="AV2677" s="4"/>
      <c r="AW2677" s="4"/>
      <c r="AX2677" s="4"/>
      <c r="AY2677" s="4"/>
      <c r="AZ2677" s="4"/>
      <c r="BA2677" s="4"/>
      <c r="BB2677" s="4"/>
      <c r="BC2677" s="4"/>
      <c r="BD2677" s="4"/>
      <c r="BE2677" s="4"/>
      <c r="BF2677" s="4"/>
      <c r="BG2677" s="4"/>
      <c r="BH2677" s="4"/>
      <c r="BI2677" s="4"/>
      <c r="BJ2677" s="4"/>
      <c r="BK2677" s="4"/>
      <c r="BL2677" s="4"/>
      <c r="BM2677" s="4"/>
      <c r="BN2677" s="4"/>
      <c r="BO2677" s="4"/>
    </row>
    <row r="2678" spans="1:67" x14ac:dyDescent="0.25">
      <c r="A2678" s="4"/>
      <c r="B2678" s="4"/>
      <c r="C2678" s="4"/>
      <c r="D2678" s="4"/>
      <c r="E2678" s="4"/>
      <c r="F2678" s="4"/>
      <c r="G2678" s="4"/>
      <c r="H2678" s="4"/>
      <c r="I2678" s="4"/>
      <c r="J2678" s="4"/>
      <c r="K2678" s="4"/>
      <c r="L2678" s="4"/>
      <c r="M2678" s="17"/>
      <c r="N2678" s="16"/>
      <c r="O2678" s="17"/>
      <c r="P2678" s="17"/>
      <c r="Q2678" s="17"/>
      <c r="R2678" s="17"/>
      <c r="S2678" s="4"/>
      <c r="T2678" s="4"/>
      <c r="U2678" s="4"/>
      <c r="V2678" s="4"/>
      <c r="W2678" s="4"/>
      <c r="X2678" s="4"/>
      <c r="Y2678" s="4"/>
      <c r="Z2678" s="4"/>
      <c r="AA2678" s="4"/>
      <c r="AB2678" s="4"/>
      <c r="AC2678" s="4"/>
      <c r="AD2678" s="4"/>
      <c r="AE2678" s="4"/>
      <c r="AF2678" s="4"/>
      <c r="AG2678" s="4"/>
      <c r="AH2678" s="4"/>
      <c r="AI2678" s="4"/>
      <c r="AJ2678" s="4"/>
      <c r="AK2678" s="4"/>
      <c r="AL2678" s="4"/>
      <c r="AM2678" s="4"/>
      <c r="AN2678" s="4"/>
      <c r="AO2678" s="4"/>
      <c r="AP2678" s="4"/>
      <c r="AQ2678" s="4"/>
      <c r="AR2678" s="4"/>
      <c r="AS2678" s="4"/>
      <c r="AT2678" s="4"/>
      <c r="AU2678" s="4"/>
      <c r="AV2678" s="4"/>
      <c r="AW2678" s="4"/>
      <c r="AX2678" s="4"/>
      <c r="AY2678" s="4"/>
      <c r="AZ2678" s="4"/>
      <c r="BA2678" s="4"/>
      <c r="BB2678" s="4"/>
      <c r="BC2678" s="4"/>
      <c r="BD2678" s="4"/>
      <c r="BE2678" s="4"/>
      <c r="BF2678" s="4"/>
      <c r="BG2678" s="4"/>
      <c r="BH2678" s="4"/>
      <c r="BI2678" s="4"/>
      <c r="BJ2678" s="4"/>
      <c r="BK2678" s="4"/>
      <c r="BL2678" s="4"/>
      <c r="BM2678" s="4"/>
      <c r="BN2678" s="4"/>
      <c r="BO2678" s="4"/>
    </row>
    <row r="2679" spans="1:67" x14ac:dyDescent="0.25">
      <c r="A2679" s="4"/>
      <c r="B2679" s="4"/>
      <c r="C2679" s="4"/>
      <c r="D2679" s="4"/>
      <c r="E2679" s="4"/>
      <c r="F2679" s="4"/>
      <c r="G2679" s="4"/>
      <c r="H2679" s="4"/>
      <c r="I2679" s="4"/>
      <c r="J2679" s="4"/>
      <c r="K2679" s="4"/>
      <c r="L2679" s="4"/>
      <c r="M2679" s="17"/>
      <c r="N2679" s="16"/>
      <c r="O2679" s="17"/>
      <c r="P2679" s="17"/>
      <c r="Q2679" s="17"/>
      <c r="R2679" s="17"/>
      <c r="S2679" s="4"/>
      <c r="T2679" s="4"/>
      <c r="U2679" s="4"/>
      <c r="V2679" s="4"/>
      <c r="W2679" s="4"/>
      <c r="X2679" s="4"/>
      <c r="Y2679" s="4"/>
      <c r="Z2679" s="4"/>
      <c r="AA2679" s="4"/>
      <c r="AB2679" s="4"/>
      <c r="AC2679" s="4"/>
      <c r="AD2679" s="4"/>
      <c r="AE2679" s="4"/>
      <c r="AF2679" s="4"/>
      <c r="AG2679" s="4"/>
      <c r="AH2679" s="4"/>
      <c r="AI2679" s="4"/>
      <c r="AJ2679" s="4"/>
      <c r="AK2679" s="4"/>
      <c r="AL2679" s="4"/>
      <c r="AM2679" s="4"/>
      <c r="AN2679" s="4"/>
      <c r="AO2679" s="4"/>
      <c r="AP2679" s="4"/>
      <c r="AQ2679" s="4"/>
      <c r="AR2679" s="4"/>
      <c r="AS2679" s="4"/>
      <c r="AT2679" s="4"/>
      <c r="AU2679" s="4"/>
      <c r="AV2679" s="4"/>
      <c r="AW2679" s="4"/>
      <c r="AX2679" s="4"/>
      <c r="AY2679" s="4"/>
      <c r="AZ2679" s="4"/>
      <c r="BA2679" s="4"/>
      <c r="BB2679" s="4"/>
      <c r="BC2679" s="4"/>
      <c r="BD2679" s="4"/>
      <c r="BE2679" s="4"/>
      <c r="BF2679" s="4"/>
      <c r="BG2679" s="4"/>
      <c r="BH2679" s="4"/>
      <c r="BI2679" s="4"/>
      <c r="BJ2679" s="4"/>
      <c r="BK2679" s="4"/>
      <c r="BL2679" s="4"/>
      <c r="BM2679" s="4"/>
      <c r="BN2679" s="4"/>
      <c r="BO2679" s="4"/>
    </row>
    <row r="2680" spans="1:67" x14ac:dyDescent="0.25">
      <c r="A2680" s="4"/>
      <c r="B2680" s="4"/>
      <c r="C2680" s="4"/>
      <c r="D2680" s="4"/>
      <c r="E2680" s="4"/>
      <c r="F2680" s="4"/>
      <c r="G2680" s="4"/>
      <c r="H2680" s="4"/>
      <c r="I2680" s="4"/>
      <c r="J2680" s="4"/>
      <c r="K2680" s="4"/>
      <c r="L2680" s="4"/>
      <c r="M2680" s="17"/>
      <c r="N2680" s="16"/>
      <c r="O2680" s="17"/>
      <c r="P2680" s="17"/>
      <c r="Q2680" s="17"/>
      <c r="R2680" s="17"/>
      <c r="S2680" s="4"/>
      <c r="T2680" s="4"/>
      <c r="U2680" s="4"/>
      <c r="V2680" s="4"/>
      <c r="W2680" s="4"/>
      <c r="X2680" s="4"/>
      <c r="Y2680" s="4"/>
      <c r="Z2680" s="4"/>
      <c r="AA2680" s="4"/>
      <c r="AB2680" s="4"/>
      <c r="AC2680" s="4"/>
      <c r="AD2680" s="4"/>
      <c r="AE2680" s="4"/>
      <c r="AF2680" s="4"/>
      <c r="AG2680" s="4"/>
      <c r="AH2680" s="4"/>
      <c r="AI2680" s="4"/>
      <c r="AJ2680" s="4"/>
      <c r="AK2680" s="4"/>
      <c r="AL2680" s="4"/>
      <c r="AM2680" s="4"/>
      <c r="AN2680" s="4"/>
      <c r="AO2680" s="4"/>
      <c r="AP2680" s="4"/>
      <c r="AQ2680" s="4"/>
      <c r="AR2680" s="4"/>
      <c r="AS2680" s="4"/>
      <c r="AT2680" s="4"/>
      <c r="AU2680" s="4"/>
      <c r="AV2680" s="4"/>
      <c r="AW2680" s="4"/>
      <c r="AX2680" s="4"/>
      <c r="AY2680" s="4"/>
      <c r="AZ2680" s="4"/>
      <c r="BA2680" s="4"/>
      <c r="BB2680" s="4"/>
      <c r="BC2680" s="4"/>
      <c r="BD2680" s="4"/>
      <c r="BE2680" s="4"/>
      <c r="BF2680" s="4"/>
      <c r="BG2680" s="4"/>
      <c r="BH2680" s="4"/>
      <c r="BI2680" s="4"/>
      <c r="BJ2680" s="4"/>
      <c r="BK2680" s="4"/>
      <c r="BL2680" s="4"/>
      <c r="BM2680" s="4"/>
      <c r="BN2680" s="4"/>
      <c r="BO2680" s="4"/>
    </row>
    <row r="2681" spans="1:67" x14ac:dyDescent="0.25">
      <c r="A2681" s="4"/>
      <c r="B2681" s="4"/>
      <c r="C2681" s="4"/>
      <c r="D2681" s="4"/>
      <c r="E2681" s="4"/>
      <c r="F2681" s="4"/>
      <c r="G2681" s="4"/>
      <c r="H2681" s="4"/>
      <c r="I2681" s="4"/>
      <c r="J2681" s="4"/>
      <c r="K2681" s="4"/>
      <c r="L2681" s="4"/>
      <c r="M2681" s="17"/>
      <c r="N2681" s="16"/>
      <c r="O2681" s="17"/>
      <c r="P2681" s="17"/>
      <c r="Q2681" s="17"/>
      <c r="R2681" s="17"/>
      <c r="S2681" s="4"/>
      <c r="T2681" s="4"/>
      <c r="U2681" s="4"/>
      <c r="V2681" s="4"/>
      <c r="W2681" s="4"/>
      <c r="X2681" s="4"/>
      <c r="Y2681" s="4"/>
      <c r="Z2681" s="4"/>
      <c r="AA2681" s="4"/>
      <c r="AB2681" s="4"/>
      <c r="AC2681" s="4"/>
      <c r="AD2681" s="4"/>
      <c r="AE2681" s="4"/>
      <c r="AF2681" s="4"/>
      <c r="AG2681" s="4"/>
      <c r="AH2681" s="4"/>
      <c r="AI2681" s="4"/>
      <c r="AJ2681" s="4"/>
      <c r="AK2681" s="4"/>
      <c r="AL2681" s="4"/>
      <c r="AM2681" s="4"/>
      <c r="AN2681" s="4"/>
      <c r="AO2681" s="4"/>
      <c r="AP2681" s="4"/>
      <c r="AQ2681" s="4"/>
      <c r="AR2681" s="4"/>
      <c r="AS2681" s="4"/>
      <c r="AT2681" s="4"/>
      <c r="AU2681" s="4"/>
      <c r="AV2681" s="4"/>
      <c r="AW2681" s="4"/>
      <c r="AX2681" s="4"/>
      <c r="AY2681" s="4"/>
      <c r="AZ2681" s="4"/>
      <c r="BA2681" s="4"/>
      <c r="BB2681" s="4"/>
      <c r="BC2681" s="4"/>
      <c r="BD2681" s="4"/>
      <c r="BE2681" s="4"/>
      <c r="BF2681" s="4"/>
      <c r="BG2681" s="4"/>
      <c r="BH2681" s="4"/>
      <c r="BI2681" s="4"/>
      <c r="BJ2681" s="4"/>
      <c r="BK2681" s="4"/>
      <c r="BL2681" s="4"/>
      <c r="BM2681" s="4"/>
      <c r="BN2681" s="4"/>
      <c r="BO2681" s="4"/>
    </row>
    <row r="2682" spans="1:67" x14ac:dyDescent="0.25">
      <c r="A2682" s="4"/>
      <c r="B2682" s="4"/>
      <c r="C2682" s="4"/>
      <c r="D2682" s="4"/>
      <c r="E2682" s="4"/>
      <c r="F2682" s="4"/>
      <c r="G2682" s="4"/>
      <c r="H2682" s="4"/>
      <c r="I2682" s="4"/>
      <c r="J2682" s="4"/>
      <c r="K2682" s="4"/>
      <c r="L2682" s="4"/>
      <c r="M2682" s="17"/>
      <c r="N2682" s="16"/>
      <c r="O2682" s="17"/>
      <c r="P2682" s="17"/>
      <c r="Q2682" s="17"/>
      <c r="R2682" s="17"/>
      <c r="S2682" s="4"/>
      <c r="T2682" s="4"/>
      <c r="U2682" s="4"/>
      <c r="V2682" s="4"/>
      <c r="W2682" s="4"/>
      <c r="X2682" s="4"/>
      <c r="Y2682" s="4"/>
      <c r="Z2682" s="4"/>
      <c r="AA2682" s="4"/>
      <c r="AB2682" s="4"/>
      <c r="AC2682" s="4"/>
      <c r="AD2682" s="4"/>
      <c r="AE2682" s="4"/>
      <c r="AF2682" s="4"/>
      <c r="AG2682" s="4"/>
      <c r="AH2682" s="4"/>
      <c r="AI2682" s="4"/>
      <c r="AJ2682" s="4"/>
      <c r="AK2682" s="4"/>
      <c r="AL2682" s="4"/>
      <c r="AM2682" s="4"/>
      <c r="AN2682" s="4"/>
      <c r="AO2682" s="4"/>
      <c r="AP2682" s="4"/>
      <c r="AQ2682" s="4"/>
      <c r="AR2682" s="4"/>
      <c r="AS2682" s="4"/>
      <c r="AT2682" s="4"/>
      <c r="AU2682" s="4"/>
      <c r="AV2682" s="4"/>
      <c r="AW2682" s="4"/>
      <c r="AX2682" s="4"/>
      <c r="AY2682" s="4"/>
      <c r="AZ2682" s="4"/>
      <c r="BA2682" s="4"/>
      <c r="BB2682" s="4"/>
      <c r="BC2682" s="4"/>
      <c r="BD2682" s="4"/>
      <c r="BE2682" s="4"/>
      <c r="BF2682" s="4"/>
      <c r="BG2682" s="4"/>
      <c r="BH2682" s="4"/>
      <c r="BI2682" s="4"/>
      <c r="BJ2682" s="4"/>
      <c r="BK2682" s="4"/>
      <c r="BL2682" s="4"/>
      <c r="BM2682" s="4"/>
      <c r="BN2682" s="4"/>
      <c r="BO2682" s="4"/>
    </row>
    <row r="2683" spans="1:67" x14ac:dyDescent="0.25">
      <c r="A2683" s="4"/>
      <c r="B2683" s="4"/>
      <c r="C2683" s="4"/>
      <c r="D2683" s="4"/>
      <c r="E2683" s="4"/>
      <c r="F2683" s="4"/>
      <c r="G2683" s="4"/>
      <c r="H2683" s="4"/>
      <c r="I2683" s="4"/>
      <c r="J2683" s="4"/>
      <c r="K2683" s="4"/>
      <c r="L2683" s="4"/>
      <c r="M2683" s="17"/>
      <c r="N2683" s="16"/>
      <c r="O2683" s="17"/>
      <c r="P2683" s="17"/>
      <c r="Q2683" s="17"/>
      <c r="R2683" s="17"/>
      <c r="S2683" s="4"/>
      <c r="T2683" s="4"/>
      <c r="U2683" s="4"/>
      <c r="V2683" s="4"/>
      <c r="W2683" s="4"/>
      <c r="X2683" s="4"/>
      <c r="Y2683" s="4"/>
      <c r="Z2683" s="4"/>
      <c r="AA2683" s="4"/>
      <c r="AB2683" s="4"/>
      <c r="AC2683" s="4"/>
      <c r="AD2683" s="4"/>
      <c r="AE2683" s="4"/>
      <c r="AF2683" s="4"/>
      <c r="AG2683" s="4"/>
      <c r="AH2683" s="4"/>
      <c r="AI2683" s="4"/>
      <c r="AJ2683" s="4"/>
      <c r="AK2683" s="4"/>
      <c r="AL2683" s="4"/>
      <c r="AM2683" s="4"/>
      <c r="AN2683" s="4"/>
      <c r="AO2683" s="4"/>
      <c r="AP2683" s="4"/>
      <c r="AQ2683" s="4"/>
      <c r="AR2683" s="4"/>
      <c r="AS2683" s="4"/>
      <c r="AT2683" s="4"/>
      <c r="AU2683" s="4"/>
      <c r="AV2683" s="4"/>
      <c r="AW2683" s="4"/>
      <c r="AX2683" s="4"/>
      <c r="AY2683" s="4"/>
      <c r="AZ2683" s="4"/>
      <c r="BA2683" s="4"/>
      <c r="BB2683" s="4"/>
      <c r="BC2683" s="4"/>
      <c r="BD2683" s="4"/>
      <c r="BE2683" s="4"/>
      <c r="BF2683" s="4"/>
      <c r="BG2683" s="4"/>
      <c r="BH2683" s="4"/>
      <c r="BI2683" s="4"/>
      <c r="BJ2683" s="4"/>
      <c r="BK2683" s="4"/>
      <c r="BL2683" s="4"/>
      <c r="BM2683" s="4"/>
      <c r="BN2683" s="4"/>
      <c r="BO2683" s="4"/>
    </row>
    <row r="2684" spans="1:67" x14ac:dyDescent="0.25">
      <c r="A2684" s="4"/>
      <c r="B2684" s="4"/>
      <c r="C2684" s="4"/>
      <c r="D2684" s="4"/>
      <c r="E2684" s="4"/>
      <c r="F2684" s="4"/>
      <c r="G2684" s="4"/>
      <c r="H2684" s="4"/>
      <c r="I2684" s="4"/>
      <c r="J2684" s="4"/>
      <c r="K2684" s="4"/>
      <c r="L2684" s="4"/>
      <c r="M2684" s="17"/>
      <c r="N2684" s="16"/>
      <c r="O2684" s="17"/>
      <c r="P2684" s="17"/>
      <c r="Q2684" s="17"/>
      <c r="R2684" s="17"/>
      <c r="S2684" s="4"/>
      <c r="T2684" s="4"/>
      <c r="U2684" s="4"/>
      <c r="V2684" s="4"/>
      <c r="W2684" s="4"/>
      <c r="X2684" s="4"/>
      <c r="Y2684" s="4"/>
      <c r="Z2684" s="4"/>
      <c r="AA2684" s="4"/>
      <c r="AB2684" s="4"/>
      <c r="AC2684" s="4"/>
      <c r="AD2684" s="4"/>
      <c r="AE2684" s="4"/>
      <c r="AF2684" s="4"/>
      <c r="AG2684" s="4"/>
      <c r="AH2684" s="4"/>
      <c r="AI2684" s="4"/>
      <c r="AJ2684" s="4"/>
      <c r="AK2684" s="4"/>
      <c r="AL2684" s="4"/>
      <c r="AM2684" s="4"/>
      <c r="AN2684" s="4"/>
      <c r="AO2684" s="4"/>
      <c r="AP2684" s="4"/>
      <c r="AQ2684" s="4"/>
      <c r="AR2684" s="4"/>
      <c r="AS2684" s="4"/>
      <c r="AT2684" s="4"/>
      <c r="AU2684" s="4"/>
      <c r="AV2684" s="4"/>
      <c r="AW2684" s="4"/>
      <c r="AX2684" s="4"/>
      <c r="AY2684" s="4"/>
      <c r="AZ2684" s="4"/>
      <c r="BA2684" s="4"/>
      <c r="BB2684" s="4"/>
      <c r="BC2684" s="4"/>
      <c r="BD2684" s="4"/>
      <c r="BE2684" s="4"/>
      <c r="BF2684" s="4"/>
      <c r="BG2684" s="4"/>
      <c r="BH2684" s="4"/>
      <c r="BI2684" s="4"/>
      <c r="BJ2684" s="4"/>
      <c r="BK2684" s="4"/>
      <c r="BL2684" s="4"/>
      <c r="BM2684" s="4"/>
      <c r="BN2684" s="4"/>
      <c r="BO2684" s="4"/>
    </row>
    <row r="2685" spans="1:67" x14ac:dyDescent="0.25">
      <c r="A2685" s="4"/>
      <c r="B2685" s="4"/>
      <c r="C2685" s="4"/>
      <c r="D2685" s="4"/>
      <c r="E2685" s="4"/>
      <c r="F2685" s="4"/>
      <c r="G2685" s="4"/>
      <c r="H2685" s="4"/>
      <c r="I2685" s="4"/>
      <c r="J2685" s="4"/>
      <c r="K2685" s="4"/>
      <c r="L2685" s="4"/>
      <c r="M2685" s="17"/>
      <c r="N2685" s="16"/>
      <c r="O2685" s="17"/>
      <c r="P2685" s="17"/>
      <c r="Q2685" s="17"/>
      <c r="R2685" s="17"/>
      <c r="S2685" s="4"/>
      <c r="T2685" s="4"/>
      <c r="U2685" s="4"/>
      <c r="V2685" s="4"/>
      <c r="W2685" s="4"/>
      <c r="X2685" s="4"/>
      <c r="Y2685" s="4"/>
      <c r="Z2685" s="4"/>
      <c r="AA2685" s="4"/>
      <c r="AB2685" s="4"/>
      <c r="AC2685" s="4"/>
      <c r="AD2685" s="4"/>
      <c r="AE2685" s="4"/>
      <c r="AF2685" s="4"/>
      <c r="AG2685" s="4"/>
      <c r="AH2685" s="4"/>
      <c r="AI2685" s="4"/>
      <c r="AJ2685" s="4"/>
      <c r="AK2685" s="4"/>
      <c r="AL2685" s="4"/>
      <c r="AM2685" s="4"/>
      <c r="AN2685" s="4"/>
      <c r="AO2685" s="4"/>
      <c r="AP2685" s="4"/>
      <c r="AQ2685" s="4"/>
      <c r="AR2685" s="4"/>
      <c r="AS2685" s="4"/>
      <c r="AT2685" s="4"/>
      <c r="AU2685" s="4"/>
      <c r="AV2685" s="4"/>
      <c r="AW2685" s="4"/>
      <c r="AX2685" s="4"/>
      <c r="AY2685" s="4"/>
      <c r="AZ2685" s="4"/>
      <c r="BA2685" s="4"/>
      <c r="BB2685" s="4"/>
      <c r="BC2685" s="4"/>
      <c r="BD2685" s="4"/>
      <c r="BE2685" s="4"/>
      <c r="BF2685" s="4"/>
      <c r="BG2685" s="4"/>
      <c r="BH2685" s="4"/>
      <c r="BI2685" s="4"/>
      <c r="BJ2685" s="4"/>
      <c r="BK2685" s="4"/>
      <c r="BL2685" s="4"/>
      <c r="BM2685" s="4"/>
      <c r="BN2685" s="4"/>
      <c r="BO2685" s="4"/>
    </row>
    <row r="2686" spans="1:67" x14ac:dyDescent="0.25">
      <c r="A2686" s="4"/>
      <c r="B2686" s="4"/>
      <c r="C2686" s="4"/>
      <c r="D2686" s="4"/>
      <c r="E2686" s="4"/>
      <c r="F2686" s="4"/>
      <c r="G2686" s="4"/>
      <c r="H2686" s="4"/>
      <c r="I2686" s="4"/>
      <c r="J2686" s="4"/>
      <c r="K2686" s="4"/>
      <c r="L2686" s="4"/>
      <c r="M2686" s="17"/>
      <c r="N2686" s="16"/>
      <c r="O2686" s="17"/>
      <c r="P2686" s="17"/>
      <c r="Q2686" s="17"/>
      <c r="R2686" s="17"/>
      <c r="S2686" s="4"/>
      <c r="T2686" s="4"/>
      <c r="U2686" s="4"/>
      <c r="V2686" s="4"/>
      <c r="W2686" s="4"/>
      <c r="X2686" s="4"/>
      <c r="Y2686" s="4"/>
      <c r="Z2686" s="4"/>
      <c r="AA2686" s="4"/>
      <c r="AB2686" s="4"/>
      <c r="AC2686" s="4"/>
      <c r="AD2686" s="4"/>
      <c r="AE2686" s="4"/>
      <c r="AF2686" s="4"/>
      <c r="AG2686" s="4"/>
      <c r="AH2686" s="4"/>
      <c r="AI2686" s="4"/>
      <c r="AJ2686" s="4"/>
      <c r="AK2686" s="4"/>
      <c r="AL2686" s="4"/>
      <c r="AM2686" s="4"/>
      <c r="AN2686" s="4"/>
      <c r="AO2686" s="4"/>
      <c r="AP2686" s="4"/>
      <c r="AQ2686" s="4"/>
      <c r="AR2686" s="4"/>
      <c r="AS2686" s="4"/>
      <c r="AT2686" s="4"/>
      <c r="AU2686" s="4"/>
      <c r="AV2686" s="4"/>
      <c r="AW2686" s="4"/>
      <c r="AX2686" s="4"/>
      <c r="AY2686" s="4"/>
      <c r="AZ2686" s="4"/>
      <c r="BA2686" s="4"/>
      <c r="BB2686" s="4"/>
      <c r="BC2686" s="4"/>
      <c r="BD2686" s="4"/>
      <c r="BE2686" s="4"/>
      <c r="BF2686" s="4"/>
      <c r="BG2686" s="4"/>
      <c r="BH2686" s="4"/>
      <c r="BI2686" s="4"/>
      <c r="BJ2686" s="4"/>
      <c r="BK2686" s="4"/>
      <c r="BL2686" s="4"/>
      <c r="BM2686" s="4"/>
      <c r="BN2686" s="4"/>
      <c r="BO2686" s="4"/>
    </row>
    <row r="2687" spans="1:67" x14ac:dyDescent="0.25">
      <c r="A2687" s="4"/>
      <c r="B2687" s="4"/>
      <c r="C2687" s="4"/>
      <c r="D2687" s="4"/>
      <c r="E2687" s="4"/>
      <c r="F2687" s="4"/>
      <c r="G2687" s="4"/>
      <c r="H2687" s="4"/>
      <c r="I2687" s="4"/>
      <c r="J2687" s="4"/>
      <c r="K2687" s="4"/>
      <c r="L2687" s="4"/>
      <c r="M2687" s="17"/>
      <c r="N2687" s="16"/>
      <c r="O2687" s="17"/>
      <c r="P2687" s="17"/>
      <c r="Q2687" s="17"/>
      <c r="R2687" s="17"/>
      <c r="S2687" s="4"/>
      <c r="T2687" s="4"/>
      <c r="U2687" s="4"/>
      <c r="V2687" s="4"/>
      <c r="W2687" s="4"/>
      <c r="X2687" s="4"/>
      <c r="Y2687" s="4"/>
      <c r="Z2687" s="4"/>
      <c r="AA2687" s="4"/>
      <c r="AB2687" s="4"/>
      <c r="AC2687" s="4"/>
      <c r="AD2687" s="4"/>
      <c r="AE2687" s="4"/>
      <c r="AF2687" s="4"/>
      <c r="AG2687" s="4"/>
      <c r="AH2687" s="4"/>
      <c r="AI2687" s="4"/>
      <c r="AJ2687" s="4"/>
      <c r="AK2687" s="4"/>
      <c r="AL2687" s="4"/>
      <c r="AM2687" s="4"/>
      <c r="AN2687" s="4"/>
      <c r="AO2687" s="4"/>
      <c r="AP2687" s="4"/>
      <c r="AQ2687" s="4"/>
      <c r="AR2687" s="4"/>
      <c r="AS2687" s="4"/>
      <c r="AT2687" s="4"/>
      <c r="AU2687" s="4"/>
      <c r="AV2687" s="4"/>
      <c r="AW2687" s="4"/>
      <c r="AX2687" s="4"/>
      <c r="AY2687" s="4"/>
      <c r="AZ2687" s="4"/>
      <c r="BA2687" s="4"/>
      <c r="BB2687" s="4"/>
      <c r="BC2687" s="4"/>
      <c r="BD2687" s="4"/>
      <c r="BE2687" s="4"/>
      <c r="BF2687" s="4"/>
      <c r="BG2687" s="4"/>
      <c r="BH2687" s="4"/>
      <c r="BI2687" s="4"/>
      <c r="BJ2687" s="4"/>
      <c r="BK2687" s="4"/>
      <c r="BL2687" s="4"/>
      <c r="BM2687" s="4"/>
      <c r="BN2687" s="4"/>
      <c r="BO2687" s="4"/>
    </row>
    <row r="2688" spans="1:67" x14ac:dyDescent="0.25">
      <c r="A2688" s="4"/>
      <c r="B2688" s="4"/>
      <c r="C2688" s="4"/>
      <c r="D2688" s="4"/>
      <c r="E2688" s="4"/>
      <c r="F2688" s="4"/>
      <c r="G2688" s="4"/>
      <c r="H2688" s="4"/>
      <c r="I2688" s="4"/>
      <c r="J2688" s="4"/>
      <c r="K2688" s="4"/>
      <c r="L2688" s="4"/>
      <c r="M2688" s="17"/>
      <c r="N2688" s="16"/>
      <c r="O2688" s="17"/>
      <c r="P2688" s="17"/>
      <c r="Q2688" s="17"/>
      <c r="R2688" s="17"/>
      <c r="S2688" s="4"/>
      <c r="T2688" s="4"/>
      <c r="U2688" s="4"/>
      <c r="V2688" s="4"/>
      <c r="W2688" s="4"/>
      <c r="X2688" s="4"/>
      <c r="Y2688" s="4"/>
      <c r="Z2688" s="4"/>
      <c r="AA2688" s="4"/>
      <c r="AB2688" s="4"/>
      <c r="AC2688" s="4"/>
      <c r="AD2688" s="4"/>
      <c r="AE2688" s="4"/>
      <c r="AF2688" s="4"/>
      <c r="AG2688" s="4"/>
      <c r="AH2688" s="4"/>
      <c r="AI2688" s="4"/>
      <c r="AJ2688" s="4"/>
      <c r="AK2688" s="4"/>
      <c r="AL2688" s="4"/>
      <c r="AM2688" s="4"/>
      <c r="AN2688" s="4"/>
      <c r="AO2688" s="4"/>
      <c r="AP2688" s="4"/>
      <c r="AQ2688" s="4"/>
      <c r="AR2688" s="4"/>
      <c r="AS2688" s="4"/>
      <c r="AT2688" s="4"/>
      <c r="AU2688" s="4"/>
      <c r="AV2688" s="4"/>
      <c r="AW2688" s="4"/>
      <c r="AX2688" s="4"/>
      <c r="AY2688" s="4"/>
      <c r="AZ2688" s="4"/>
      <c r="BA2688" s="4"/>
      <c r="BB2688" s="4"/>
      <c r="BC2688" s="4"/>
      <c r="BD2688" s="4"/>
      <c r="BE2688" s="4"/>
      <c r="BF2688" s="4"/>
      <c r="BG2688" s="4"/>
      <c r="BH2688" s="4"/>
      <c r="BI2688" s="4"/>
      <c r="BJ2688" s="4"/>
      <c r="BK2688" s="4"/>
      <c r="BL2688" s="4"/>
      <c r="BM2688" s="4"/>
      <c r="BN2688" s="4"/>
      <c r="BO2688" s="4"/>
    </row>
    <row r="2689" spans="1:67" x14ac:dyDescent="0.25">
      <c r="A2689" s="4"/>
      <c r="B2689" s="4"/>
      <c r="C2689" s="4"/>
      <c r="D2689" s="4"/>
      <c r="E2689" s="4"/>
      <c r="F2689" s="4"/>
      <c r="G2689" s="4"/>
      <c r="H2689" s="4"/>
      <c r="I2689" s="4"/>
      <c r="J2689" s="4"/>
      <c r="K2689" s="4"/>
      <c r="L2689" s="4"/>
      <c r="M2689" s="17"/>
      <c r="N2689" s="16"/>
      <c r="O2689" s="17"/>
      <c r="P2689" s="17"/>
      <c r="Q2689" s="17"/>
      <c r="R2689" s="17"/>
      <c r="S2689" s="4"/>
      <c r="T2689" s="4"/>
      <c r="U2689" s="4"/>
      <c r="V2689" s="4"/>
      <c r="W2689" s="4"/>
      <c r="X2689" s="4"/>
      <c r="Y2689" s="4"/>
      <c r="Z2689" s="4"/>
      <c r="AA2689" s="4"/>
      <c r="AB2689" s="4"/>
      <c r="AC2689" s="4"/>
      <c r="AD2689" s="4"/>
      <c r="AE2689" s="4"/>
      <c r="AF2689" s="4"/>
      <c r="AG2689" s="4"/>
      <c r="AH2689" s="4"/>
      <c r="AI2689" s="4"/>
      <c r="AJ2689" s="4"/>
      <c r="AK2689" s="4"/>
      <c r="AL2689" s="4"/>
      <c r="AM2689" s="4"/>
      <c r="AN2689" s="4"/>
      <c r="AO2689" s="4"/>
      <c r="AP2689" s="4"/>
      <c r="AQ2689" s="4"/>
      <c r="AR2689" s="4"/>
      <c r="AS2689" s="4"/>
      <c r="AT2689" s="4"/>
      <c r="AU2689" s="4"/>
      <c r="AV2689" s="4"/>
      <c r="AW2689" s="4"/>
      <c r="AX2689" s="4"/>
      <c r="AY2689" s="4"/>
      <c r="AZ2689" s="4"/>
      <c r="BA2689" s="4"/>
      <c r="BB2689" s="4"/>
      <c r="BC2689" s="4"/>
      <c r="BD2689" s="4"/>
      <c r="BE2689" s="4"/>
      <c r="BF2689" s="4"/>
      <c r="BG2689" s="4"/>
      <c r="BH2689" s="4"/>
      <c r="BI2689" s="4"/>
      <c r="BJ2689" s="4"/>
      <c r="BK2689" s="4"/>
      <c r="BL2689" s="4"/>
      <c r="BM2689" s="4"/>
      <c r="BN2689" s="4"/>
      <c r="BO2689" s="4"/>
    </row>
    <row r="2690" spans="1:67" x14ac:dyDescent="0.25">
      <c r="A2690" s="4"/>
      <c r="B2690" s="4"/>
      <c r="C2690" s="4"/>
      <c r="D2690" s="4"/>
      <c r="E2690" s="4"/>
      <c r="F2690" s="4"/>
      <c r="G2690" s="4"/>
      <c r="H2690" s="4"/>
      <c r="I2690" s="4"/>
      <c r="J2690" s="4"/>
      <c r="K2690" s="4"/>
      <c r="L2690" s="4"/>
      <c r="M2690" s="17"/>
      <c r="N2690" s="16"/>
      <c r="O2690" s="17"/>
      <c r="P2690" s="17"/>
      <c r="Q2690" s="17"/>
      <c r="R2690" s="17"/>
      <c r="S2690" s="4"/>
      <c r="T2690" s="4"/>
      <c r="U2690" s="4"/>
      <c r="V2690" s="4"/>
      <c r="W2690" s="4"/>
      <c r="X2690" s="4"/>
      <c r="Y2690" s="4"/>
      <c r="Z2690" s="4"/>
      <c r="AA2690" s="4"/>
      <c r="AB2690" s="4"/>
      <c r="AC2690" s="4"/>
      <c r="AD2690" s="4"/>
      <c r="AE2690" s="4"/>
      <c r="AF2690" s="4"/>
      <c r="AG2690" s="4"/>
      <c r="AH2690" s="4"/>
      <c r="AI2690" s="4"/>
      <c r="AJ2690" s="4"/>
      <c r="AK2690" s="4"/>
      <c r="AL2690" s="4"/>
      <c r="AM2690" s="4"/>
      <c r="AN2690" s="4"/>
      <c r="AO2690" s="4"/>
      <c r="AP2690" s="4"/>
      <c r="AQ2690" s="4"/>
      <c r="AR2690" s="4"/>
      <c r="AS2690" s="4"/>
      <c r="AT2690" s="4"/>
      <c r="AU2690" s="4"/>
      <c r="AV2690" s="4"/>
      <c r="AW2690" s="4"/>
      <c r="AX2690" s="4"/>
      <c r="AY2690" s="4"/>
      <c r="AZ2690" s="4"/>
      <c r="BA2690" s="4"/>
      <c r="BB2690" s="4"/>
      <c r="BC2690" s="4"/>
      <c r="BD2690" s="4"/>
      <c r="BE2690" s="4"/>
      <c r="BF2690" s="4"/>
      <c r="BG2690" s="4"/>
      <c r="BH2690" s="4"/>
      <c r="BI2690" s="4"/>
      <c r="BJ2690" s="4"/>
      <c r="BK2690" s="4"/>
      <c r="BL2690" s="4"/>
      <c r="BM2690" s="4"/>
      <c r="BN2690" s="4"/>
      <c r="BO2690" s="4"/>
    </row>
    <row r="2691" spans="1:67" x14ac:dyDescent="0.25">
      <c r="A2691" s="4"/>
      <c r="B2691" s="4"/>
      <c r="C2691" s="4"/>
      <c r="D2691" s="4"/>
      <c r="E2691" s="4"/>
      <c r="F2691" s="4"/>
      <c r="G2691" s="4"/>
      <c r="H2691" s="4"/>
      <c r="I2691" s="4"/>
      <c r="J2691" s="4"/>
      <c r="K2691" s="4"/>
      <c r="L2691" s="4"/>
      <c r="M2691" s="17"/>
      <c r="N2691" s="16"/>
      <c r="O2691" s="17"/>
      <c r="P2691" s="17"/>
      <c r="Q2691" s="17"/>
      <c r="R2691" s="17"/>
      <c r="S2691" s="4"/>
      <c r="T2691" s="4"/>
      <c r="U2691" s="4"/>
      <c r="V2691" s="4"/>
      <c r="W2691" s="4"/>
      <c r="X2691" s="4"/>
      <c r="Y2691" s="4"/>
      <c r="Z2691" s="4"/>
      <c r="AA2691" s="4"/>
      <c r="AB2691" s="4"/>
      <c r="AC2691" s="4"/>
      <c r="AD2691" s="4"/>
      <c r="AE2691" s="4"/>
      <c r="AF2691" s="4"/>
      <c r="AG2691" s="4"/>
      <c r="AH2691" s="4"/>
      <c r="AI2691" s="4"/>
      <c r="AJ2691" s="4"/>
      <c r="AK2691" s="4"/>
      <c r="AL2691" s="4"/>
      <c r="AM2691" s="4"/>
      <c r="AN2691" s="4"/>
      <c r="AO2691" s="4"/>
      <c r="AP2691" s="4"/>
      <c r="AQ2691" s="4"/>
      <c r="AR2691" s="4"/>
      <c r="AS2691" s="4"/>
      <c r="AT2691" s="4"/>
      <c r="AU2691" s="4"/>
      <c r="AV2691" s="4"/>
      <c r="AW2691" s="4"/>
      <c r="AX2691" s="4"/>
      <c r="AY2691" s="4"/>
      <c r="AZ2691" s="4"/>
      <c r="BA2691" s="4"/>
      <c r="BB2691" s="4"/>
      <c r="BC2691" s="4"/>
      <c r="BD2691" s="4"/>
      <c r="BE2691" s="4"/>
      <c r="BF2691" s="4"/>
      <c r="BG2691" s="4"/>
      <c r="BH2691" s="4"/>
      <c r="BI2691" s="4"/>
      <c r="BJ2691" s="4"/>
      <c r="BK2691" s="4"/>
      <c r="BL2691" s="4"/>
      <c r="BM2691" s="4"/>
      <c r="BN2691" s="4"/>
      <c r="BO2691" s="4"/>
    </row>
    <row r="2692" spans="1:67" x14ac:dyDescent="0.25">
      <c r="A2692" s="4"/>
      <c r="B2692" s="4"/>
      <c r="C2692" s="4"/>
      <c r="D2692" s="4"/>
      <c r="E2692" s="4"/>
      <c r="F2692" s="4"/>
      <c r="G2692" s="4"/>
      <c r="H2692" s="4"/>
      <c r="I2692" s="4"/>
      <c r="J2692" s="4"/>
      <c r="K2692" s="4"/>
      <c r="L2692" s="4"/>
      <c r="M2692" s="17"/>
      <c r="N2692" s="16"/>
      <c r="O2692" s="17"/>
      <c r="P2692" s="17"/>
      <c r="Q2692" s="17"/>
      <c r="R2692" s="17"/>
      <c r="S2692" s="4"/>
      <c r="T2692" s="4"/>
      <c r="U2692" s="4"/>
      <c r="V2692" s="4"/>
      <c r="W2692" s="4"/>
      <c r="X2692" s="4"/>
      <c r="Y2692" s="4"/>
      <c r="Z2692" s="4"/>
      <c r="AA2692" s="4"/>
      <c r="AB2692" s="4"/>
      <c r="AC2692" s="4"/>
      <c r="AD2692" s="4"/>
      <c r="AE2692" s="4"/>
      <c r="AF2692" s="4"/>
      <c r="AG2692" s="4"/>
      <c r="AH2692" s="4"/>
      <c r="AI2692" s="4"/>
      <c r="AJ2692" s="4"/>
      <c r="AK2692" s="4"/>
      <c r="AL2692" s="4"/>
      <c r="AM2692" s="4"/>
      <c r="AN2692" s="4"/>
      <c r="AO2692" s="4"/>
      <c r="AP2692" s="4"/>
      <c r="AQ2692" s="4"/>
      <c r="AR2692" s="4"/>
      <c r="AS2692" s="4"/>
      <c r="AT2692" s="4"/>
      <c r="AU2692" s="4"/>
      <c r="AV2692" s="4"/>
      <c r="AW2692" s="4"/>
      <c r="AX2692" s="4"/>
      <c r="AY2692" s="4"/>
      <c r="AZ2692" s="4"/>
      <c r="BA2692" s="4"/>
      <c r="BB2692" s="4"/>
      <c r="BC2692" s="4"/>
      <c r="BD2692" s="4"/>
      <c r="BE2692" s="4"/>
      <c r="BF2692" s="4"/>
      <c r="BG2692" s="4"/>
      <c r="BH2692" s="4"/>
      <c r="BI2692" s="4"/>
      <c r="BJ2692" s="4"/>
      <c r="BK2692" s="4"/>
      <c r="BL2692" s="4"/>
      <c r="BM2692" s="4"/>
      <c r="BN2692" s="4"/>
      <c r="BO2692" s="4"/>
    </row>
    <row r="2693" spans="1:67" x14ac:dyDescent="0.25">
      <c r="A2693" s="4"/>
      <c r="B2693" s="4"/>
      <c r="C2693" s="4"/>
      <c r="D2693" s="4"/>
      <c r="E2693" s="4"/>
      <c r="F2693" s="4"/>
      <c r="G2693" s="4"/>
      <c r="H2693" s="4"/>
      <c r="I2693" s="4"/>
      <c r="J2693" s="4"/>
      <c r="K2693" s="4"/>
      <c r="L2693" s="4"/>
      <c r="M2693" s="17"/>
      <c r="N2693" s="16"/>
      <c r="O2693" s="17"/>
      <c r="P2693" s="17"/>
      <c r="Q2693" s="17"/>
      <c r="R2693" s="17"/>
      <c r="S2693" s="4"/>
      <c r="T2693" s="4"/>
      <c r="U2693" s="4"/>
      <c r="V2693" s="4"/>
      <c r="W2693" s="4"/>
      <c r="X2693" s="4"/>
      <c r="Y2693" s="4"/>
      <c r="Z2693" s="4"/>
      <c r="AA2693" s="4"/>
      <c r="AB2693" s="4"/>
      <c r="AC2693" s="4"/>
      <c r="AD2693" s="4"/>
      <c r="AE2693" s="4"/>
      <c r="AF2693" s="4"/>
      <c r="AG2693" s="4"/>
      <c r="AH2693" s="4"/>
      <c r="AI2693" s="4"/>
      <c r="AJ2693" s="4"/>
      <c r="AK2693" s="4"/>
      <c r="AL2693" s="4"/>
      <c r="AM2693" s="4"/>
      <c r="AN2693" s="4"/>
      <c r="AO2693" s="4"/>
      <c r="AP2693" s="4"/>
      <c r="AQ2693" s="4"/>
      <c r="AR2693" s="4"/>
      <c r="AS2693" s="4"/>
      <c r="AT2693" s="4"/>
      <c r="AU2693" s="4"/>
      <c r="AV2693" s="4"/>
      <c r="AW2693" s="4"/>
      <c r="AX2693" s="4"/>
      <c r="AY2693" s="4"/>
      <c r="AZ2693" s="4"/>
      <c r="BA2693" s="4"/>
      <c r="BB2693" s="4"/>
      <c r="BC2693" s="4"/>
      <c r="BD2693" s="4"/>
      <c r="BE2693" s="4"/>
      <c r="BF2693" s="4"/>
      <c r="BG2693" s="4"/>
      <c r="BH2693" s="4"/>
      <c r="BI2693" s="4"/>
      <c r="BJ2693" s="4"/>
      <c r="BK2693" s="4"/>
      <c r="BL2693" s="4"/>
      <c r="BM2693" s="4"/>
      <c r="BN2693" s="4"/>
      <c r="BO2693" s="4"/>
    </row>
    <row r="2694" spans="1:67" x14ac:dyDescent="0.25">
      <c r="A2694" s="4"/>
      <c r="B2694" s="4"/>
      <c r="C2694" s="4"/>
      <c r="D2694" s="4"/>
      <c r="E2694" s="4"/>
      <c r="F2694" s="4"/>
      <c r="G2694" s="4"/>
      <c r="H2694" s="4"/>
      <c r="I2694" s="4"/>
      <c r="J2694" s="4"/>
      <c r="K2694" s="4"/>
      <c r="L2694" s="4"/>
      <c r="M2694" s="17"/>
      <c r="N2694" s="16"/>
      <c r="O2694" s="17"/>
      <c r="P2694" s="17"/>
      <c r="Q2694" s="17"/>
      <c r="R2694" s="17"/>
      <c r="S2694" s="4"/>
      <c r="T2694" s="4"/>
      <c r="U2694" s="4"/>
      <c r="V2694" s="4"/>
      <c r="W2694" s="4"/>
      <c r="X2694" s="4"/>
      <c r="Y2694" s="4"/>
      <c r="Z2694" s="4"/>
      <c r="AA2694" s="4"/>
      <c r="AB2694" s="4"/>
      <c r="AC2694" s="4"/>
      <c r="AD2694" s="4"/>
      <c r="AE2694" s="4"/>
      <c r="AF2694" s="4"/>
      <c r="AG2694" s="4"/>
      <c r="AH2694" s="4"/>
      <c r="AI2694" s="4"/>
      <c r="AJ2694" s="4"/>
      <c r="AK2694" s="4"/>
      <c r="AL2694" s="4"/>
      <c r="AM2694" s="4"/>
      <c r="AN2694" s="4"/>
      <c r="AO2694" s="4"/>
      <c r="AP2694" s="4"/>
      <c r="AQ2694" s="4"/>
      <c r="AR2694" s="4"/>
      <c r="AS2694" s="4"/>
      <c r="AT2694" s="4"/>
      <c r="AU2694" s="4"/>
      <c r="AV2694" s="4"/>
      <c r="AW2694" s="4"/>
      <c r="AX2694" s="4"/>
      <c r="AY2694" s="4"/>
      <c r="AZ2694" s="4"/>
      <c r="BA2694" s="4"/>
      <c r="BB2694" s="4"/>
      <c r="BC2694" s="4"/>
      <c r="BD2694" s="4"/>
      <c r="BE2694" s="4"/>
      <c r="BF2694" s="4"/>
      <c r="BG2694" s="4"/>
      <c r="BH2694" s="4"/>
      <c r="BI2694" s="4"/>
      <c r="BJ2694" s="4"/>
      <c r="BK2694" s="4"/>
      <c r="BL2694" s="4"/>
      <c r="BM2694" s="4"/>
      <c r="BN2694" s="4"/>
      <c r="BO2694" s="4"/>
    </row>
    <row r="2695" spans="1:67" x14ac:dyDescent="0.25">
      <c r="A2695" s="4"/>
      <c r="B2695" s="4"/>
      <c r="C2695" s="4"/>
      <c r="D2695" s="4"/>
      <c r="E2695" s="4"/>
      <c r="F2695" s="4"/>
      <c r="G2695" s="4"/>
      <c r="H2695" s="4"/>
      <c r="I2695" s="4"/>
      <c r="J2695" s="4"/>
      <c r="K2695" s="4"/>
      <c r="L2695" s="4"/>
      <c r="M2695" s="17"/>
      <c r="N2695" s="16"/>
      <c r="O2695" s="17"/>
      <c r="P2695" s="17"/>
      <c r="Q2695" s="17"/>
      <c r="R2695" s="17"/>
      <c r="S2695" s="4"/>
      <c r="T2695" s="4"/>
      <c r="U2695" s="4"/>
      <c r="V2695" s="4"/>
      <c r="W2695" s="4"/>
      <c r="X2695" s="4"/>
      <c r="Y2695" s="4"/>
      <c r="Z2695" s="4"/>
      <c r="AA2695" s="4"/>
      <c r="AB2695" s="4"/>
      <c r="AC2695" s="4"/>
      <c r="AD2695" s="4"/>
      <c r="AE2695" s="4"/>
      <c r="AF2695" s="4"/>
      <c r="AG2695" s="4"/>
      <c r="AH2695" s="4"/>
      <c r="AI2695" s="4"/>
      <c r="AJ2695" s="4"/>
      <c r="AK2695" s="4"/>
      <c r="AL2695" s="4"/>
      <c r="AM2695" s="4"/>
      <c r="AN2695" s="4"/>
      <c r="AO2695" s="4"/>
      <c r="AP2695" s="4"/>
      <c r="AQ2695" s="4"/>
      <c r="AR2695" s="4"/>
      <c r="AS2695" s="4"/>
      <c r="AT2695" s="4"/>
      <c r="AU2695" s="4"/>
      <c r="AV2695" s="4"/>
      <c r="AW2695" s="4"/>
      <c r="AX2695" s="4"/>
      <c r="AY2695" s="4"/>
      <c r="AZ2695" s="4"/>
      <c r="BA2695" s="4"/>
      <c r="BB2695" s="4"/>
      <c r="BC2695" s="4"/>
      <c r="BD2695" s="4"/>
      <c r="BE2695" s="4"/>
      <c r="BF2695" s="4"/>
      <c r="BG2695" s="4"/>
      <c r="BH2695" s="4"/>
      <c r="BI2695" s="4"/>
      <c r="BJ2695" s="4"/>
      <c r="BK2695" s="4"/>
      <c r="BL2695" s="4"/>
      <c r="BM2695" s="4"/>
      <c r="BN2695" s="4"/>
      <c r="BO2695" s="4"/>
    </row>
    <row r="2696" spans="1:67" x14ac:dyDescent="0.25">
      <c r="A2696" s="4"/>
      <c r="B2696" s="4"/>
      <c r="C2696" s="4"/>
      <c r="D2696" s="4"/>
      <c r="E2696" s="4"/>
      <c r="F2696" s="4"/>
      <c r="G2696" s="4"/>
      <c r="H2696" s="4"/>
      <c r="I2696" s="4"/>
      <c r="J2696" s="4"/>
      <c r="K2696" s="4"/>
      <c r="L2696" s="4"/>
      <c r="M2696" s="17"/>
      <c r="N2696" s="16"/>
      <c r="O2696" s="17"/>
      <c r="P2696" s="17"/>
      <c r="Q2696" s="17"/>
      <c r="R2696" s="17"/>
      <c r="S2696" s="4"/>
      <c r="T2696" s="4"/>
      <c r="U2696" s="4"/>
      <c r="V2696" s="4"/>
      <c r="W2696" s="4"/>
      <c r="X2696" s="4"/>
      <c r="Y2696" s="4"/>
      <c r="Z2696" s="4"/>
      <c r="AA2696" s="4"/>
      <c r="AB2696" s="4"/>
      <c r="AC2696" s="4"/>
      <c r="AD2696" s="4"/>
      <c r="AE2696" s="4"/>
      <c r="AF2696" s="4"/>
      <c r="AG2696" s="4"/>
      <c r="AH2696" s="4"/>
      <c r="AI2696" s="4"/>
      <c r="AJ2696" s="4"/>
      <c r="AK2696" s="4"/>
      <c r="AL2696" s="4"/>
      <c r="AM2696" s="4"/>
      <c r="AN2696" s="4"/>
      <c r="AO2696" s="4"/>
      <c r="AP2696" s="4"/>
      <c r="AQ2696" s="4"/>
      <c r="AR2696" s="4"/>
      <c r="AS2696" s="4"/>
      <c r="AT2696" s="4"/>
      <c r="AU2696" s="4"/>
      <c r="AV2696" s="4"/>
      <c r="AW2696" s="4"/>
      <c r="AX2696" s="4"/>
      <c r="AY2696" s="4"/>
      <c r="AZ2696" s="4"/>
      <c r="BA2696" s="4"/>
      <c r="BB2696" s="4"/>
      <c r="BC2696" s="4"/>
      <c r="BD2696" s="4"/>
      <c r="BE2696" s="4"/>
      <c r="BF2696" s="4"/>
      <c r="BG2696" s="4"/>
      <c r="BH2696" s="4"/>
      <c r="BI2696" s="4"/>
      <c r="BJ2696" s="4"/>
      <c r="BK2696" s="4"/>
      <c r="BL2696" s="4"/>
      <c r="BM2696" s="4"/>
      <c r="BN2696" s="4"/>
      <c r="BO2696" s="4"/>
    </row>
    <row r="2697" spans="1:67" x14ac:dyDescent="0.25">
      <c r="A2697" s="4"/>
      <c r="B2697" s="4"/>
      <c r="C2697" s="4"/>
      <c r="D2697" s="4"/>
      <c r="E2697" s="4"/>
      <c r="F2697" s="4"/>
      <c r="G2697" s="4"/>
      <c r="H2697" s="4"/>
      <c r="I2697" s="4"/>
      <c r="J2697" s="4"/>
      <c r="K2697" s="4"/>
      <c r="L2697" s="4"/>
      <c r="M2697" s="17"/>
      <c r="N2697" s="16"/>
      <c r="O2697" s="17"/>
      <c r="P2697" s="17"/>
      <c r="Q2697" s="17"/>
      <c r="R2697" s="17"/>
      <c r="S2697" s="4"/>
      <c r="T2697" s="4"/>
      <c r="U2697" s="4"/>
      <c r="V2697" s="4"/>
      <c r="W2697" s="4"/>
      <c r="X2697" s="4"/>
      <c r="Y2697" s="4"/>
      <c r="Z2697" s="4"/>
      <c r="AA2697" s="4"/>
      <c r="AB2697" s="4"/>
      <c r="AC2697" s="4"/>
      <c r="AD2697" s="4"/>
      <c r="AE2697" s="4"/>
      <c r="AF2697" s="4"/>
      <c r="AG2697" s="4"/>
      <c r="AH2697" s="4"/>
      <c r="AI2697" s="4"/>
      <c r="AJ2697" s="4"/>
      <c r="AK2697" s="4"/>
      <c r="AL2697" s="4"/>
      <c r="AM2697" s="4"/>
      <c r="AN2697" s="4"/>
      <c r="AO2697" s="4"/>
      <c r="AP2697" s="4"/>
      <c r="AQ2697" s="4"/>
      <c r="AR2697" s="4"/>
      <c r="AS2697" s="4"/>
      <c r="AT2697" s="4"/>
      <c r="AU2697" s="4"/>
      <c r="AV2697" s="4"/>
      <c r="AW2697" s="4"/>
      <c r="AX2697" s="4"/>
      <c r="AY2697" s="4"/>
      <c r="AZ2697" s="4"/>
      <c r="BA2697" s="4"/>
      <c r="BB2697" s="4"/>
      <c r="BC2697" s="4"/>
      <c r="BD2697" s="4"/>
      <c r="BE2697" s="4"/>
      <c r="BF2697" s="4"/>
      <c r="BG2697" s="4"/>
      <c r="BH2697" s="4"/>
      <c r="BI2697" s="4"/>
      <c r="BJ2697" s="4"/>
      <c r="BK2697" s="4"/>
      <c r="BL2697" s="4"/>
      <c r="BM2697" s="4"/>
      <c r="BN2697" s="4"/>
      <c r="BO2697" s="4"/>
    </row>
    <row r="2698" spans="1:67" x14ac:dyDescent="0.25">
      <c r="A2698" s="4"/>
      <c r="B2698" s="4"/>
      <c r="C2698" s="4"/>
      <c r="D2698" s="4"/>
      <c r="E2698" s="4"/>
      <c r="F2698" s="4"/>
      <c r="G2698" s="4"/>
      <c r="H2698" s="4"/>
      <c r="I2698" s="4"/>
      <c r="J2698" s="4"/>
      <c r="K2698" s="4"/>
      <c r="L2698" s="4"/>
      <c r="M2698" s="17"/>
      <c r="N2698" s="16"/>
      <c r="O2698" s="17"/>
      <c r="P2698" s="17"/>
      <c r="Q2698" s="17"/>
      <c r="R2698" s="17"/>
      <c r="S2698" s="4"/>
      <c r="T2698" s="4"/>
      <c r="U2698" s="4"/>
      <c r="V2698" s="4"/>
      <c r="W2698" s="4"/>
      <c r="X2698" s="4"/>
      <c r="Y2698" s="4"/>
      <c r="Z2698" s="4"/>
      <c r="AA2698" s="4"/>
      <c r="AB2698" s="4"/>
      <c r="AC2698" s="4"/>
      <c r="AD2698" s="4"/>
      <c r="AE2698" s="4"/>
      <c r="AF2698" s="4"/>
      <c r="AG2698" s="4"/>
      <c r="AH2698" s="4"/>
      <c r="AI2698" s="4"/>
      <c r="AJ2698" s="4"/>
      <c r="AK2698" s="4"/>
      <c r="AL2698" s="4"/>
      <c r="AM2698" s="4"/>
      <c r="AN2698" s="4"/>
      <c r="AO2698" s="4"/>
      <c r="AP2698" s="4"/>
      <c r="AQ2698" s="4"/>
      <c r="AR2698" s="4"/>
      <c r="AS2698" s="4"/>
      <c r="AT2698" s="4"/>
      <c r="AU2698" s="4"/>
      <c r="AV2698" s="4"/>
      <c r="AW2698" s="4"/>
      <c r="AX2698" s="4"/>
      <c r="AY2698" s="4"/>
      <c r="AZ2698" s="4"/>
      <c r="BA2698" s="4"/>
      <c r="BB2698" s="4"/>
      <c r="BC2698" s="4"/>
      <c r="BD2698" s="4"/>
      <c r="BE2698" s="4"/>
      <c r="BF2698" s="4"/>
      <c r="BG2698" s="4"/>
      <c r="BH2698" s="4"/>
      <c r="BI2698" s="4"/>
      <c r="BJ2698" s="4"/>
      <c r="BK2698" s="4"/>
      <c r="BL2698" s="4"/>
      <c r="BM2698" s="4"/>
      <c r="BN2698" s="4"/>
      <c r="BO2698" s="4"/>
    </row>
    <row r="2699" spans="1:67" x14ac:dyDescent="0.25">
      <c r="A2699" s="4"/>
      <c r="B2699" s="4"/>
      <c r="C2699" s="4"/>
      <c r="D2699" s="4"/>
      <c r="E2699" s="4"/>
      <c r="F2699" s="4"/>
      <c r="G2699" s="4"/>
      <c r="H2699" s="4"/>
      <c r="I2699" s="4"/>
      <c r="J2699" s="4"/>
      <c r="K2699" s="4"/>
      <c r="L2699" s="4"/>
      <c r="M2699" s="17"/>
      <c r="N2699" s="16"/>
      <c r="O2699" s="17"/>
      <c r="P2699" s="17"/>
      <c r="Q2699" s="17"/>
      <c r="R2699" s="17"/>
      <c r="S2699" s="4"/>
      <c r="T2699" s="4"/>
      <c r="U2699" s="4"/>
      <c r="V2699" s="4"/>
      <c r="W2699" s="4"/>
      <c r="X2699" s="4"/>
      <c r="Y2699" s="4"/>
      <c r="Z2699" s="4"/>
      <c r="AA2699" s="4"/>
      <c r="AB2699" s="4"/>
      <c r="AC2699" s="4"/>
      <c r="AD2699" s="4"/>
      <c r="AE2699" s="4"/>
      <c r="AF2699" s="4"/>
      <c r="AG2699" s="4"/>
      <c r="AH2699" s="4"/>
      <c r="AI2699" s="4"/>
      <c r="AJ2699" s="4"/>
      <c r="AK2699" s="4"/>
      <c r="AL2699" s="4"/>
      <c r="AM2699" s="4"/>
      <c r="AN2699" s="4"/>
      <c r="AO2699" s="4"/>
      <c r="AP2699" s="4"/>
      <c r="AQ2699" s="4"/>
      <c r="AR2699" s="4"/>
      <c r="AS2699" s="4"/>
      <c r="AT2699" s="4"/>
      <c r="AU2699" s="4"/>
      <c r="AV2699" s="4"/>
      <c r="AW2699" s="4"/>
      <c r="AX2699" s="4"/>
      <c r="AY2699" s="4"/>
      <c r="AZ2699" s="4"/>
      <c r="BA2699" s="4"/>
      <c r="BB2699" s="4"/>
      <c r="BC2699" s="4"/>
      <c r="BD2699" s="4"/>
      <c r="BE2699" s="4"/>
      <c r="BF2699" s="4"/>
      <c r="BG2699" s="4"/>
      <c r="BH2699" s="4"/>
      <c r="BI2699" s="4"/>
      <c r="BJ2699" s="4"/>
      <c r="BK2699" s="4"/>
      <c r="BL2699" s="4"/>
      <c r="BM2699" s="4"/>
      <c r="BN2699" s="4"/>
      <c r="BO2699" s="4"/>
    </row>
    <row r="2700" spans="1:67" x14ac:dyDescent="0.25">
      <c r="A2700" s="4"/>
      <c r="B2700" s="4"/>
      <c r="C2700" s="4"/>
      <c r="D2700" s="4"/>
      <c r="E2700" s="4"/>
      <c r="F2700" s="4"/>
      <c r="G2700" s="4"/>
      <c r="H2700" s="4"/>
      <c r="I2700" s="4"/>
      <c r="J2700" s="4"/>
      <c r="K2700" s="4"/>
      <c r="L2700" s="4"/>
      <c r="M2700" s="17"/>
      <c r="N2700" s="16"/>
      <c r="O2700" s="17"/>
      <c r="P2700" s="17"/>
      <c r="Q2700" s="17"/>
      <c r="R2700" s="17"/>
      <c r="S2700" s="4"/>
      <c r="T2700" s="4"/>
      <c r="U2700" s="4"/>
      <c r="V2700" s="4"/>
      <c r="W2700" s="4"/>
      <c r="X2700" s="4"/>
      <c r="Y2700" s="4"/>
      <c r="Z2700" s="4"/>
      <c r="AA2700" s="4"/>
      <c r="AB2700" s="4"/>
      <c r="AC2700" s="4"/>
      <c r="AD2700" s="4"/>
      <c r="AE2700" s="4"/>
      <c r="AF2700" s="4"/>
      <c r="AG2700" s="4"/>
      <c r="AH2700" s="4"/>
      <c r="AI2700" s="4"/>
      <c r="AJ2700" s="4"/>
      <c r="AK2700" s="4"/>
      <c r="AL2700" s="4"/>
      <c r="AM2700" s="4"/>
      <c r="AN2700" s="4"/>
      <c r="AO2700" s="4"/>
      <c r="AP2700" s="4"/>
      <c r="AQ2700" s="4"/>
      <c r="AR2700" s="4"/>
      <c r="AS2700" s="4"/>
      <c r="AT2700" s="4"/>
      <c r="AU2700" s="4"/>
      <c r="AV2700" s="4"/>
      <c r="AW2700" s="4"/>
      <c r="AX2700" s="4"/>
      <c r="AY2700" s="4"/>
      <c r="AZ2700" s="4"/>
      <c r="BA2700" s="4"/>
      <c r="BB2700" s="4"/>
      <c r="BC2700" s="4"/>
      <c r="BD2700" s="4"/>
      <c r="BE2700" s="4"/>
      <c r="BF2700" s="4"/>
      <c r="BG2700" s="4"/>
      <c r="BH2700" s="4"/>
      <c r="BI2700" s="4"/>
      <c r="BJ2700" s="4"/>
      <c r="BK2700" s="4"/>
      <c r="BL2700" s="4"/>
      <c r="BM2700" s="4"/>
      <c r="BN2700" s="4"/>
      <c r="BO2700" s="4"/>
    </row>
    <row r="2701" spans="1:67" x14ac:dyDescent="0.25">
      <c r="A2701" s="4"/>
      <c r="B2701" s="4"/>
      <c r="C2701" s="4"/>
      <c r="D2701" s="4"/>
      <c r="E2701" s="4"/>
      <c r="F2701" s="4"/>
      <c r="G2701" s="4"/>
      <c r="H2701" s="4"/>
      <c r="I2701" s="4"/>
      <c r="J2701" s="4"/>
      <c r="K2701" s="4"/>
      <c r="L2701" s="4"/>
      <c r="M2701" s="17"/>
      <c r="N2701" s="16"/>
      <c r="O2701" s="17"/>
      <c r="P2701" s="17"/>
      <c r="Q2701" s="17"/>
      <c r="R2701" s="17"/>
      <c r="S2701" s="4"/>
      <c r="T2701" s="4"/>
      <c r="U2701" s="4"/>
      <c r="V2701" s="4"/>
      <c r="W2701" s="4"/>
      <c r="X2701" s="4"/>
      <c r="Y2701" s="4"/>
      <c r="Z2701" s="4"/>
      <c r="AA2701" s="4"/>
      <c r="AB2701" s="4"/>
      <c r="AC2701" s="4"/>
      <c r="AD2701" s="4"/>
      <c r="AE2701" s="4"/>
      <c r="AF2701" s="4"/>
      <c r="AG2701" s="4"/>
      <c r="AH2701" s="4"/>
      <c r="AI2701" s="4"/>
      <c r="AJ2701" s="4"/>
      <c r="AK2701" s="4"/>
      <c r="AL2701" s="4"/>
      <c r="AM2701" s="4"/>
      <c r="AN2701" s="4"/>
      <c r="AO2701" s="4"/>
      <c r="AP2701" s="4"/>
      <c r="AQ2701" s="4"/>
      <c r="AR2701" s="4"/>
      <c r="AS2701" s="4"/>
      <c r="AT2701" s="4"/>
      <c r="AU2701" s="4"/>
      <c r="AV2701" s="4"/>
      <c r="AW2701" s="4"/>
      <c r="AX2701" s="4"/>
      <c r="AY2701" s="4"/>
      <c r="AZ2701" s="4"/>
      <c r="BA2701" s="4"/>
      <c r="BB2701" s="4"/>
      <c r="BC2701" s="4"/>
      <c r="BD2701" s="4"/>
      <c r="BE2701" s="4"/>
      <c r="BF2701" s="4"/>
      <c r="BG2701" s="4"/>
      <c r="BH2701" s="4"/>
      <c r="BI2701" s="4"/>
      <c r="BJ2701" s="4"/>
      <c r="BK2701" s="4"/>
      <c r="BL2701" s="4"/>
      <c r="BM2701" s="4"/>
      <c r="BN2701" s="4"/>
      <c r="BO2701" s="4"/>
    </row>
    <row r="2702" spans="1:67" x14ac:dyDescent="0.25">
      <c r="A2702" s="4"/>
      <c r="B2702" s="4"/>
      <c r="C2702" s="4"/>
      <c r="D2702" s="4"/>
      <c r="E2702" s="4"/>
      <c r="F2702" s="4"/>
      <c r="G2702" s="4"/>
      <c r="H2702" s="4"/>
      <c r="I2702" s="4"/>
      <c r="J2702" s="4"/>
      <c r="K2702" s="4"/>
      <c r="L2702" s="4"/>
      <c r="M2702" s="17"/>
      <c r="N2702" s="16"/>
      <c r="O2702" s="17"/>
      <c r="P2702" s="17"/>
      <c r="Q2702" s="17"/>
      <c r="R2702" s="17"/>
      <c r="S2702" s="4"/>
      <c r="T2702" s="4"/>
      <c r="U2702" s="4"/>
      <c r="V2702" s="4"/>
      <c r="W2702" s="4"/>
      <c r="X2702" s="4"/>
      <c r="Y2702" s="4"/>
      <c r="Z2702" s="4"/>
      <c r="AA2702" s="4"/>
      <c r="AB2702" s="4"/>
      <c r="AC2702" s="4"/>
      <c r="AD2702" s="4"/>
      <c r="AE2702" s="4"/>
      <c r="AF2702" s="4"/>
      <c r="AG2702" s="4"/>
      <c r="AH2702" s="4"/>
      <c r="AI2702" s="4"/>
      <c r="AJ2702" s="4"/>
      <c r="AK2702" s="4"/>
      <c r="AL2702" s="4"/>
      <c r="AM2702" s="4"/>
      <c r="AN2702" s="4"/>
      <c r="AO2702" s="4"/>
      <c r="AP2702" s="4"/>
      <c r="AQ2702" s="4"/>
      <c r="AR2702" s="4"/>
      <c r="AS2702" s="4"/>
      <c r="AT2702" s="4"/>
      <c r="AU2702" s="4"/>
      <c r="AV2702" s="4"/>
      <c r="AW2702" s="4"/>
      <c r="AX2702" s="4"/>
      <c r="AY2702" s="4"/>
      <c r="AZ2702" s="4"/>
      <c r="BA2702" s="4"/>
      <c r="BB2702" s="4"/>
      <c r="BC2702" s="4"/>
      <c r="BD2702" s="4"/>
      <c r="BE2702" s="4"/>
      <c r="BF2702" s="4"/>
      <c r="BG2702" s="4"/>
      <c r="BH2702" s="4"/>
      <c r="BI2702" s="4"/>
      <c r="BJ2702" s="4"/>
      <c r="BK2702" s="4"/>
      <c r="BL2702" s="4"/>
      <c r="BM2702" s="4"/>
      <c r="BN2702" s="4"/>
      <c r="BO2702" s="4"/>
    </row>
    <row r="2703" spans="1:67" x14ac:dyDescent="0.25">
      <c r="A2703" s="4"/>
      <c r="B2703" s="4"/>
      <c r="C2703" s="4"/>
      <c r="D2703" s="4"/>
      <c r="E2703" s="4"/>
      <c r="F2703" s="4"/>
      <c r="G2703" s="4"/>
      <c r="H2703" s="4"/>
      <c r="I2703" s="4"/>
      <c r="J2703" s="4"/>
      <c r="K2703" s="4"/>
      <c r="L2703" s="4"/>
      <c r="M2703" s="17"/>
      <c r="N2703" s="16"/>
      <c r="O2703" s="17"/>
      <c r="P2703" s="17"/>
      <c r="Q2703" s="17"/>
      <c r="R2703" s="17"/>
      <c r="S2703" s="4"/>
      <c r="T2703" s="4"/>
      <c r="U2703" s="4"/>
      <c r="V2703" s="4"/>
      <c r="W2703" s="4"/>
      <c r="X2703" s="4"/>
      <c r="Y2703" s="4"/>
      <c r="Z2703" s="4"/>
      <c r="AA2703" s="4"/>
      <c r="AB2703" s="4"/>
      <c r="AC2703" s="4"/>
      <c r="AD2703" s="4"/>
      <c r="AE2703" s="4"/>
      <c r="AF2703" s="4"/>
      <c r="AG2703" s="4"/>
      <c r="AH2703" s="4"/>
      <c r="AI2703" s="4"/>
      <c r="AJ2703" s="4"/>
      <c r="AK2703" s="4"/>
      <c r="AL2703" s="4"/>
      <c r="AM2703" s="4"/>
      <c r="AN2703" s="4"/>
      <c r="AO2703" s="4"/>
      <c r="AP2703" s="4"/>
      <c r="AQ2703" s="4"/>
      <c r="AR2703" s="4"/>
      <c r="AS2703" s="4"/>
      <c r="AT2703" s="4"/>
      <c r="AU2703" s="4"/>
      <c r="AV2703" s="4"/>
      <c r="AW2703" s="4"/>
      <c r="AX2703" s="4"/>
      <c r="AY2703" s="4"/>
      <c r="AZ2703" s="4"/>
      <c r="BA2703" s="4"/>
      <c r="BB2703" s="4"/>
      <c r="BC2703" s="4"/>
      <c r="BD2703" s="4"/>
      <c r="BE2703" s="4"/>
      <c r="BF2703" s="4"/>
      <c r="BG2703" s="4"/>
      <c r="BH2703" s="4"/>
      <c r="BI2703" s="4"/>
      <c r="BJ2703" s="4"/>
      <c r="BK2703" s="4"/>
      <c r="BL2703" s="4"/>
      <c r="BM2703" s="4"/>
      <c r="BN2703" s="4"/>
      <c r="BO2703" s="4"/>
    </row>
    <row r="2704" spans="1:67" x14ac:dyDescent="0.25">
      <c r="A2704" s="4"/>
      <c r="B2704" s="4"/>
      <c r="C2704" s="4"/>
      <c r="D2704" s="4"/>
      <c r="E2704" s="4"/>
      <c r="F2704" s="4"/>
      <c r="G2704" s="4"/>
      <c r="H2704" s="4"/>
      <c r="I2704" s="4"/>
      <c r="J2704" s="4"/>
      <c r="K2704" s="4"/>
      <c r="L2704" s="4"/>
      <c r="M2704" s="17"/>
      <c r="N2704" s="16"/>
      <c r="O2704" s="17"/>
      <c r="P2704" s="17"/>
      <c r="Q2704" s="17"/>
      <c r="R2704" s="17"/>
      <c r="S2704" s="4"/>
      <c r="T2704" s="4"/>
      <c r="U2704" s="4"/>
      <c r="V2704" s="4"/>
      <c r="W2704" s="4"/>
      <c r="X2704" s="4"/>
      <c r="Y2704" s="4"/>
      <c r="Z2704" s="4"/>
      <c r="AA2704" s="4"/>
      <c r="AB2704" s="4"/>
      <c r="AC2704" s="4"/>
      <c r="AD2704" s="4"/>
      <c r="AE2704" s="4"/>
      <c r="AF2704" s="4"/>
      <c r="AG2704" s="4"/>
      <c r="AH2704" s="4"/>
      <c r="AI2704" s="4"/>
      <c r="AJ2704" s="4"/>
      <c r="AK2704" s="4"/>
      <c r="AL2704" s="4"/>
      <c r="AM2704" s="4"/>
      <c r="AN2704" s="4"/>
      <c r="AO2704" s="4"/>
      <c r="AP2704" s="4"/>
      <c r="AQ2704" s="4"/>
      <c r="AR2704" s="4"/>
      <c r="AS2704" s="4"/>
      <c r="AT2704" s="4"/>
      <c r="AU2704" s="4"/>
      <c r="AV2704" s="4"/>
      <c r="AW2704" s="4"/>
      <c r="AX2704" s="4"/>
      <c r="AY2704" s="4"/>
      <c r="AZ2704" s="4"/>
      <c r="BA2704" s="4"/>
      <c r="BB2704" s="4"/>
      <c r="BC2704" s="4"/>
      <c r="BD2704" s="4"/>
      <c r="BE2704" s="4"/>
      <c r="BF2704" s="4"/>
      <c r="BG2704" s="4"/>
      <c r="BH2704" s="4"/>
      <c r="BI2704" s="4"/>
      <c r="BJ2704" s="4"/>
      <c r="BK2704" s="4"/>
      <c r="BL2704" s="4"/>
      <c r="BM2704" s="4"/>
      <c r="BN2704" s="4"/>
      <c r="BO2704" s="4"/>
    </row>
    <row r="2705" spans="1:67" x14ac:dyDescent="0.25">
      <c r="A2705" s="4"/>
      <c r="B2705" s="4"/>
      <c r="C2705" s="4"/>
      <c r="D2705" s="4"/>
      <c r="E2705" s="4"/>
      <c r="F2705" s="4"/>
      <c r="G2705" s="4"/>
      <c r="H2705" s="4"/>
      <c r="I2705" s="4"/>
      <c r="J2705" s="4"/>
      <c r="K2705" s="4"/>
      <c r="L2705" s="4"/>
      <c r="M2705" s="17"/>
      <c r="N2705" s="16"/>
      <c r="O2705" s="17"/>
      <c r="P2705" s="17"/>
      <c r="Q2705" s="17"/>
      <c r="R2705" s="17"/>
      <c r="S2705" s="4"/>
      <c r="T2705" s="4"/>
      <c r="U2705" s="4"/>
      <c r="V2705" s="4"/>
      <c r="W2705" s="4"/>
      <c r="X2705" s="4"/>
      <c r="Y2705" s="4"/>
      <c r="Z2705" s="4"/>
      <c r="AA2705" s="4"/>
      <c r="AB2705" s="4"/>
      <c r="AC2705" s="4"/>
      <c r="AD2705" s="4"/>
      <c r="AE2705" s="4"/>
      <c r="AF2705" s="4"/>
      <c r="AG2705" s="4"/>
      <c r="AH2705" s="4"/>
      <c r="AI2705" s="4"/>
      <c r="AJ2705" s="4"/>
      <c r="AK2705" s="4"/>
      <c r="AL2705" s="4"/>
      <c r="AM2705" s="4"/>
      <c r="AN2705" s="4"/>
      <c r="AO2705" s="4"/>
      <c r="AP2705" s="4"/>
      <c r="AQ2705" s="4"/>
      <c r="AR2705" s="4"/>
      <c r="AS2705" s="4"/>
      <c r="AT2705" s="4"/>
      <c r="AU2705" s="4"/>
      <c r="AV2705" s="4"/>
      <c r="AW2705" s="4"/>
      <c r="AX2705" s="4"/>
      <c r="AY2705" s="4"/>
      <c r="AZ2705" s="4"/>
      <c r="BA2705" s="4"/>
      <c r="BB2705" s="4"/>
      <c r="BC2705" s="4"/>
      <c r="BD2705" s="4"/>
      <c r="BE2705" s="4"/>
      <c r="BF2705" s="4"/>
      <c r="BG2705" s="4"/>
      <c r="BH2705" s="4"/>
      <c r="BI2705" s="4"/>
      <c r="BJ2705" s="4"/>
      <c r="BK2705" s="4"/>
      <c r="BL2705" s="4"/>
      <c r="BM2705" s="4"/>
      <c r="BN2705" s="4"/>
      <c r="BO2705" s="4"/>
    </row>
    <row r="2706" spans="1:67" x14ac:dyDescent="0.25">
      <c r="A2706" s="4"/>
      <c r="B2706" s="4"/>
      <c r="C2706" s="4"/>
      <c r="D2706" s="4"/>
      <c r="E2706" s="4"/>
      <c r="F2706" s="4"/>
      <c r="G2706" s="4"/>
      <c r="H2706" s="4"/>
      <c r="I2706" s="4"/>
      <c r="J2706" s="4"/>
      <c r="K2706" s="4"/>
      <c r="L2706" s="4"/>
      <c r="M2706" s="17"/>
      <c r="N2706" s="16"/>
      <c r="O2706" s="17"/>
      <c r="P2706" s="17"/>
      <c r="Q2706" s="17"/>
      <c r="R2706" s="17"/>
      <c r="S2706" s="4"/>
      <c r="T2706" s="4"/>
      <c r="U2706" s="4"/>
      <c r="V2706" s="4"/>
      <c r="W2706" s="4"/>
      <c r="X2706" s="4"/>
      <c r="Y2706" s="4"/>
      <c r="Z2706" s="4"/>
      <c r="AA2706" s="4"/>
      <c r="AB2706" s="4"/>
      <c r="AC2706" s="4"/>
      <c r="AD2706" s="4"/>
      <c r="AE2706" s="4"/>
      <c r="AF2706" s="4"/>
      <c r="AG2706" s="4"/>
      <c r="AH2706" s="4"/>
      <c r="AI2706" s="4"/>
      <c r="AJ2706" s="4"/>
      <c r="AK2706" s="4"/>
      <c r="AL2706" s="4"/>
      <c r="AM2706" s="4"/>
      <c r="AN2706" s="4"/>
      <c r="AO2706" s="4"/>
      <c r="AP2706" s="4"/>
      <c r="AQ2706" s="4"/>
      <c r="AR2706" s="4"/>
      <c r="AS2706" s="4"/>
      <c r="AT2706" s="4"/>
      <c r="AU2706" s="4"/>
      <c r="AV2706" s="4"/>
      <c r="AW2706" s="4"/>
      <c r="AX2706" s="4"/>
      <c r="AY2706" s="4"/>
      <c r="AZ2706" s="4"/>
      <c r="BA2706" s="4"/>
      <c r="BB2706" s="4"/>
      <c r="BC2706" s="4"/>
      <c r="BD2706" s="4"/>
      <c r="BE2706" s="4"/>
      <c r="BF2706" s="4"/>
      <c r="BG2706" s="4"/>
      <c r="BH2706" s="4"/>
      <c r="BI2706" s="4"/>
      <c r="BJ2706" s="4"/>
      <c r="BK2706" s="4"/>
      <c r="BL2706" s="4"/>
      <c r="BM2706" s="4"/>
      <c r="BN2706" s="4"/>
      <c r="BO2706" s="4"/>
    </row>
    <row r="2707" spans="1:67" x14ac:dyDescent="0.25">
      <c r="A2707" s="4"/>
      <c r="B2707" s="4"/>
      <c r="C2707" s="4"/>
      <c r="D2707" s="4"/>
      <c r="E2707" s="4"/>
      <c r="F2707" s="4"/>
      <c r="G2707" s="4"/>
      <c r="H2707" s="4"/>
      <c r="I2707" s="4"/>
      <c r="J2707" s="4"/>
      <c r="K2707" s="4"/>
      <c r="L2707" s="4"/>
      <c r="M2707" s="17"/>
      <c r="N2707" s="16"/>
      <c r="O2707" s="17"/>
      <c r="P2707" s="17"/>
      <c r="Q2707" s="17"/>
      <c r="R2707" s="17"/>
      <c r="S2707" s="4"/>
      <c r="T2707" s="4"/>
      <c r="U2707" s="4"/>
      <c r="V2707" s="4"/>
      <c r="W2707" s="4"/>
      <c r="X2707" s="4"/>
      <c r="Y2707" s="4"/>
      <c r="Z2707" s="4"/>
      <c r="AA2707" s="4"/>
      <c r="AB2707" s="4"/>
      <c r="AC2707" s="4"/>
      <c r="AD2707" s="4"/>
      <c r="AE2707" s="4"/>
      <c r="AF2707" s="4"/>
      <c r="AG2707" s="4"/>
      <c r="AH2707" s="4"/>
      <c r="AI2707" s="4"/>
      <c r="AJ2707" s="4"/>
      <c r="AK2707" s="4"/>
      <c r="AL2707" s="4"/>
      <c r="AM2707" s="4"/>
      <c r="AN2707" s="4"/>
      <c r="AO2707" s="4"/>
      <c r="AP2707" s="4"/>
      <c r="AQ2707" s="4"/>
      <c r="AR2707" s="4"/>
      <c r="AS2707" s="4"/>
      <c r="AT2707" s="4"/>
      <c r="AU2707" s="4"/>
      <c r="AV2707" s="4"/>
      <c r="AW2707" s="4"/>
      <c r="AX2707" s="4"/>
      <c r="AY2707" s="4"/>
      <c r="AZ2707" s="4"/>
      <c r="BA2707" s="4"/>
      <c r="BB2707" s="4"/>
      <c r="BC2707" s="4"/>
      <c r="BD2707" s="4"/>
      <c r="BE2707" s="4"/>
      <c r="BF2707" s="4"/>
      <c r="BG2707" s="4"/>
      <c r="BH2707" s="4"/>
      <c r="BI2707" s="4"/>
      <c r="BJ2707" s="4"/>
      <c r="BK2707" s="4"/>
      <c r="BL2707" s="4"/>
      <c r="BM2707" s="4"/>
      <c r="BN2707" s="4"/>
      <c r="BO2707" s="4"/>
    </row>
    <row r="2708" spans="1:67" x14ac:dyDescent="0.25">
      <c r="A2708" s="4"/>
      <c r="B2708" s="4"/>
      <c r="C2708" s="4"/>
      <c r="D2708" s="4"/>
      <c r="E2708" s="4"/>
      <c r="F2708" s="4"/>
      <c r="G2708" s="4"/>
      <c r="H2708" s="4"/>
      <c r="I2708" s="4"/>
      <c r="J2708" s="4"/>
      <c r="K2708" s="4"/>
      <c r="L2708" s="4"/>
      <c r="M2708" s="17"/>
      <c r="N2708" s="16"/>
      <c r="O2708" s="17"/>
      <c r="P2708" s="17"/>
      <c r="Q2708" s="17"/>
      <c r="R2708" s="17"/>
      <c r="S2708" s="4"/>
      <c r="T2708" s="4"/>
      <c r="U2708" s="4"/>
      <c r="V2708" s="4"/>
      <c r="W2708" s="4"/>
      <c r="X2708" s="4"/>
      <c r="Y2708" s="4"/>
      <c r="Z2708" s="4"/>
      <c r="AA2708" s="4"/>
      <c r="AB2708" s="4"/>
      <c r="AC2708" s="4"/>
      <c r="AD2708" s="4"/>
      <c r="AE2708" s="4"/>
      <c r="AF2708" s="4"/>
      <c r="AG2708" s="4"/>
      <c r="AH2708" s="4"/>
      <c r="AI2708" s="4"/>
      <c r="AJ2708" s="4"/>
      <c r="AK2708" s="4"/>
      <c r="AL2708" s="4"/>
      <c r="AM2708" s="4"/>
      <c r="AN2708" s="4"/>
      <c r="AO2708" s="4"/>
      <c r="AP2708" s="4"/>
      <c r="AQ2708" s="4"/>
      <c r="AR2708" s="4"/>
      <c r="AS2708" s="4"/>
      <c r="AT2708" s="4"/>
      <c r="AU2708" s="4"/>
      <c r="AV2708" s="4"/>
      <c r="AW2708" s="4"/>
      <c r="AX2708" s="4"/>
      <c r="AY2708" s="4"/>
      <c r="AZ2708" s="4"/>
      <c r="BA2708" s="4"/>
      <c r="BB2708" s="4"/>
      <c r="BC2708" s="4"/>
      <c r="BD2708" s="4"/>
      <c r="BE2708" s="4"/>
      <c r="BF2708" s="4"/>
      <c r="BG2708" s="4"/>
      <c r="BH2708" s="4"/>
      <c r="BI2708" s="4"/>
      <c r="BJ2708" s="4"/>
      <c r="BK2708" s="4"/>
      <c r="BL2708" s="4"/>
      <c r="BM2708" s="4"/>
      <c r="BN2708" s="4"/>
      <c r="BO2708" s="4"/>
    </row>
    <row r="2709" spans="1:67" x14ac:dyDescent="0.25">
      <c r="A2709" s="4"/>
      <c r="B2709" s="4"/>
      <c r="C2709" s="4"/>
      <c r="D2709" s="4"/>
      <c r="E2709" s="4"/>
      <c r="F2709" s="4"/>
      <c r="G2709" s="4"/>
      <c r="H2709" s="4"/>
      <c r="I2709" s="4"/>
      <c r="J2709" s="4"/>
      <c r="K2709" s="4"/>
      <c r="L2709" s="4"/>
      <c r="M2709" s="17"/>
      <c r="N2709" s="16"/>
      <c r="O2709" s="17"/>
      <c r="P2709" s="17"/>
      <c r="Q2709" s="17"/>
      <c r="R2709" s="17"/>
      <c r="S2709" s="4"/>
      <c r="T2709" s="4"/>
      <c r="U2709" s="4"/>
      <c r="V2709" s="4"/>
      <c r="W2709" s="4"/>
      <c r="X2709" s="4"/>
      <c r="Y2709" s="4"/>
      <c r="Z2709" s="4"/>
      <c r="AA2709" s="4"/>
      <c r="AB2709" s="4"/>
      <c r="AC2709" s="4"/>
      <c r="AD2709" s="4"/>
      <c r="AE2709" s="4"/>
      <c r="AF2709" s="4"/>
      <c r="AG2709" s="4"/>
      <c r="AH2709" s="4"/>
      <c r="AI2709" s="4"/>
      <c r="AJ2709" s="4"/>
      <c r="AK2709" s="4"/>
      <c r="AL2709" s="4"/>
      <c r="AM2709" s="4"/>
      <c r="AN2709" s="4"/>
      <c r="AO2709" s="4"/>
      <c r="AP2709" s="4"/>
      <c r="AQ2709" s="4"/>
      <c r="AR2709" s="4"/>
      <c r="AS2709" s="4"/>
      <c r="AT2709" s="4"/>
      <c r="AU2709" s="4"/>
      <c r="AV2709" s="4"/>
      <c r="AW2709" s="4"/>
      <c r="AX2709" s="4"/>
      <c r="AY2709" s="4"/>
      <c r="AZ2709" s="4"/>
      <c r="BA2709" s="4"/>
      <c r="BB2709" s="4"/>
      <c r="BC2709" s="4"/>
      <c r="BD2709" s="4"/>
      <c r="BE2709" s="4"/>
      <c r="BF2709" s="4"/>
      <c r="BG2709" s="4"/>
      <c r="BH2709" s="4"/>
      <c r="BI2709" s="4"/>
      <c r="BJ2709" s="4"/>
      <c r="BK2709" s="4"/>
      <c r="BL2709" s="4"/>
      <c r="BM2709" s="4"/>
      <c r="BN2709" s="4"/>
      <c r="BO2709" s="4"/>
    </row>
    <row r="2710" spans="1:67" x14ac:dyDescent="0.25">
      <c r="A2710" s="4"/>
      <c r="B2710" s="4"/>
      <c r="C2710" s="4"/>
      <c r="D2710" s="4"/>
      <c r="E2710" s="4"/>
      <c r="F2710" s="4"/>
      <c r="G2710" s="4"/>
      <c r="H2710" s="4"/>
      <c r="I2710" s="4"/>
      <c r="J2710" s="4"/>
      <c r="K2710" s="4"/>
      <c r="L2710" s="4"/>
      <c r="M2710" s="17"/>
      <c r="N2710" s="16"/>
      <c r="O2710" s="17"/>
      <c r="P2710" s="17"/>
      <c r="Q2710" s="17"/>
      <c r="R2710" s="17"/>
      <c r="S2710" s="4"/>
      <c r="T2710" s="4"/>
      <c r="U2710" s="4"/>
      <c r="V2710" s="4"/>
      <c r="W2710" s="4"/>
      <c r="X2710" s="4"/>
      <c r="Y2710" s="4"/>
      <c r="Z2710" s="4"/>
      <c r="AA2710" s="4"/>
      <c r="AB2710" s="4"/>
      <c r="AC2710" s="4"/>
      <c r="AD2710" s="4"/>
      <c r="AE2710" s="4"/>
      <c r="AF2710" s="4"/>
      <c r="AG2710" s="4"/>
      <c r="AH2710" s="4"/>
      <c r="AI2710" s="4"/>
      <c r="AJ2710" s="4"/>
      <c r="AK2710" s="4"/>
      <c r="AL2710" s="4"/>
      <c r="AM2710" s="4"/>
      <c r="AN2710" s="4"/>
      <c r="AO2710" s="4"/>
      <c r="AP2710" s="4"/>
      <c r="AQ2710" s="4"/>
      <c r="AR2710" s="4"/>
      <c r="AS2710" s="4"/>
      <c r="AT2710" s="4"/>
      <c r="AU2710" s="4"/>
      <c r="AV2710" s="4"/>
      <c r="AW2710" s="4"/>
      <c r="AX2710" s="4"/>
      <c r="AY2710" s="4"/>
      <c r="AZ2710" s="4"/>
      <c r="BA2710" s="4"/>
      <c r="BB2710" s="4"/>
      <c r="BC2710" s="4"/>
      <c r="BD2710" s="4"/>
      <c r="BE2710" s="4"/>
      <c r="BF2710" s="4"/>
      <c r="BG2710" s="4"/>
      <c r="BH2710" s="4"/>
      <c r="BI2710" s="4"/>
      <c r="BJ2710" s="4"/>
      <c r="BK2710" s="4"/>
      <c r="BL2710" s="4"/>
      <c r="BM2710" s="4"/>
      <c r="BN2710" s="4"/>
      <c r="BO2710" s="4"/>
    </row>
    <row r="2711" spans="1:67" x14ac:dyDescent="0.25">
      <c r="A2711" s="4"/>
      <c r="B2711" s="4"/>
      <c r="C2711" s="4"/>
      <c r="D2711" s="4"/>
      <c r="E2711" s="4"/>
      <c r="F2711" s="4"/>
      <c r="G2711" s="4"/>
      <c r="H2711" s="4"/>
      <c r="I2711" s="4"/>
      <c r="J2711" s="4"/>
      <c r="K2711" s="4"/>
      <c r="L2711" s="4"/>
      <c r="M2711" s="17"/>
      <c r="N2711" s="16"/>
      <c r="O2711" s="17"/>
      <c r="P2711" s="17"/>
      <c r="Q2711" s="17"/>
      <c r="R2711" s="17"/>
      <c r="S2711" s="4"/>
      <c r="T2711" s="4"/>
      <c r="U2711" s="4"/>
      <c r="V2711" s="4"/>
      <c r="W2711" s="4"/>
      <c r="X2711" s="4"/>
      <c r="Y2711" s="4"/>
      <c r="Z2711" s="4"/>
      <c r="AA2711" s="4"/>
      <c r="AB2711" s="4"/>
      <c r="AC2711" s="4"/>
      <c r="AD2711" s="4"/>
      <c r="AE2711" s="4"/>
      <c r="AF2711" s="4"/>
      <c r="AG2711" s="4"/>
      <c r="AH2711" s="4"/>
      <c r="AI2711" s="4"/>
      <c r="AJ2711" s="4"/>
      <c r="AK2711" s="4"/>
      <c r="AL2711" s="4"/>
      <c r="AM2711" s="4"/>
      <c r="AN2711" s="4"/>
      <c r="AO2711" s="4"/>
      <c r="AP2711" s="4"/>
      <c r="AQ2711" s="4"/>
      <c r="AR2711" s="4"/>
      <c r="AS2711" s="4"/>
      <c r="AT2711" s="4"/>
      <c r="AU2711" s="4"/>
      <c r="AV2711" s="4"/>
      <c r="AW2711" s="4"/>
      <c r="AX2711" s="4"/>
      <c r="AY2711" s="4"/>
      <c r="AZ2711" s="4"/>
      <c r="BA2711" s="4"/>
      <c r="BB2711" s="4"/>
      <c r="BC2711" s="4"/>
      <c r="BD2711" s="4"/>
      <c r="BE2711" s="4"/>
      <c r="BF2711" s="4"/>
      <c r="BG2711" s="4"/>
      <c r="BH2711" s="4"/>
      <c r="BI2711" s="4"/>
      <c r="BJ2711" s="4"/>
      <c r="BK2711" s="4"/>
      <c r="BL2711" s="4"/>
      <c r="BM2711" s="4"/>
      <c r="BN2711" s="4"/>
      <c r="BO2711" s="4"/>
    </row>
    <row r="2712" spans="1:67" x14ac:dyDescent="0.25">
      <c r="A2712" s="4"/>
      <c r="B2712" s="4"/>
      <c r="C2712" s="4"/>
      <c r="D2712" s="4"/>
      <c r="E2712" s="4"/>
      <c r="F2712" s="4"/>
      <c r="G2712" s="4"/>
      <c r="H2712" s="4"/>
      <c r="I2712" s="4"/>
      <c r="J2712" s="4"/>
      <c r="K2712" s="4"/>
      <c r="L2712" s="4"/>
      <c r="M2712" s="17"/>
      <c r="N2712" s="16"/>
      <c r="O2712" s="17"/>
      <c r="P2712" s="17"/>
      <c r="Q2712" s="17"/>
      <c r="R2712" s="17"/>
      <c r="S2712" s="4"/>
      <c r="T2712" s="4"/>
      <c r="U2712" s="4"/>
      <c r="V2712" s="4"/>
      <c r="W2712" s="4"/>
      <c r="X2712" s="4"/>
      <c r="Y2712" s="4"/>
      <c r="Z2712" s="4"/>
      <c r="AA2712" s="4"/>
      <c r="AB2712" s="4"/>
      <c r="AC2712" s="4"/>
      <c r="AD2712" s="4"/>
      <c r="AE2712" s="4"/>
      <c r="AF2712" s="4"/>
      <c r="AG2712" s="4"/>
      <c r="AH2712" s="4"/>
      <c r="AI2712" s="4"/>
      <c r="AJ2712" s="4"/>
      <c r="AK2712" s="4"/>
      <c r="AL2712" s="4"/>
      <c r="AM2712" s="4"/>
      <c r="AN2712" s="4"/>
      <c r="AO2712" s="4"/>
      <c r="AP2712" s="4"/>
      <c r="AQ2712" s="4"/>
      <c r="AR2712" s="4"/>
      <c r="AS2712" s="4"/>
      <c r="AT2712" s="4"/>
      <c r="AU2712" s="4"/>
      <c r="AV2712" s="4"/>
      <c r="AW2712" s="4"/>
      <c r="AX2712" s="4"/>
      <c r="AY2712" s="4"/>
      <c r="AZ2712" s="4"/>
      <c r="BA2712" s="4"/>
      <c r="BB2712" s="4"/>
      <c r="BC2712" s="4"/>
      <c r="BD2712" s="4"/>
      <c r="BE2712" s="4"/>
      <c r="BF2712" s="4"/>
      <c r="BG2712" s="4"/>
      <c r="BH2712" s="4"/>
      <c r="BI2712" s="4"/>
      <c r="BJ2712" s="4"/>
      <c r="BK2712" s="4"/>
      <c r="BL2712" s="4"/>
      <c r="BM2712" s="4"/>
      <c r="BN2712" s="4"/>
      <c r="BO2712" s="4"/>
    </row>
    <row r="2713" spans="1:67" x14ac:dyDescent="0.25">
      <c r="A2713" s="4"/>
      <c r="B2713" s="4"/>
      <c r="C2713" s="4"/>
      <c r="D2713" s="4"/>
      <c r="E2713" s="4"/>
      <c r="F2713" s="4"/>
      <c r="G2713" s="4"/>
      <c r="H2713" s="4"/>
      <c r="I2713" s="4"/>
      <c r="J2713" s="4"/>
      <c r="K2713" s="4"/>
      <c r="L2713" s="4"/>
      <c r="M2713" s="17"/>
      <c r="N2713" s="16"/>
      <c r="O2713" s="17"/>
      <c r="P2713" s="17"/>
      <c r="Q2713" s="17"/>
      <c r="R2713" s="17"/>
      <c r="S2713" s="4"/>
      <c r="T2713" s="4"/>
      <c r="U2713" s="4"/>
      <c r="V2713" s="4"/>
      <c r="W2713" s="4"/>
      <c r="X2713" s="4"/>
      <c r="Y2713" s="4"/>
      <c r="Z2713" s="4"/>
      <c r="AA2713" s="4"/>
      <c r="AB2713" s="4"/>
      <c r="AC2713" s="4"/>
      <c r="AD2713" s="4"/>
      <c r="AE2713" s="4"/>
      <c r="AF2713" s="4"/>
      <c r="AG2713" s="4"/>
      <c r="AH2713" s="4"/>
      <c r="AI2713" s="4"/>
      <c r="AJ2713" s="4"/>
      <c r="AK2713" s="4"/>
      <c r="AL2713" s="4"/>
      <c r="AM2713" s="4"/>
      <c r="AN2713" s="4"/>
      <c r="AO2713" s="4"/>
      <c r="AP2713" s="4"/>
      <c r="AQ2713" s="4"/>
      <c r="AR2713" s="4"/>
      <c r="AS2713" s="4"/>
      <c r="AT2713" s="4"/>
      <c r="AU2713" s="4"/>
      <c r="AV2713" s="4"/>
      <c r="AW2713" s="4"/>
      <c r="AX2713" s="4"/>
      <c r="AY2713" s="4"/>
      <c r="AZ2713" s="4"/>
      <c r="BA2713" s="4"/>
      <c r="BB2713" s="4"/>
      <c r="BC2713" s="4"/>
      <c r="BD2713" s="4"/>
      <c r="BE2713" s="4"/>
      <c r="BF2713" s="4"/>
      <c r="BG2713" s="4"/>
      <c r="BH2713" s="4"/>
      <c r="BI2713" s="4"/>
      <c r="BJ2713" s="4"/>
      <c r="BK2713" s="4"/>
      <c r="BL2713" s="4"/>
      <c r="BM2713" s="4"/>
      <c r="BN2713" s="4"/>
      <c r="BO2713" s="4"/>
    </row>
    <row r="2714" spans="1:67" x14ac:dyDescent="0.25">
      <c r="A2714" s="4"/>
      <c r="B2714" s="4"/>
      <c r="C2714" s="4"/>
      <c r="D2714" s="4"/>
      <c r="E2714" s="4"/>
      <c r="F2714" s="4"/>
      <c r="G2714" s="4"/>
      <c r="H2714" s="4"/>
      <c r="I2714" s="4"/>
      <c r="J2714" s="4"/>
      <c r="K2714" s="4"/>
      <c r="L2714" s="4"/>
      <c r="M2714" s="17"/>
      <c r="N2714" s="16"/>
      <c r="O2714" s="17"/>
      <c r="P2714" s="17"/>
      <c r="Q2714" s="17"/>
      <c r="R2714" s="17"/>
      <c r="S2714" s="4"/>
      <c r="T2714" s="4"/>
      <c r="U2714" s="4"/>
      <c r="V2714" s="4"/>
      <c r="W2714" s="4"/>
      <c r="X2714" s="4"/>
      <c r="Y2714" s="4"/>
      <c r="Z2714" s="4"/>
      <c r="AA2714" s="4"/>
      <c r="AB2714" s="4"/>
      <c r="AC2714" s="4"/>
      <c r="AD2714" s="4"/>
      <c r="AE2714" s="4"/>
      <c r="AF2714" s="4"/>
      <c r="AG2714" s="4"/>
      <c r="AH2714" s="4"/>
      <c r="AI2714" s="4"/>
      <c r="AJ2714" s="4"/>
      <c r="AK2714" s="4"/>
      <c r="AL2714" s="4"/>
      <c r="AM2714" s="4"/>
      <c r="AN2714" s="4"/>
      <c r="AO2714" s="4"/>
      <c r="AP2714" s="4"/>
      <c r="AQ2714" s="4"/>
      <c r="AR2714" s="4"/>
      <c r="AS2714" s="4"/>
      <c r="AT2714" s="4"/>
      <c r="AU2714" s="4"/>
      <c r="AV2714" s="4"/>
      <c r="AW2714" s="4"/>
      <c r="AX2714" s="4"/>
      <c r="AY2714" s="4"/>
      <c r="AZ2714" s="4"/>
      <c r="BA2714" s="4"/>
      <c r="BB2714" s="4"/>
      <c r="BC2714" s="4"/>
      <c r="BD2714" s="4"/>
      <c r="BE2714" s="4"/>
      <c r="BF2714" s="4"/>
      <c r="BG2714" s="4"/>
      <c r="BH2714" s="4"/>
      <c r="BI2714" s="4"/>
      <c r="BJ2714" s="4"/>
      <c r="BK2714" s="4"/>
      <c r="BL2714" s="4"/>
      <c r="BM2714" s="4"/>
      <c r="BN2714" s="4"/>
      <c r="BO2714" s="4"/>
    </row>
    <row r="2715" spans="1:67" x14ac:dyDescent="0.25">
      <c r="A2715" s="4"/>
      <c r="B2715" s="4"/>
      <c r="C2715" s="4"/>
      <c r="D2715" s="4"/>
      <c r="E2715" s="4"/>
      <c r="F2715" s="4"/>
      <c r="G2715" s="4"/>
      <c r="H2715" s="4"/>
      <c r="I2715" s="4"/>
      <c r="J2715" s="4"/>
      <c r="K2715" s="4"/>
      <c r="L2715" s="4"/>
      <c r="M2715" s="17"/>
      <c r="N2715" s="16"/>
      <c r="O2715" s="17"/>
      <c r="P2715" s="17"/>
      <c r="Q2715" s="17"/>
      <c r="R2715" s="17"/>
      <c r="S2715" s="4"/>
      <c r="T2715" s="4"/>
      <c r="U2715" s="4"/>
      <c r="V2715" s="4"/>
      <c r="W2715" s="4"/>
      <c r="X2715" s="4"/>
      <c r="Y2715" s="4"/>
      <c r="Z2715" s="4"/>
      <c r="AA2715" s="4"/>
      <c r="AB2715" s="4"/>
      <c r="AC2715" s="4"/>
      <c r="AD2715" s="4"/>
      <c r="AE2715" s="4"/>
      <c r="AF2715" s="4"/>
      <c r="AG2715" s="4"/>
      <c r="AH2715" s="4"/>
      <c r="AI2715" s="4"/>
      <c r="AJ2715" s="4"/>
      <c r="AK2715" s="4"/>
      <c r="AL2715" s="4"/>
      <c r="AM2715" s="4"/>
      <c r="AN2715" s="4"/>
      <c r="AO2715" s="4"/>
      <c r="AP2715" s="4"/>
      <c r="AQ2715" s="4"/>
      <c r="AR2715" s="4"/>
      <c r="AS2715" s="4"/>
      <c r="AT2715" s="4"/>
      <c r="AU2715" s="4"/>
      <c r="AV2715" s="4"/>
      <c r="AW2715" s="4"/>
      <c r="AX2715" s="4"/>
      <c r="AY2715" s="4"/>
      <c r="AZ2715" s="4"/>
      <c r="BA2715" s="4"/>
      <c r="BB2715" s="4"/>
      <c r="BC2715" s="4"/>
      <c r="BD2715" s="4"/>
      <c r="BE2715" s="4"/>
      <c r="BF2715" s="4"/>
      <c r="BG2715" s="4"/>
      <c r="BH2715" s="4"/>
      <c r="BI2715" s="4"/>
      <c r="BJ2715" s="4"/>
      <c r="BK2715" s="4"/>
      <c r="BL2715" s="4"/>
      <c r="BM2715" s="4"/>
      <c r="BN2715" s="4"/>
      <c r="BO2715" s="4"/>
    </row>
    <row r="2716" spans="1:67" x14ac:dyDescent="0.25">
      <c r="A2716" s="4"/>
      <c r="B2716" s="4"/>
      <c r="C2716" s="4"/>
      <c r="D2716" s="4"/>
      <c r="E2716" s="4"/>
      <c r="F2716" s="4"/>
      <c r="G2716" s="4"/>
      <c r="H2716" s="4"/>
      <c r="I2716" s="4"/>
      <c r="J2716" s="4"/>
      <c r="K2716" s="4"/>
      <c r="L2716" s="4"/>
      <c r="M2716" s="17"/>
      <c r="N2716" s="16"/>
      <c r="O2716" s="17"/>
      <c r="P2716" s="17"/>
      <c r="Q2716" s="17"/>
      <c r="R2716" s="17"/>
      <c r="S2716" s="4"/>
      <c r="T2716" s="4"/>
      <c r="U2716" s="4"/>
      <c r="V2716" s="4"/>
      <c r="W2716" s="4"/>
      <c r="X2716" s="4"/>
      <c r="Y2716" s="4"/>
      <c r="Z2716" s="4"/>
      <c r="AA2716" s="4"/>
      <c r="AB2716" s="4"/>
      <c r="AC2716" s="4"/>
      <c r="AD2716" s="4"/>
      <c r="AE2716" s="4"/>
      <c r="AF2716" s="4"/>
      <c r="AG2716" s="4"/>
      <c r="AH2716" s="4"/>
      <c r="AI2716" s="4"/>
      <c r="AJ2716" s="4"/>
      <c r="AK2716" s="4"/>
      <c r="AL2716" s="4"/>
      <c r="AM2716" s="4"/>
      <c r="AN2716" s="4"/>
      <c r="AO2716" s="4"/>
      <c r="AP2716" s="4"/>
      <c r="AQ2716" s="4"/>
      <c r="AR2716" s="4"/>
      <c r="AS2716" s="4"/>
      <c r="AT2716" s="4"/>
      <c r="AU2716" s="4"/>
      <c r="AV2716" s="4"/>
      <c r="AW2716" s="4"/>
      <c r="AX2716" s="4"/>
      <c r="AY2716" s="4"/>
      <c r="AZ2716" s="4"/>
      <c r="BA2716" s="4"/>
      <c r="BB2716" s="4"/>
      <c r="BC2716" s="4"/>
      <c r="BD2716" s="4"/>
      <c r="BE2716" s="4"/>
      <c r="BF2716" s="4"/>
      <c r="BG2716" s="4"/>
      <c r="BH2716" s="4"/>
      <c r="BI2716" s="4"/>
      <c r="BJ2716" s="4"/>
      <c r="BK2716" s="4"/>
      <c r="BL2716" s="4"/>
      <c r="BM2716" s="4"/>
      <c r="BN2716" s="4"/>
      <c r="BO2716" s="4"/>
    </row>
    <row r="2717" spans="1:67" x14ac:dyDescent="0.25">
      <c r="A2717" s="4"/>
      <c r="B2717" s="4"/>
      <c r="C2717" s="4"/>
      <c r="D2717" s="4"/>
      <c r="E2717" s="4"/>
      <c r="F2717" s="4"/>
      <c r="G2717" s="4"/>
      <c r="H2717" s="4"/>
      <c r="I2717" s="4"/>
      <c r="J2717" s="4"/>
      <c r="K2717" s="4"/>
      <c r="L2717" s="4"/>
      <c r="M2717" s="17"/>
      <c r="N2717" s="16"/>
      <c r="O2717" s="17"/>
      <c r="P2717" s="17"/>
      <c r="Q2717" s="17"/>
      <c r="R2717" s="17"/>
      <c r="S2717" s="4"/>
      <c r="T2717" s="4"/>
      <c r="U2717" s="4"/>
      <c r="V2717" s="4"/>
      <c r="W2717" s="4"/>
      <c r="X2717" s="4"/>
      <c r="Y2717" s="4"/>
      <c r="Z2717" s="4"/>
      <c r="AA2717" s="4"/>
      <c r="AB2717" s="4"/>
      <c r="AC2717" s="4"/>
      <c r="AD2717" s="4"/>
      <c r="AE2717" s="4"/>
      <c r="AF2717" s="4"/>
      <c r="AG2717" s="4"/>
      <c r="AH2717" s="4"/>
      <c r="AI2717" s="4"/>
      <c r="AJ2717" s="4"/>
      <c r="AK2717" s="4"/>
      <c r="AL2717" s="4"/>
      <c r="AM2717" s="4"/>
      <c r="AN2717" s="4"/>
      <c r="AO2717" s="4"/>
      <c r="AP2717" s="4"/>
      <c r="AQ2717" s="4"/>
      <c r="AR2717" s="4"/>
      <c r="AS2717" s="4"/>
      <c r="AT2717" s="4"/>
      <c r="AU2717" s="4"/>
      <c r="AV2717" s="4"/>
      <c r="AW2717" s="4"/>
      <c r="AX2717" s="4"/>
      <c r="AY2717" s="4"/>
      <c r="AZ2717" s="4"/>
      <c r="BA2717" s="4"/>
      <c r="BB2717" s="4"/>
      <c r="BC2717" s="4"/>
      <c r="BD2717" s="4"/>
      <c r="BE2717" s="4"/>
      <c r="BF2717" s="4"/>
      <c r="BG2717" s="4"/>
      <c r="BH2717" s="4"/>
      <c r="BI2717" s="4"/>
      <c r="BJ2717" s="4"/>
      <c r="BK2717" s="4"/>
      <c r="BL2717" s="4"/>
      <c r="BM2717" s="4"/>
      <c r="BN2717" s="4"/>
      <c r="BO2717" s="4"/>
    </row>
    <row r="2718" spans="1:67" x14ac:dyDescent="0.25">
      <c r="A2718" s="4"/>
      <c r="B2718" s="4"/>
      <c r="C2718" s="4"/>
      <c r="D2718" s="4"/>
      <c r="E2718" s="4"/>
      <c r="F2718" s="4"/>
      <c r="G2718" s="4"/>
      <c r="H2718" s="4"/>
      <c r="I2718" s="4"/>
      <c r="J2718" s="4"/>
      <c r="K2718" s="4"/>
      <c r="L2718" s="4"/>
      <c r="M2718" s="17"/>
      <c r="N2718" s="16"/>
      <c r="O2718" s="17"/>
      <c r="P2718" s="17"/>
      <c r="Q2718" s="17"/>
      <c r="R2718" s="17"/>
      <c r="S2718" s="4"/>
      <c r="T2718" s="4"/>
      <c r="U2718" s="4"/>
      <c r="V2718" s="4"/>
      <c r="W2718" s="4"/>
      <c r="X2718" s="4"/>
      <c r="Y2718" s="4"/>
      <c r="Z2718" s="4"/>
      <c r="AA2718" s="4"/>
      <c r="AB2718" s="4"/>
      <c r="AC2718" s="4"/>
      <c r="AD2718" s="4"/>
      <c r="AE2718" s="4"/>
      <c r="AF2718" s="4"/>
      <c r="AG2718" s="4"/>
      <c r="AH2718" s="4"/>
      <c r="AI2718" s="4"/>
      <c r="AJ2718" s="4"/>
      <c r="AK2718" s="4"/>
      <c r="AL2718" s="4"/>
      <c r="AM2718" s="4"/>
      <c r="AN2718" s="4"/>
      <c r="AO2718" s="4"/>
      <c r="AP2718" s="4"/>
      <c r="AQ2718" s="4"/>
      <c r="AR2718" s="4"/>
      <c r="AS2718" s="4"/>
      <c r="AT2718" s="4"/>
      <c r="AU2718" s="4"/>
      <c r="AV2718" s="4"/>
      <c r="AW2718" s="4"/>
      <c r="AX2718" s="4"/>
      <c r="AY2718" s="4"/>
      <c r="AZ2718" s="4"/>
      <c r="BA2718" s="4"/>
      <c r="BB2718" s="4"/>
      <c r="BC2718" s="4"/>
      <c r="BD2718" s="4"/>
      <c r="BE2718" s="4"/>
      <c r="BF2718" s="4"/>
      <c r="BG2718" s="4"/>
      <c r="BH2718" s="4"/>
      <c r="BI2718" s="4"/>
      <c r="BJ2718" s="4"/>
      <c r="BK2718" s="4"/>
      <c r="BL2718" s="4"/>
      <c r="BM2718" s="4"/>
      <c r="BN2718" s="4"/>
      <c r="BO2718" s="4"/>
    </row>
    <row r="2719" spans="1:67" x14ac:dyDescent="0.25">
      <c r="A2719" s="4"/>
      <c r="B2719" s="4"/>
      <c r="C2719" s="4"/>
      <c r="D2719" s="4"/>
      <c r="E2719" s="4"/>
      <c r="F2719" s="4"/>
      <c r="G2719" s="4"/>
      <c r="H2719" s="4"/>
      <c r="I2719" s="4"/>
      <c r="J2719" s="4"/>
      <c r="K2719" s="4"/>
      <c r="L2719" s="4"/>
      <c r="M2719" s="17"/>
      <c r="N2719" s="16"/>
      <c r="O2719" s="17"/>
      <c r="P2719" s="17"/>
      <c r="Q2719" s="17"/>
      <c r="R2719" s="17"/>
      <c r="S2719" s="4"/>
      <c r="T2719" s="4"/>
      <c r="U2719" s="4"/>
      <c r="V2719" s="4"/>
      <c r="W2719" s="4"/>
      <c r="X2719" s="4"/>
      <c r="Y2719" s="4"/>
      <c r="Z2719" s="4"/>
      <c r="AA2719" s="4"/>
      <c r="AB2719" s="4"/>
      <c r="AC2719" s="4"/>
      <c r="AD2719" s="4"/>
      <c r="AE2719" s="4"/>
      <c r="AF2719" s="4"/>
      <c r="AG2719" s="4"/>
      <c r="AH2719" s="4"/>
      <c r="AI2719" s="4"/>
      <c r="AJ2719" s="4"/>
      <c r="AK2719" s="4"/>
      <c r="AL2719" s="4"/>
      <c r="AM2719" s="4"/>
      <c r="AN2719" s="4"/>
      <c r="AO2719" s="4"/>
      <c r="AP2719" s="4"/>
      <c r="AQ2719" s="4"/>
      <c r="AR2719" s="4"/>
      <c r="AS2719" s="4"/>
      <c r="AT2719" s="4"/>
      <c r="AU2719" s="4"/>
      <c r="AV2719" s="4"/>
      <c r="AW2719" s="4"/>
      <c r="AX2719" s="4"/>
      <c r="AY2719" s="4"/>
      <c r="AZ2719" s="4"/>
      <c r="BA2719" s="4"/>
      <c r="BB2719" s="4"/>
      <c r="BC2719" s="4"/>
      <c r="BD2719" s="4"/>
      <c r="BE2719" s="4"/>
      <c r="BF2719" s="4"/>
      <c r="BG2719" s="4"/>
      <c r="BH2719" s="4"/>
      <c r="BI2719" s="4"/>
      <c r="BJ2719" s="4"/>
      <c r="BK2719" s="4"/>
      <c r="BL2719" s="4"/>
      <c r="BM2719" s="4"/>
      <c r="BN2719" s="4"/>
      <c r="BO2719" s="4"/>
    </row>
    <row r="2720" spans="1:67" x14ac:dyDescent="0.25">
      <c r="A2720" s="4"/>
      <c r="B2720" s="4"/>
      <c r="C2720" s="4"/>
      <c r="D2720" s="4"/>
      <c r="E2720" s="4"/>
      <c r="F2720" s="4"/>
      <c r="G2720" s="4"/>
      <c r="H2720" s="4"/>
      <c r="I2720" s="4"/>
      <c r="J2720" s="4"/>
      <c r="K2720" s="4"/>
      <c r="L2720" s="4"/>
      <c r="M2720" s="17"/>
      <c r="N2720" s="16"/>
      <c r="O2720" s="17"/>
      <c r="P2720" s="17"/>
      <c r="Q2720" s="17"/>
      <c r="R2720" s="17"/>
      <c r="S2720" s="4"/>
      <c r="T2720" s="4"/>
      <c r="U2720" s="4"/>
      <c r="V2720" s="4"/>
      <c r="W2720" s="4"/>
      <c r="X2720" s="4"/>
      <c r="Y2720" s="4"/>
      <c r="Z2720" s="4"/>
      <c r="AA2720" s="4"/>
      <c r="AB2720" s="4"/>
      <c r="AC2720" s="4"/>
      <c r="AD2720" s="4"/>
      <c r="AE2720" s="4"/>
      <c r="AF2720" s="4"/>
      <c r="AG2720" s="4"/>
      <c r="AH2720" s="4"/>
      <c r="AI2720" s="4"/>
      <c r="AJ2720" s="4"/>
      <c r="AK2720" s="4"/>
      <c r="AL2720" s="4"/>
      <c r="AM2720" s="4"/>
      <c r="AN2720" s="4"/>
      <c r="AO2720" s="4"/>
      <c r="AP2720" s="4"/>
      <c r="AQ2720" s="4"/>
      <c r="AR2720" s="4"/>
      <c r="AS2720" s="4"/>
      <c r="AT2720" s="4"/>
      <c r="AU2720" s="4"/>
      <c r="AV2720" s="4"/>
      <c r="AW2720" s="4"/>
      <c r="AX2720" s="4"/>
      <c r="AY2720" s="4"/>
      <c r="AZ2720" s="4"/>
      <c r="BA2720" s="4"/>
      <c r="BB2720" s="4"/>
      <c r="BC2720" s="4"/>
      <c r="BD2720" s="4"/>
      <c r="BE2720" s="4"/>
      <c r="BF2720" s="4"/>
      <c r="BG2720" s="4"/>
      <c r="BH2720" s="4"/>
      <c r="BI2720" s="4"/>
      <c r="BJ2720" s="4"/>
      <c r="BK2720" s="4"/>
      <c r="BL2720" s="4"/>
      <c r="BM2720" s="4"/>
      <c r="BN2720" s="4"/>
      <c r="BO2720" s="4"/>
    </row>
    <row r="2721" spans="1:67" x14ac:dyDescent="0.25">
      <c r="A2721" s="4"/>
      <c r="B2721" s="4"/>
      <c r="C2721" s="4"/>
      <c r="D2721" s="4"/>
      <c r="E2721" s="4"/>
      <c r="F2721" s="4"/>
      <c r="G2721" s="4"/>
      <c r="H2721" s="4"/>
      <c r="I2721" s="4"/>
      <c r="J2721" s="4"/>
      <c r="K2721" s="4"/>
      <c r="L2721" s="4"/>
      <c r="M2721" s="17"/>
      <c r="N2721" s="16"/>
      <c r="O2721" s="17"/>
      <c r="P2721" s="17"/>
      <c r="Q2721" s="17"/>
      <c r="R2721" s="17"/>
      <c r="S2721" s="4"/>
      <c r="T2721" s="4"/>
      <c r="U2721" s="4"/>
      <c r="V2721" s="4"/>
      <c r="W2721" s="4"/>
      <c r="X2721" s="4"/>
      <c r="Y2721" s="4"/>
      <c r="Z2721" s="4"/>
      <c r="AA2721" s="4"/>
      <c r="AB2721" s="4"/>
      <c r="AC2721" s="4"/>
      <c r="AD2721" s="4"/>
      <c r="AE2721" s="4"/>
      <c r="AF2721" s="4"/>
      <c r="AG2721" s="4"/>
      <c r="AH2721" s="4"/>
      <c r="AI2721" s="4"/>
      <c r="AJ2721" s="4"/>
      <c r="AK2721" s="4"/>
      <c r="AL2721" s="4"/>
      <c r="AM2721" s="4"/>
      <c r="AN2721" s="4"/>
      <c r="AO2721" s="4"/>
      <c r="AP2721" s="4"/>
      <c r="AQ2721" s="4"/>
      <c r="AR2721" s="4"/>
      <c r="AS2721" s="4"/>
      <c r="AT2721" s="4"/>
      <c r="AU2721" s="4"/>
      <c r="AV2721" s="4"/>
      <c r="AW2721" s="4"/>
      <c r="AX2721" s="4"/>
      <c r="AY2721" s="4"/>
      <c r="AZ2721" s="4"/>
      <c r="BA2721" s="4"/>
      <c r="BB2721" s="4"/>
      <c r="BC2721" s="4"/>
      <c r="BD2721" s="4"/>
      <c r="BE2721" s="4"/>
      <c r="BF2721" s="4"/>
      <c r="BG2721" s="4"/>
      <c r="BH2721" s="4"/>
      <c r="BI2721" s="4"/>
      <c r="BJ2721" s="4"/>
      <c r="BK2721" s="4"/>
      <c r="BL2721" s="4"/>
      <c r="BM2721" s="4"/>
      <c r="BN2721" s="4"/>
      <c r="BO2721" s="4"/>
    </row>
    <row r="2722" spans="1:67" x14ac:dyDescent="0.25">
      <c r="A2722" s="4"/>
      <c r="B2722" s="4"/>
      <c r="C2722" s="4"/>
      <c r="D2722" s="4"/>
      <c r="E2722" s="4"/>
      <c r="F2722" s="4"/>
      <c r="G2722" s="4"/>
      <c r="H2722" s="4"/>
      <c r="I2722" s="4"/>
      <c r="J2722" s="4"/>
      <c r="K2722" s="4"/>
      <c r="L2722" s="4"/>
      <c r="M2722" s="17"/>
      <c r="N2722" s="16"/>
      <c r="O2722" s="17"/>
      <c r="P2722" s="17"/>
      <c r="Q2722" s="17"/>
      <c r="R2722" s="17"/>
      <c r="S2722" s="4"/>
      <c r="T2722" s="4"/>
      <c r="U2722" s="4"/>
      <c r="V2722" s="4"/>
      <c r="W2722" s="4"/>
      <c r="X2722" s="4"/>
      <c r="Y2722" s="4"/>
      <c r="Z2722" s="4"/>
      <c r="AA2722" s="4"/>
      <c r="AB2722" s="4"/>
      <c r="AC2722" s="4"/>
      <c r="AD2722" s="4"/>
      <c r="AE2722" s="4"/>
      <c r="AF2722" s="4"/>
      <c r="AG2722" s="4"/>
      <c r="AH2722" s="4"/>
      <c r="AI2722" s="4"/>
      <c r="AJ2722" s="4"/>
      <c r="AK2722" s="4"/>
      <c r="AL2722" s="4"/>
      <c r="AM2722" s="4"/>
      <c r="AN2722" s="4"/>
      <c r="AO2722" s="4"/>
      <c r="AP2722" s="4"/>
      <c r="AQ2722" s="4"/>
      <c r="AR2722" s="4"/>
      <c r="AS2722" s="4"/>
      <c r="AT2722" s="4"/>
      <c r="AU2722" s="4"/>
      <c r="AV2722" s="4"/>
      <c r="AW2722" s="4"/>
      <c r="AX2722" s="4"/>
      <c r="AY2722" s="4"/>
      <c r="AZ2722" s="4"/>
      <c r="BA2722" s="4"/>
      <c r="BB2722" s="4"/>
      <c r="BC2722" s="4"/>
      <c r="BD2722" s="4"/>
      <c r="BE2722" s="4"/>
      <c r="BF2722" s="4"/>
      <c r="BG2722" s="4"/>
      <c r="BH2722" s="4"/>
      <c r="BI2722" s="4"/>
      <c r="BJ2722" s="4"/>
      <c r="BK2722" s="4"/>
      <c r="BL2722" s="4"/>
      <c r="BM2722" s="4"/>
      <c r="BN2722" s="4"/>
      <c r="BO2722" s="4"/>
    </row>
    <row r="2723" spans="1:67" x14ac:dyDescent="0.25">
      <c r="A2723" s="4"/>
      <c r="B2723" s="4"/>
      <c r="C2723" s="4"/>
      <c r="D2723" s="4"/>
      <c r="E2723" s="4"/>
      <c r="F2723" s="4"/>
      <c r="G2723" s="4"/>
      <c r="H2723" s="4"/>
      <c r="I2723" s="4"/>
      <c r="J2723" s="4"/>
      <c r="K2723" s="4"/>
      <c r="L2723" s="4"/>
      <c r="M2723" s="17"/>
      <c r="N2723" s="16"/>
      <c r="O2723" s="17"/>
      <c r="P2723" s="17"/>
      <c r="Q2723" s="17"/>
      <c r="R2723" s="17"/>
      <c r="S2723" s="4"/>
      <c r="T2723" s="4"/>
      <c r="U2723" s="4"/>
      <c r="V2723" s="4"/>
      <c r="W2723" s="4"/>
      <c r="X2723" s="4"/>
      <c r="Y2723" s="4"/>
      <c r="Z2723" s="4"/>
      <c r="AA2723" s="4"/>
      <c r="AB2723" s="4"/>
      <c r="AC2723" s="4"/>
      <c r="AD2723" s="4"/>
      <c r="AE2723" s="4"/>
      <c r="AF2723" s="4"/>
      <c r="AG2723" s="4"/>
      <c r="AH2723" s="4"/>
      <c r="AI2723" s="4"/>
      <c r="AJ2723" s="4"/>
      <c r="AK2723" s="4"/>
      <c r="AL2723" s="4"/>
      <c r="AM2723" s="4"/>
      <c r="AN2723" s="4"/>
      <c r="AO2723" s="4"/>
      <c r="AP2723" s="4"/>
      <c r="AQ2723" s="4"/>
      <c r="AR2723" s="4"/>
      <c r="AS2723" s="4"/>
      <c r="AT2723" s="4"/>
      <c r="AU2723" s="4"/>
      <c r="AV2723" s="4"/>
      <c r="AW2723" s="4"/>
      <c r="AX2723" s="4"/>
      <c r="AY2723" s="4"/>
      <c r="AZ2723" s="4"/>
      <c r="BA2723" s="4"/>
      <c r="BB2723" s="4"/>
      <c r="BC2723" s="4"/>
      <c r="BD2723" s="4"/>
      <c r="BE2723" s="4"/>
      <c r="BF2723" s="4"/>
      <c r="BG2723" s="4"/>
      <c r="BH2723" s="4"/>
      <c r="BI2723" s="4"/>
      <c r="BJ2723" s="4"/>
      <c r="BK2723" s="4"/>
      <c r="BL2723" s="4"/>
      <c r="BM2723" s="4"/>
      <c r="BN2723" s="4"/>
      <c r="BO2723" s="4"/>
    </row>
    <row r="2724" spans="1:67" x14ac:dyDescent="0.25">
      <c r="A2724" s="4"/>
      <c r="B2724" s="4"/>
      <c r="C2724" s="4"/>
      <c r="D2724" s="4"/>
      <c r="E2724" s="4"/>
      <c r="F2724" s="4"/>
      <c r="G2724" s="4"/>
      <c r="H2724" s="4"/>
      <c r="I2724" s="4"/>
      <c r="J2724" s="4"/>
      <c r="K2724" s="4"/>
      <c r="L2724" s="4"/>
      <c r="M2724" s="17"/>
      <c r="N2724" s="16"/>
      <c r="O2724" s="17"/>
      <c r="P2724" s="17"/>
      <c r="Q2724" s="17"/>
      <c r="R2724" s="17"/>
      <c r="S2724" s="4"/>
      <c r="T2724" s="4"/>
      <c r="U2724" s="4"/>
      <c r="V2724" s="4"/>
      <c r="W2724" s="4"/>
      <c r="X2724" s="4"/>
      <c r="Y2724" s="4"/>
      <c r="Z2724" s="4"/>
      <c r="AA2724" s="4"/>
      <c r="AB2724" s="4"/>
      <c r="AC2724" s="4"/>
      <c r="AD2724" s="4"/>
      <c r="AE2724" s="4"/>
      <c r="AF2724" s="4"/>
      <c r="AG2724" s="4"/>
      <c r="AH2724" s="4"/>
      <c r="AI2724" s="4"/>
      <c r="AJ2724" s="4"/>
      <c r="AK2724" s="4"/>
      <c r="AL2724" s="4"/>
      <c r="AM2724" s="4"/>
      <c r="AN2724" s="4"/>
      <c r="AO2724" s="4"/>
      <c r="AP2724" s="4"/>
      <c r="AQ2724" s="4"/>
      <c r="AR2724" s="4"/>
      <c r="AS2724" s="4"/>
      <c r="AT2724" s="4"/>
      <c r="AU2724" s="4"/>
      <c r="AV2724" s="4"/>
      <c r="AW2724" s="4"/>
      <c r="AX2724" s="4"/>
      <c r="AY2724" s="4"/>
      <c r="AZ2724" s="4"/>
      <c r="BA2724" s="4"/>
      <c r="BB2724" s="4"/>
      <c r="BC2724" s="4"/>
      <c r="BD2724" s="4"/>
      <c r="BE2724" s="4"/>
      <c r="BF2724" s="4"/>
      <c r="BG2724" s="4"/>
      <c r="BH2724" s="4"/>
      <c r="BI2724" s="4"/>
      <c r="BJ2724" s="4"/>
      <c r="BK2724" s="4"/>
      <c r="BL2724" s="4"/>
      <c r="BM2724" s="4"/>
      <c r="BN2724" s="4"/>
      <c r="BO2724" s="4"/>
    </row>
    <row r="2725" spans="1:67" x14ac:dyDescent="0.25">
      <c r="A2725" s="4"/>
      <c r="B2725" s="4"/>
      <c r="C2725" s="4"/>
      <c r="D2725" s="4"/>
      <c r="E2725" s="4"/>
      <c r="F2725" s="4"/>
      <c r="G2725" s="4"/>
      <c r="H2725" s="4"/>
      <c r="I2725" s="4"/>
      <c r="J2725" s="4"/>
      <c r="K2725" s="4"/>
      <c r="L2725" s="4"/>
      <c r="M2725" s="17"/>
      <c r="N2725" s="16"/>
      <c r="O2725" s="17"/>
      <c r="P2725" s="17"/>
      <c r="Q2725" s="17"/>
      <c r="R2725" s="17"/>
      <c r="S2725" s="4"/>
      <c r="T2725" s="4"/>
      <c r="U2725" s="4"/>
      <c r="V2725" s="4"/>
      <c r="W2725" s="4"/>
      <c r="X2725" s="4"/>
      <c r="Y2725" s="4"/>
      <c r="Z2725" s="4"/>
      <c r="AA2725" s="4"/>
      <c r="AB2725" s="4"/>
      <c r="AC2725" s="4"/>
      <c r="AD2725" s="4"/>
      <c r="AE2725" s="4"/>
      <c r="AF2725" s="4"/>
      <c r="AG2725" s="4"/>
      <c r="AH2725" s="4"/>
      <c r="AI2725" s="4"/>
      <c r="AJ2725" s="4"/>
      <c r="AK2725" s="4"/>
      <c r="AL2725" s="4"/>
      <c r="AM2725" s="4"/>
      <c r="AN2725" s="4"/>
      <c r="AO2725" s="4"/>
      <c r="AP2725" s="4"/>
      <c r="AQ2725" s="4"/>
      <c r="AR2725" s="4"/>
      <c r="AS2725" s="4"/>
      <c r="AT2725" s="4"/>
      <c r="AU2725" s="4"/>
      <c r="AV2725" s="4"/>
      <c r="AW2725" s="4"/>
      <c r="AX2725" s="4"/>
      <c r="AY2725" s="4"/>
      <c r="AZ2725" s="4"/>
      <c r="BA2725" s="4"/>
      <c r="BB2725" s="4"/>
      <c r="BC2725" s="4"/>
      <c r="BD2725" s="4"/>
      <c r="BE2725" s="4"/>
      <c r="BF2725" s="4"/>
      <c r="BG2725" s="4"/>
      <c r="BH2725" s="4"/>
      <c r="BI2725" s="4"/>
      <c r="BJ2725" s="4"/>
      <c r="BK2725" s="4"/>
      <c r="BL2725" s="4"/>
      <c r="BM2725" s="4"/>
      <c r="BN2725" s="4"/>
      <c r="BO2725" s="4"/>
    </row>
    <row r="2726" spans="1:67" x14ac:dyDescent="0.25">
      <c r="A2726" s="4"/>
      <c r="B2726" s="4"/>
      <c r="C2726" s="4"/>
      <c r="D2726" s="4"/>
      <c r="E2726" s="4"/>
      <c r="F2726" s="4"/>
      <c r="G2726" s="4"/>
      <c r="H2726" s="4"/>
      <c r="I2726" s="4"/>
      <c r="J2726" s="4"/>
      <c r="K2726" s="4"/>
      <c r="L2726" s="4"/>
      <c r="M2726" s="17"/>
      <c r="N2726" s="16"/>
      <c r="O2726" s="17"/>
      <c r="P2726" s="17"/>
      <c r="Q2726" s="17"/>
      <c r="R2726" s="17"/>
      <c r="S2726" s="4"/>
      <c r="T2726" s="4"/>
      <c r="U2726" s="4"/>
      <c r="V2726" s="4"/>
      <c r="W2726" s="4"/>
      <c r="X2726" s="4"/>
      <c r="Y2726" s="4"/>
      <c r="Z2726" s="4"/>
      <c r="AA2726" s="4"/>
      <c r="AB2726" s="4"/>
      <c r="AC2726" s="4"/>
      <c r="AD2726" s="4"/>
      <c r="AE2726" s="4"/>
      <c r="AF2726" s="4"/>
      <c r="AG2726" s="4"/>
      <c r="AH2726" s="4"/>
      <c r="AI2726" s="4"/>
      <c r="AJ2726" s="4"/>
      <c r="AK2726" s="4"/>
      <c r="AL2726" s="4"/>
      <c r="AM2726" s="4"/>
      <c r="AN2726" s="4"/>
      <c r="AO2726" s="4"/>
      <c r="AP2726" s="4"/>
      <c r="AQ2726" s="4"/>
      <c r="AR2726" s="4"/>
      <c r="AS2726" s="4"/>
      <c r="AT2726" s="4"/>
      <c r="AU2726" s="4"/>
      <c r="AV2726" s="4"/>
      <c r="AW2726" s="4"/>
      <c r="AX2726" s="4"/>
      <c r="AY2726" s="4"/>
      <c r="AZ2726" s="4"/>
      <c r="BA2726" s="4"/>
      <c r="BB2726" s="4"/>
      <c r="BC2726" s="4"/>
      <c r="BD2726" s="4"/>
      <c r="BE2726" s="4"/>
      <c r="BF2726" s="4"/>
      <c r="BG2726" s="4"/>
      <c r="BH2726" s="4"/>
      <c r="BI2726" s="4"/>
      <c r="BJ2726" s="4"/>
      <c r="BK2726" s="4"/>
      <c r="BL2726" s="4"/>
      <c r="BM2726" s="4"/>
      <c r="BN2726" s="4"/>
      <c r="BO2726" s="4"/>
    </row>
    <row r="2727" spans="1:67" x14ac:dyDescent="0.25">
      <c r="A2727" s="4"/>
      <c r="B2727" s="4"/>
      <c r="C2727" s="4"/>
      <c r="D2727" s="4"/>
      <c r="E2727" s="4"/>
      <c r="F2727" s="4"/>
      <c r="G2727" s="4"/>
      <c r="H2727" s="4"/>
      <c r="I2727" s="4"/>
      <c r="J2727" s="4"/>
      <c r="K2727" s="4"/>
      <c r="L2727" s="4"/>
      <c r="M2727" s="17"/>
      <c r="N2727" s="16"/>
      <c r="O2727" s="17"/>
      <c r="P2727" s="17"/>
      <c r="Q2727" s="17"/>
      <c r="R2727" s="17"/>
      <c r="S2727" s="4"/>
      <c r="T2727" s="4"/>
      <c r="U2727" s="4"/>
      <c r="V2727" s="4"/>
      <c r="W2727" s="4"/>
      <c r="X2727" s="4"/>
      <c r="Y2727" s="4"/>
      <c r="Z2727" s="4"/>
      <c r="AA2727" s="4"/>
      <c r="AB2727" s="4"/>
      <c r="AC2727" s="4"/>
      <c r="AD2727" s="4"/>
      <c r="AE2727" s="4"/>
      <c r="AF2727" s="4"/>
      <c r="AG2727" s="4"/>
      <c r="AH2727" s="4"/>
      <c r="AI2727" s="4"/>
      <c r="AJ2727" s="4"/>
      <c r="AK2727" s="4"/>
      <c r="AL2727" s="4"/>
      <c r="AM2727" s="4"/>
      <c r="AN2727" s="4"/>
      <c r="AO2727" s="4"/>
      <c r="AP2727" s="4"/>
      <c r="AQ2727" s="4"/>
      <c r="AR2727" s="4"/>
      <c r="AS2727" s="4"/>
      <c r="AT2727" s="4"/>
      <c r="AU2727" s="4"/>
      <c r="AV2727" s="4"/>
      <c r="AW2727" s="4"/>
      <c r="AX2727" s="4"/>
      <c r="AY2727" s="4"/>
      <c r="AZ2727" s="4"/>
      <c r="BA2727" s="4"/>
      <c r="BB2727" s="4"/>
      <c r="BC2727" s="4"/>
      <c r="BD2727" s="4"/>
      <c r="BE2727" s="4"/>
      <c r="BF2727" s="4"/>
      <c r="BG2727" s="4"/>
      <c r="BH2727" s="4"/>
      <c r="BI2727" s="4"/>
      <c r="BJ2727" s="4"/>
      <c r="BK2727" s="4"/>
      <c r="BL2727" s="4"/>
      <c r="BM2727" s="4"/>
      <c r="BN2727" s="4"/>
      <c r="BO2727" s="4"/>
    </row>
    <row r="2728" spans="1:67" x14ac:dyDescent="0.25">
      <c r="A2728" s="4"/>
      <c r="B2728" s="4"/>
      <c r="C2728" s="4"/>
      <c r="D2728" s="4"/>
      <c r="E2728" s="4"/>
      <c r="F2728" s="4"/>
      <c r="G2728" s="4"/>
      <c r="H2728" s="4"/>
      <c r="I2728" s="4"/>
      <c r="J2728" s="4"/>
      <c r="K2728" s="4"/>
      <c r="L2728" s="4"/>
      <c r="M2728" s="17"/>
      <c r="N2728" s="16"/>
      <c r="O2728" s="17"/>
      <c r="P2728" s="17"/>
      <c r="Q2728" s="17"/>
      <c r="R2728" s="17"/>
      <c r="S2728" s="4"/>
      <c r="T2728" s="4"/>
      <c r="U2728" s="4"/>
      <c r="V2728" s="4"/>
      <c r="W2728" s="4"/>
      <c r="X2728" s="4"/>
      <c r="Y2728" s="4"/>
      <c r="Z2728" s="4"/>
      <c r="AA2728" s="4"/>
      <c r="AB2728" s="4"/>
      <c r="AC2728" s="4"/>
      <c r="AD2728" s="4"/>
      <c r="AE2728" s="4"/>
      <c r="AF2728" s="4"/>
      <c r="AG2728" s="4"/>
      <c r="AH2728" s="4"/>
      <c r="AI2728" s="4"/>
      <c r="AJ2728" s="4"/>
      <c r="AK2728" s="4"/>
      <c r="AL2728" s="4"/>
      <c r="AM2728" s="4"/>
      <c r="AN2728" s="4"/>
      <c r="AO2728" s="4"/>
      <c r="AP2728" s="4"/>
      <c r="AQ2728" s="4"/>
      <c r="AR2728" s="4"/>
      <c r="AS2728" s="4"/>
      <c r="AT2728" s="4"/>
      <c r="AU2728" s="4"/>
      <c r="AV2728" s="4"/>
      <c r="AW2728" s="4"/>
      <c r="AX2728" s="4"/>
      <c r="AY2728" s="4"/>
      <c r="AZ2728" s="4"/>
      <c r="BA2728" s="4"/>
      <c r="BB2728" s="4"/>
      <c r="BC2728" s="4"/>
      <c r="BD2728" s="4"/>
      <c r="BE2728" s="4"/>
      <c r="BF2728" s="4"/>
      <c r="BG2728" s="4"/>
      <c r="BH2728" s="4"/>
      <c r="BI2728" s="4"/>
      <c r="BJ2728" s="4"/>
      <c r="BK2728" s="4"/>
      <c r="BL2728" s="4"/>
      <c r="BM2728" s="4"/>
      <c r="BN2728" s="4"/>
      <c r="BO2728" s="4"/>
    </row>
    <row r="2729" spans="1:67" x14ac:dyDescent="0.25">
      <c r="A2729" s="4"/>
      <c r="B2729" s="4"/>
      <c r="C2729" s="4"/>
      <c r="D2729" s="4"/>
      <c r="E2729" s="4"/>
      <c r="F2729" s="4"/>
      <c r="G2729" s="4"/>
      <c r="H2729" s="4"/>
      <c r="I2729" s="4"/>
      <c r="J2729" s="4"/>
      <c r="K2729" s="4"/>
      <c r="L2729" s="4"/>
      <c r="M2729" s="17"/>
      <c r="N2729" s="16"/>
      <c r="O2729" s="17"/>
      <c r="P2729" s="17"/>
      <c r="Q2729" s="17"/>
      <c r="R2729" s="17"/>
      <c r="S2729" s="4"/>
      <c r="T2729" s="4"/>
      <c r="U2729" s="4"/>
      <c r="V2729" s="4"/>
      <c r="W2729" s="4"/>
      <c r="X2729" s="4"/>
      <c r="Y2729" s="4"/>
      <c r="Z2729" s="4"/>
      <c r="AA2729" s="4"/>
      <c r="AB2729" s="4"/>
      <c r="AC2729" s="4"/>
      <c r="AD2729" s="4"/>
      <c r="AE2729" s="4"/>
      <c r="AF2729" s="4"/>
      <c r="AG2729" s="4"/>
      <c r="AH2729" s="4"/>
      <c r="AI2729" s="4"/>
      <c r="AJ2729" s="4"/>
      <c r="AK2729" s="4"/>
      <c r="AL2729" s="4"/>
      <c r="AM2729" s="4"/>
      <c r="AN2729" s="4"/>
      <c r="AO2729" s="4"/>
      <c r="AP2729" s="4"/>
      <c r="AQ2729" s="4"/>
      <c r="AR2729" s="4"/>
      <c r="AS2729" s="4"/>
      <c r="AT2729" s="4"/>
      <c r="AU2729" s="4"/>
      <c r="AV2729" s="4"/>
      <c r="AW2729" s="4"/>
      <c r="AX2729" s="4"/>
      <c r="AY2729" s="4"/>
      <c r="AZ2729" s="4"/>
      <c r="BA2729" s="4"/>
      <c r="BB2729" s="4"/>
      <c r="BC2729" s="4"/>
      <c r="BD2729" s="4"/>
      <c r="BE2729" s="4"/>
      <c r="BF2729" s="4"/>
      <c r="BG2729" s="4"/>
      <c r="BH2729" s="4"/>
      <c r="BI2729" s="4"/>
      <c r="BJ2729" s="4"/>
      <c r="BK2729" s="4"/>
      <c r="BL2729" s="4"/>
      <c r="BM2729" s="4"/>
      <c r="BN2729" s="4"/>
      <c r="BO2729" s="4"/>
    </row>
    <row r="2730" spans="1:67" x14ac:dyDescent="0.25">
      <c r="A2730" s="4"/>
      <c r="B2730" s="4"/>
      <c r="C2730" s="4"/>
      <c r="D2730" s="4"/>
      <c r="E2730" s="4"/>
      <c r="F2730" s="4"/>
      <c r="G2730" s="4"/>
      <c r="H2730" s="4"/>
      <c r="I2730" s="4"/>
      <c r="J2730" s="4"/>
      <c r="K2730" s="4"/>
      <c r="L2730" s="4"/>
      <c r="M2730" s="17"/>
      <c r="N2730" s="16"/>
      <c r="O2730" s="17"/>
      <c r="P2730" s="17"/>
      <c r="Q2730" s="17"/>
      <c r="R2730" s="17"/>
      <c r="S2730" s="4"/>
      <c r="T2730" s="4"/>
      <c r="U2730" s="4"/>
      <c r="V2730" s="4"/>
      <c r="W2730" s="4"/>
      <c r="X2730" s="4"/>
      <c r="Y2730" s="4"/>
      <c r="Z2730" s="4"/>
      <c r="AA2730" s="4"/>
      <c r="AB2730" s="4"/>
      <c r="AC2730" s="4"/>
      <c r="AD2730" s="4"/>
      <c r="AE2730" s="4"/>
      <c r="AF2730" s="4"/>
      <c r="AG2730" s="4"/>
      <c r="AH2730" s="4"/>
      <c r="AI2730" s="4"/>
      <c r="AJ2730" s="4"/>
      <c r="AK2730" s="4"/>
      <c r="AL2730" s="4"/>
      <c r="AM2730" s="4"/>
      <c r="AN2730" s="4"/>
      <c r="AO2730" s="4"/>
      <c r="AP2730" s="4"/>
      <c r="AQ2730" s="4"/>
      <c r="AR2730" s="4"/>
      <c r="AS2730" s="4"/>
      <c r="AT2730" s="4"/>
      <c r="AU2730" s="4"/>
      <c r="AV2730" s="4"/>
      <c r="AW2730" s="4"/>
      <c r="AX2730" s="4"/>
      <c r="AY2730" s="4"/>
      <c r="AZ2730" s="4"/>
      <c r="BA2730" s="4"/>
      <c r="BB2730" s="4"/>
      <c r="BC2730" s="4"/>
      <c r="BD2730" s="4"/>
      <c r="BE2730" s="4"/>
      <c r="BF2730" s="4"/>
      <c r="BG2730" s="4"/>
      <c r="BH2730" s="4"/>
      <c r="BI2730" s="4"/>
      <c r="BJ2730" s="4"/>
      <c r="BK2730" s="4"/>
      <c r="BL2730" s="4"/>
      <c r="BM2730" s="4"/>
      <c r="BN2730" s="4"/>
      <c r="BO2730" s="4"/>
    </row>
    <row r="2731" spans="1:67" x14ac:dyDescent="0.25">
      <c r="A2731" s="4"/>
      <c r="B2731" s="4"/>
      <c r="C2731" s="4"/>
      <c r="D2731" s="4"/>
      <c r="E2731" s="4"/>
      <c r="F2731" s="4"/>
      <c r="G2731" s="4"/>
      <c r="H2731" s="4"/>
      <c r="I2731" s="4"/>
      <c r="J2731" s="4"/>
      <c r="K2731" s="4"/>
      <c r="L2731" s="4"/>
      <c r="M2731" s="17"/>
      <c r="N2731" s="16"/>
      <c r="O2731" s="17"/>
      <c r="P2731" s="17"/>
      <c r="Q2731" s="17"/>
      <c r="R2731" s="17"/>
      <c r="S2731" s="4"/>
      <c r="T2731" s="4"/>
      <c r="U2731" s="4"/>
      <c r="V2731" s="4"/>
      <c r="W2731" s="4"/>
      <c r="X2731" s="4"/>
      <c r="Y2731" s="4"/>
      <c r="Z2731" s="4"/>
      <c r="AA2731" s="4"/>
      <c r="AB2731" s="4"/>
      <c r="AC2731" s="4"/>
      <c r="AD2731" s="4"/>
      <c r="AE2731" s="4"/>
      <c r="AF2731" s="4"/>
      <c r="AG2731" s="4"/>
      <c r="AH2731" s="4"/>
      <c r="AI2731" s="4"/>
      <c r="AJ2731" s="4"/>
      <c r="AK2731" s="4"/>
      <c r="AL2731" s="4"/>
      <c r="AM2731" s="4"/>
      <c r="AN2731" s="4"/>
      <c r="AO2731" s="4"/>
      <c r="AP2731" s="4"/>
      <c r="AQ2731" s="4"/>
      <c r="AR2731" s="4"/>
      <c r="AS2731" s="4"/>
      <c r="AT2731" s="4"/>
      <c r="AU2731" s="4"/>
      <c r="AV2731" s="4"/>
      <c r="AW2731" s="4"/>
      <c r="AX2731" s="4"/>
      <c r="AY2731" s="4"/>
      <c r="AZ2731" s="4"/>
      <c r="BA2731" s="4"/>
      <c r="BB2731" s="4"/>
      <c r="BC2731" s="4"/>
      <c r="BD2731" s="4"/>
      <c r="BE2731" s="4"/>
      <c r="BF2731" s="4"/>
      <c r="BG2731" s="4"/>
      <c r="BH2731" s="4"/>
      <c r="BI2731" s="4"/>
      <c r="BJ2731" s="4"/>
      <c r="BK2731" s="4"/>
      <c r="BL2731" s="4"/>
      <c r="BM2731" s="4"/>
      <c r="BN2731" s="4"/>
      <c r="BO2731" s="4"/>
    </row>
    <row r="2732" spans="1:67" x14ac:dyDescent="0.25">
      <c r="A2732" s="4"/>
      <c r="B2732" s="4"/>
      <c r="C2732" s="4"/>
      <c r="D2732" s="4"/>
      <c r="E2732" s="4"/>
      <c r="F2732" s="4"/>
      <c r="G2732" s="4"/>
      <c r="H2732" s="4"/>
      <c r="I2732" s="4"/>
      <c r="J2732" s="4"/>
      <c r="K2732" s="4"/>
      <c r="L2732" s="4"/>
      <c r="M2732" s="17"/>
      <c r="N2732" s="16"/>
      <c r="O2732" s="17"/>
      <c r="P2732" s="17"/>
      <c r="Q2732" s="17"/>
      <c r="R2732" s="17"/>
      <c r="S2732" s="4"/>
      <c r="T2732" s="4"/>
      <c r="U2732" s="4"/>
      <c r="V2732" s="4"/>
      <c r="W2732" s="4"/>
      <c r="X2732" s="4"/>
      <c r="Y2732" s="4"/>
      <c r="Z2732" s="4"/>
      <c r="AA2732" s="4"/>
      <c r="AB2732" s="4"/>
      <c r="AC2732" s="4"/>
      <c r="AD2732" s="4"/>
      <c r="AE2732" s="4"/>
      <c r="AF2732" s="4"/>
      <c r="AG2732" s="4"/>
      <c r="AH2732" s="4"/>
      <c r="AI2732" s="4"/>
      <c r="AJ2732" s="4"/>
      <c r="AK2732" s="4"/>
      <c r="AL2732" s="4"/>
      <c r="AM2732" s="4"/>
      <c r="AN2732" s="4"/>
      <c r="AO2732" s="4"/>
      <c r="AP2732" s="4"/>
      <c r="AQ2732" s="4"/>
      <c r="AR2732" s="4"/>
      <c r="AS2732" s="4"/>
      <c r="AT2732" s="4"/>
      <c r="AU2732" s="4"/>
      <c r="AV2732" s="4"/>
      <c r="AW2732" s="4"/>
      <c r="AX2732" s="4"/>
      <c r="AY2732" s="4"/>
      <c r="AZ2732" s="4"/>
      <c r="BA2732" s="4"/>
      <c r="BB2732" s="4"/>
      <c r="BC2732" s="4"/>
      <c r="BD2732" s="4"/>
      <c r="BE2732" s="4"/>
      <c r="BF2732" s="4"/>
      <c r="BG2732" s="4"/>
      <c r="BH2732" s="4"/>
      <c r="BI2732" s="4"/>
      <c r="BJ2732" s="4"/>
      <c r="BK2732" s="4"/>
      <c r="BL2732" s="4"/>
      <c r="BM2732" s="4"/>
      <c r="BN2732" s="4"/>
      <c r="BO2732" s="4"/>
    </row>
    <row r="2733" spans="1:67" x14ac:dyDescent="0.25">
      <c r="A2733" s="4"/>
      <c r="B2733" s="4"/>
      <c r="C2733" s="4"/>
      <c r="D2733" s="4"/>
      <c r="E2733" s="4"/>
      <c r="F2733" s="4"/>
      <c r="G2733" s="4"/>
      <c r="H2733" s="4"/>
      <c r="I2733" s="4"/>
      <c r="J2733" s="4"/>
      <c r="K2733" s="4"/>
      <c r="L2733" s="4"/>
      <c r="M2733" s="17"/>
      <c r="N2733" s="16"/>
      <c r="O2733" s="17"/>
      <c r="P2733" s="17"/>
      <c r="Q2733" s="17"/>
      <c r="R2733" s="17"/>
      <c r="S2733" s="4"/>
      <c r="T2733" s="4"/>
      <c r="U2733" s="4"/>
      <c r="V2733" s="4"/>
      <c r="W2733" s="4"/>
      <c r="X2733" s="4"/>
      <c r="Y2733" s="4"/>
      <c r="Z2733" s="4"/>
      <c r="AA2733" s="4"/>
      <c r="AB2733" s="4"/>
      <c r="AC2733" s="4"/>
      <c r="AD2733" s="4"/>
      <c r="AE2733" s="4"/>
      <c r="AF2733" s="4"/>
      <c r="AG2733" s="4"/>
      <c r="AH2733" s="4"/>
      <c r="AI2733" s="4"/>
      <c r="AJ2733" s="4"/>
      <c r="AK2733" s="4"/>
      <c r="AL2733" s="4"/>
      <c r="AM2733" s="4"/>
      <c r="AN2733" s="4"/>
      <c r="AO2733" s="4"/>
      <c r="AP2733" s="4"/>
      <c r="AQ2733" s="4"/>
      <c r="AR2733" s="4"/>
      <c r="AS2733" s="4"/>
      <c r="AT2733" s="4"/>
      <c r="AU2733" s="4"/>
      <c r="AV2733" s="4"/>
      <c r="AW2733" s="4"/>
      <c r="AX2733" s="4"/>
      <c r="AY2733" s="4"/>
      <c r="AZ2733" s="4"/>
      <c r="BA2733" s="4"/>
      <c r="BB2733" s="4"/>
      <c r="BC2733" s="4"/>
      <c r="BD2733" s="4"/>
      <c r="BE2733" s="4"/>
      <c r="BF2733" s="4"/>
      <c r="BG2733" s="4"/>
      <c r="BH2733" s="4"/>
      <c r="BI2733" s="4"/>
      <c r="BJ2733" s="4"/>
      <c r="BK2733" s="4"/>
      <c r="BL2733" s="4"/>
      <c r="BM2733" s="4"/>
      <c r="BN2733" s="4"/>
      <c r="BO2733" s="4"/>
    </row>
    <row r="2734" spans="1:67" x14ac:dyDescent="0.25">
      <c r="A2734" s="4"/>
      <c r="B2734" s="4"/>
      <c r="C2734" s="4"/>
      <c r="D2734" s="4"/>
      <c r="E2734" s="4"/>
      <c r="F2734" s="4"/>
      <c r="G2734" s="4"/>
      <c r="H2734" s="4"/>
      <c r="I2734" s="4"/>
      <c r="J2734" s="4"/>
      <c r="K2734" s="4"/>
      <c r="L2734" s="4"/>
      <c r="M2734" s="17"/>
      <c r="N2734" s="16"/>
      <c r="O2734" s="17"/>
      <c r="P2734" s="17"/>
      <c r="Q2734" s="17"/>
      <c r="R2734" s="17"/>
      <c r="S2734" s="4"/>
      <c r="T2734" s="4"/>
      <c r="U2734" s="4"/>
      <c r="V2734" s="4"/>
      <c r="W2734" s="4"/>
      <c r="X2734" s="4"/>
      <c r="Y2734" s="4"/>
      <c r="Z2734" s="4"/>
      <c r="AA2734" s="4"/>
      <c r="AB2734" s="4"/>
      <c r="AC2734" s="4"/>
      <c r="AD2734" s="4"/>
      <c r="AE2734" s="4"/>
      <c r="AF2734" s="4"/>
      <c r="AG2734" s="4"/>
      <c r="AH2734" s="4"/>
      <c r="AI2734" s="4"/>
      <c r="AJ2734" s="4"/>
      <c r="AK2734" s="4"/>
      <c r="AL2734" s="4"/>
      <c r="AM2734" s="4"/>
      <c r="AN2734" s="4"/>
      <c r="AO2734" s="4"/>
      <c r="AP2734" s="4"/>
      <c r="AQ2734" s="4"/>
      <c r="AR2734" s="4"/>
      <c r="AS2734" s="4"/>
      <c r="AT2734" s="4"/>
      <c r="AU2734" s="4"/>
      <c r="AV2734" s="4"/>
      <c r="AW2734" s="4"/>
      <c r="AX2734" s="4"/>
      <c r="AY2734" s="4"/>
      <c r="AZ2734" s="4"/>
      <c r="BA2734" s="4"/>
      <c r="BB2734" s="4"/>
      <c r="BC2734" s="4"/>
      <c r="BD2734" s="4"/>
      <c r="BE2734" s="4"/>
      <c r="BF2734" s="4"/>
      <c r="BG2734" s="4"/>
      <c r="BH2734" s="4"/>
      <c r="BI2734" s="4"/>
      <c r="BJ2734" s="4"/>
      <c r="BK2734" s="4"/>
      <c r="BL2734" s="4"/>
      <c r="BM2734" s="4"/>
      <c r="BN2734" s="4"/>
      <c r="BO2734" s="4"/>
    </row>
    <row r="2735" spans="1:67" x14ac:dyDescent="0.25">
      <c r="A2735" s="4"/>
      <c r="B2735" s="4"/>
      <c r="C2735" s="4"/>
      <c r="D2735" s="4"/>
      <c r="E2735" s="4"/>
      <c r="F2735" s="4"/>
      <c r="G2735" s="4"/>
      <c r="H2735" s="4"/>
      <c r="I2735" s="4"/>
      <c r="J2735" s="4"/>
      <c r="K2735" s="4"/>
      <c r="L2735" s="4"/>
      <c r="M2735" s="17"/>
      <c r="N2735" s="16"/>
      <c r="O2735" s="17"/>
      <c r="P2735" s="17"/>
      <c r="Q2735" s="17"/>
      <c r="R2735" s="17"/>
      <c r="S2735" s="4"/>
      <c r="T2735" s="4"/>
      <c r="U2735" s="4"/>
      <c r="V2735" s="4"/>
      <c r="W2735" s="4"/>
      <c r="X2735" s="4"/>
      <c r="Y2735" s="4"/>
      <c r="Z2735" s="4"/>
      <c r="AA2735" s="4"/>
      <c r="AB2735" s="4"/>
      <c r="AC2735" s="4"/>
      <c r="AD2735" s="4"/>
      <c r="AE2735" s="4"/>
      <c r="AF2735" s="4"/>
      <c r="AG2735" s="4"/>
      <c r="AH2735" s="4"/>
      <c r="AI2735" s="4"/>
      <c r="AJ2735" s="4"/>
      <c r="AK2735" s="4"/>
      <c r="AL2735" s="4"/>
      <c r="AM2735" s="4"/>
      <c r="AN2735" s="4"/>
      <c r="AO2735" s="4"/>
      <c r="AP2735" s="4"/>
      <c r="AQ2735" s="4"/>
      <c r="AR2735" s="4"/>
      <c r="AS2735" s="4"/>
      <c r="AT2735" s="4"/>
      <c r="AU2735" s="4"/>
      <c r="AV2735" s="4"/>
      <c r="AW2735" s="4"/>
      <c r="AX2735" s="4"/>
      <c r="AY2735" s="4"/>
      <c r="AZ2735" s="4"/>
      <c r="BA2735" s="4"/>
      <c r="BB2735" s="4"/>
      <c r="BC2735" s="4"/>
      <c r="BD2735" s="4"/>
      <c r="BE2735" s="4"/>
      <c r="BF2735" s="4"/>
      <c r="BG2735" s="4"/>
      <c r="BH2735" s="4"/>
      <c r="BI2735" s="4"/>
      <c r="BJ2735" s="4"/>
      <c r="BK2735" s="4"/>
      <c r="BL2735" s="4"/>
      <c r="BM2735" s="4"/>
      <c r="BN2735" s="4"/>
      <c r="BO2735" s="4"/>
    </row>
    <row r="2736" spans="1:67" x14ac:dyDescent="0.25">
      <c r="A2736" s="4"/>
      <c r="B2736" s="4"/>
      <c r="C2736" s="4"/>
      <c r="D2736" s="4"/>
      <c r="E2736" s="4"/>
      <c r="F2736" s="4"/>
      <c r="G2736" s="4"/>
      <c r="H2736" s="4"/>
      <c r="I2736" s="4"/>
      <c r="J2736" s="4"/>
      <c r="K2736" s="4"/>
      <c r="L2736" s="4"/>
      <c r="M2736" s="17"/>
      <c r="N2736" s="16"/>
      <c r="O2736" s="17"/>
      <c r="P2736" s="17"/>
      <c r="Q2736" s="17"/>
      <c r="R2736" s="17"/>
      <c r="S2736" s="4"/>
      <c r="T2736" s="4"/>
      <c r="U2736" s="4"/>
      <c r="V2736" s="4"/>
      <c r="W2736" s="4"/>
      <c r="X2736" s="4"/>
      <c r="Y2736" s="4"/>
      <c r="Z2736" s="4"/>
      <c r="AA2736" s="4"/>
      <c r="AB2736" s="4"/>
      <c r="AC2736" s="4"/>
      <c r="AD2736" s="4"/>
      <c r="AE2736" s="4"/>
      <c r="AF2736" s="4"/>
      <c r="AG2736" s="4"/>
      <c r="AH2736" s="4"/>
      <c r="AI2736" s="4"/>
      <c r="AJ2736" s="4"/>
      <c r="AK2736" s="4"/>
      <c r="AL2736" s="4"/>
      <c r="AM2736" s="4"/>
      <c r="AN2736" s="4"/>
      <c r="AO2736" s="4"/>
      <c r="AP2736" s="4"/>
      <c r="AQ2736" s="4"/>
      <c r="AR2736" s="4"/>
      <c r="AS2736" s="4"/>
      <c r="AT2736" s="4"/>
      <c r="AU2736" s="4"/>
      <c r="AV2736" s="4"/>
      <c r="AW2736" s="4"/>
      <c r="AX2736" s="4"/>
      <c r="AY2736" s="4"/>
      <c r="AZ2736" s="4"/>
      <c r="BA2736" s="4"/>
      <c r="BB2736" s="4"/>
      <c r="BC2736" s="4"/>
      <c r="BD2736" s="4"/>
      <c r="BE2736" s="4"/>
      <c r="BF2736" s="4"/>
      <c r="BG2736" s="4"/>
      <c r="BH2736" s="4"/>
      <c r="BI2736" s="4"/>
      <c r="BJ2736" s="4"/>
      <c r="BK2736" s="4"/>
      <c r="BL2736" s="4"/>
      <c r="BM2736" s="4"/>
      <c r="BN2736" s="4"/>
      <c r="BO2736" s="4"/>
    </row>
    <row r="2737" spans="1:67" x14ac:dyDescent="0.25">
      <c r="A2737" s="4"/>
      <c r="B2737" s="4"/>
      <c r="C2737" s="4"/>
      <c r="D2737" s="4"/>
      <c r="E2737" s="4"/>
      <c r="F2737" s="4"/>
      <c r="G2737" s="4"/>
      <c r="H2737" s="4"/>
      <c r="I2737" s="4"/>
      <c r="J2737" s="4"/>
      <c r="K2737" s="4"/>
      <c r="L2737" s="4"/>
      <c r="M2737" s="17"/>
      <c r="N2737" s="16"/>
      <c r="O2737" s="17"/>
      <c r="P2737" s="17"/>
      <c r="Q2737" s="17"/>
      <c r="R2737" s="17"/>
      <c r="S2737" s="4"/>
      <c r="T2737" s="4"/>
      <c r="U2737" s="4"/>
      <c r="V2737" s="4"/>
      <c r="W2737" s="4"/>
      <c r="X2737" s="4"/>
      <c r="Y2737" s="4"/>
      <c r="Z2737" s="4"/>
      <c r="AA2737" s="4"/>
      <c r="AB2737" s="4"/>
      <c r="AC2737" s="4"/>
      <c r="AD2737" s="4"/>
      <c r="AE2737" s="4"/>
      <c r="AF2737" s="4"/>
      <c r="AG2737" s="4"/>
      <c r="AH2737" s="4"/>
      <c r="AI2737" s="4"/>
      <c r="AJ2737" s="4"/>
      <c r="AK2737" s="4"/>
      <c r="AL2737" s="4"/>
      <c r="AM2737" s="4"/>
      <c r="AN2737" s="4"/>
      <c r="AO2737" s="4"/>
      <c r="AP2737" s="4"/>
      <c r="AQ2737" s="4"/>
      <c r="AR2737" s="4"/>
      <c r="AS2737" s="4"/>
      <c r="AT2737" s="4"/>
      <c r="AU2737" s="4"/>
      <c r="AV2737" s="4"/>
      <c r="AW2737" s="4"/>
      <c r="AX2737" s="4"/>
      <c r="AY2737" s="4"/>
      <c r="AZ2737" s="4"/>
      <c r="BA2737" s="4"/>
      <c r="BB2737" s="4"/>
      <c r="BC2737" s="4"/>
      <c r="BD2737" s="4"/>
      <c r="BE2737" s="4"/>
      <c r="BF2737" s="4"/>
      <c r="BG2737" s="4"/>
      <c r="BH2737" s="4"/>
      <c r="BI2737" s="4"/>
      <c r="BJ2737" s="4"/>
      <c r="BK2737" s="4"/>
      <c r="BL2737" s="4"/>
      <c r="BM2737" s="4"/>
      <c r="BN2737" s="4"/>
      <c r="BO2737" s="4"/>
    </row>
    <row r="2738" spans="1:67" x14ac:dyDescent="0.25">
      <c r="A2738" s="4"/>
      <c r="B2738" s="4"/>
      <c r="C2738" s="4"/>
      <c r="D2738" s="4"/>
      <c r="E2738" s="4"/>
      <c r="F2738" s="4"/>
      <c r="G2738" s="4"/>
      <c r="H2738" s="4"/>
      <c r="I2738" s="4"/>
      <c r="J2738" s="4"/>
      <c r="K2738" s="4"/>
      <c r="L2738" s="4"/>
      <c r="M2738" s="17"/>
      <c r="N2738" s="16"/>
      <c r="O2738" s="17"/>
      <c r="P2738" s="17"/>
      <c r="Q2738" s="17"/>
      <c r="R2738" s="17"/>
    </row>
    <row r="2739" spans="1:67" x14ac:dyDescent="0.25">
      <c r="A2739" s="4"/>
      <c r="B2739" s="4"/>
      <c r="C2739" s="4"/>
      <c r="D2739" s="4"/>
      <c r="E2739" s="4"/>
      <c r="F2739" s="4"/>
      <c r="G2739" s="4"/>
      <c r="H2739" s="4"/>
      <c r="I2739" s="4"/>
      <c r="J2739" s="4"/>
      <c r="K2739" s="4"/>
      <c r="L2739" s="4"/>
      <c r="M2739" s="17"/>
      <c r="N2739" s="16"/>
      <c r="O2739" s="17"/>
      <c r="P2739" s="17"/>
      <c r="Q2739" s="17"/>
      <c r="R2739" s="17"/>
    </row>
  </sheetData>
  <mergeCells count="1">
    <mergeCell ref="O12:P12"/>
  </mergeCells>
  <pageMargins left="0.25" right="0.25" top="0.75" bottom="0.75" header="0.3" footer="0.3"/>
  <pageSetup paperSize="5"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46001-F294-4025-A938-8873DDB0D43D}">
  <dimension ref="A2:G211"/>
  <sheetViews>
    <sheetView topLeftCell="A80" workbookViewId="0">
      <selection activeCell="G84" sqref="G84"/>
    </sheetView>
  </sheetViews>
  <sheetFormatPr defaultRowHeight="15" x14ac:dyDescent="0.25"/>
  <cols>
    <col min="1" max="2" width="6.140625" customWidth="1"/>
    <col min="3" max="3" width="5.7109375" customWidth="1"/>
    <col min="4" max="4" width="7" customWidth="1"/>
    <col min="5" max="5" width="31.28515625" customWidth="1"/>
    <col min="6" max="6" width="25.7109375" customWidth="1"/>
    <col min="7" max="7" width="107.140625" customWidth="1"/>
  </cols>
  <sheetData>
    <row r="2" spans="1:7" ht="25.5" x14ac:dyDescent="0.25">
      <c r="A2" s="139"/>
      <c r="B2" s="140" t="s">
        <v>2479</v>
      </c>
      <c r="C2" s="141" t="s">
        <v>2480</v>
      </c>
      <c r="D2" s="141" t="s">
        <v>2481</v>
      </c>
      <c r="E2" s="142" t="s">
        <v>2482</v>
      </c>
      <c r="F2" s="143" t="s">
        <v>2483</v>
      </c>
      <c r="G2" s="142" t="s">
        <v>2484</v>
      </c>
    </row>
    <row r="3" spans="1:7" ht="25.5" x14ac:dyDescent="0.25">
      <c r="A3" s="234">
        <v>1</v>
      </c>
      <c r="B3" s="144" t="s">
        <v>2485</v>
      </c>
      <c r="C3" s="145" t="s">
        <v>2486</v>
      </c>
      <c r="D3" s="146" t="s">
        <v>2487</v>
      </c>
      <c r="E3" s="147" t="s">
        <v>2488</v>
      </c>
      <c r="F3" s="148" t="s">
        <v>85</v>
      </c>
      <c r="G3" s="149" t="s">
        <v>2489</v>
      </c>
    </row>
    <row r="4" spans="1:7" ht="26.25" x14ac:dyDescent="0.25">
      <c r="A4" s="235">
        <v>1</v>
      </c>
      <c r="B4" s="150" t="s">
        <v>2485</v>
      </c>
      <c r="C4" s="145" t="s">
        <v>2486</v>
      </c>
      <c r="D4" s="145">
        <v>823</v>
      </c>
      <c r="E4" s="151" t="s">
        <v>2490</v>
      </c>
      <c r="F4" s="152" t="s">
        <v>2491</v>
      </c>
      <c r="G4" s="153" t="s">
        <v>2492</v>
      </c>
    </row>
    <row r="5" spans="1:7" ht="26.25" x14ac:dyDescent="0.25">
      <c r="A5" s="235">
        <v>1</v>
      </c>
      <c r="B5" s="150" t="s">
        <v>2485</v>
      </c>
      <c r="C5" s="145" t="s">
        <v>2486</v>
      </c>
      <c r="D5" s="145">
        <v>829</v>
      </c>
      <c r="E5" s="151" t="s">
        <v>2493</v>
      </c>
      <c r="F5" s="152" t="s">
        <v>2491</v>
      </c>
      <c r="G5" s="153" t="s">
        <v>2494</v>
      </c>
    </row>
    <row r="6" spans="1:7" ht="26.25" x14ac:dyDescent="0.25">
      <c r="A6" s="235">
        <v>1</v>
      </c>
      <c r="B6" s="150" t="s">
        <v>2485</v>
      </c>
      <c r="C6" s="145" t="s">
        <v>2486</v>
      </c>
      <c r="D6" s="145">
        <v>861</v>
      </c>
      <c r="E6" s="151" t="s">
        <v>2495</v>
      </c>
      <c r="F6" s="152" t="s">
        <v>2491</v>
      </c>
      <c r="G6" s="154" t="s">
        <v>2496</v>
      </c>
    </row>
    <row r="7" spans="1:7" ht="25.5" x14ac:dyDescent="0.25">
      <c r="A7" s="235">
        <v>1</v>
      </c>
      <c r="B7" s="144" t="s">
        <v>2485</v>
      </c>
      <c r="C7" s="146" t="s">
        <v>2497</v>
      </c>
      <c r="D7" s="146" t="s">
        <v>2498</v>
      </c>
      <c r="E7" s="147" t="s">
        <v>2499</v>
      </c>
      <c r="F7" s="148" t="s">
        <v>85</v>
      </c>
      <c r="G7" s="151" t="s">
        <v>2500</v>
      </c>
    </row>
    <row r="8" spans="1:7" ht="26.25" x14ac:dyDescent="0.25">
      <c r="A8" s="235">
        <v>1</v>
      </c>
      <c r="B8" s="150" t="s">
        <v>2485</v>
      </c>
      <c r="C8" s="145" t="s">
        <v>2486</v>
      </c>
      <c r="D8" s="145">
        <v>885</v>
      </c>
      <c r="E8" s="151" t="s">
        <v>2501</v>
      </c>
      <c r="F8" s="152" t="s">
        <v>2491</v>
      </c>
      <c r="G8" s="154" t="s">
        <v>2502</v>
      </c>
    </row>
    <row r="9" spans="1:7" ht="26.25" x14ac:dyDescent="0.25">
      <c r="A9" s="235">
        <v>1</v>
      </c>
      <c r="B9" s="150" t="s">
        <v>2485</v>
      </c>
      <c r="C9" s="145" t="s">
        <v>2486</v>
      </c>
      <c r="D9" s="145">
        <v>925</v>
      </c>
      <c r="E9" s="151" t="s">
        <v>2503</v>
      </c>
      <c r="F9" s="152" t="s">
        <v>2491</v>
      </c>
      <c r="G9" s="153" t="s">
        <v>2504</v>
      </c>
    </row>
    <row r="10" spans="1:7" ht="38.25" x14ac:dyDescent="0.25">
      <c r="A10" s="235">
        <v>1</v>
      </c>
      <c r="B10" s="150" t="s">
        <v>2485</v>
      </c>
      <c r="C10" s="145" t="s">
        <v>2486</v>
      </c>
      <c r="D10" s="145">
        <v>932</v>
      </c>
      <c r="E10" s="151" t="s">
        <v>2505</v>
      </c>
      <c r="F10" s="152" t="s">
        <v>2506</v>
      </c>
      <c r="G10" s="155" t="s">
        <v>2507</v>
      </c>
    </row>
    <row r="11" spans="1:7" ht="38.25" x14ac:dyDescent="0.25">
      <c r="A11" s="235">
        <v>1</v>
      </c>
      <c r="B11" s="144" t="s">
        <v>2485</v>
      </c>
      <c r="C11" s="146" t="s">
        <v>2508</v>
      </c>
      <c r="D11" s="146" t="s">
        <v>2509</v>
      </c>
      <c r="E11" s="147" t="s">
        <v>2510</v>
      </c>
      <c r="F11" s="148" t="s">
        <v>85</v>
      </c>
      <c r="G11" s="156" t="s">
        <v>2511</v>
      </c>
    </row>
    <row r="12" spans="1:7" ht="39" x14ac:dyDescent="0.25">
      <c r="A12" s="235">
        <v>1</v>
      </c>
      <c r="B12" s="150" t="s">
        <v>2485</v>
      </c>
      <c r="C12" s="145" t="s">
        <v>2512</v>
      </c>
      <c r="D12" s="145">
        <v>923</v>
      </c>
      <c r="E12" s="151" t="s">
        <v>2513</v>
      </c>
      <c r="F12" s="152" t="s">
        <v>2491</v>
      </c>
      <c r="G12" s="153" t="s">
        <v>2514</v>
      </c>
    </row>
    <row r="13" spans="1:7" ht="25.5" x14ac:dyDescent="0.25">
      <c r="A13" s="235">
        <v>1</v>
      </c>
      <c r="B13" s="144" t="s">
        <v>2485</v>
      </c>
      <c r="C13" s="146" t="s">
        <v>2515</v>
      </c>
      <c r="D13" s="146" t="s">
        <v>2487</v>
      </c>
      <c r="E13" s="147" t="s">
        <v>2488</v>
      </c>
      <c r="F13" s="148" t="s">
        <v>85</v>
      </c>
      <c r="G13" s="156" t="s">
        <v>2489</v>
      </c>
    </row>
    <row r="14" spans="1:7" ht="25.5" x14ac:dyDescent="0.25">
      <c r="A14" s="235">
        <v>1</v>
      </c>
      <c r="B14" s="144" t="s">
        <v>2485</v>
      </c>
      <c r="C14" s="146" t="s">
        <v>2515</v>
      </c>
      <c r="D14" s="146" t="s">
        <v>2516</v>
      </c>
      <c r="E14" s="147" t="s">
        <v>2517</v>
      </c>
      <c r="F14" s="148" t="s">
        <v>85</v>
      </c>
      <c r="G14" s="149" t="s">
        <v>2494</v>
      </c>
    </row>
    <row r="15" spans="1:7" ht="38.25" x14ac:dyDescent="0.25">
      <c r="A15" s="235">
        <v>1</v>
      </c>
      <c r="B15" s="144" t="s">
        <v>2485</v>
      </c>
      <c r="C15" s="146" t="s">
        <v>2515</v>
      </c>
      <c r="D15" s="146" t="s">
        <v>2509</v>
      </c>
      <c r="E15" s="147" t="s">
        <v>2510</v>
      </c>
      <c r="F15" s="148" t="s">
        <v>85</v>
      </c>
      <c r="G15" s="149" t="s">
        <v>2511</v>
      </c>
    </row>
    <row r="16" spans="1:7" ht="25.5" x14ac:dyDescent="0.25">
      <c r="A16" s="235">
        <v>1</v>
      </c>
      <c r="B16" s="144" t="s">
        <v>2485</v>
      </c>
      <c r="C16" s="146" t="s">
        <v>2515</v>
      </c>
      <c r="D16" s="146" t="s">
        <v>2498</v>
      </c>
      <c r="E16" s="147" t="s">
        <v>2499</v>
      </c>
      <c r="F16" s="148" t="s">
        <v>85</v>
      </c>
      <c r="G16" s="151" t="s">
        <v>2500</v>
      </c>
    </row>
    <row r="17" spans="1:7" ht="39" x14ac:dyDescent="0.25">
      <c r="A17" s="235">
        <v>1</v>
      </c>
      <c r="B17" s="150" t="s">
        <v>2485</v>
      </c>
      <c r="C17" s="145" t="s">
        <v>2515</v>
      </c>
      <c r="D17" s="145">
        <v>874</v>
      </c>
      <c r="E17" s="151" t="s">
        <v>2518</v>
      </c>
      <c r="F17" s="152" t="s">
        <v>2506</v>
      </c>
      <c r="G17" s="157" t="s">
        <v>2519</v>
      </c>
    </row>
    <row r="18" spans="1:7" ht="25.5" x14ac:dyDescent="0.25">
      <c r="A18" s="235">
        <v>1</v>
      </c>
      <c r="B18" s="144" t="s">
        <v>2485</v>
      </c>
      <c r="C18" s="146" t="s">
        <v>2515</v>
      </c>
      <c r="D18" s="146" t="s">
        <v>2520</v>
      </c>
      <c r="E18" s="147" t="s">
        <v>2521</v>
      </c>
      <c r="F18" s="148" t="s">
        <v>85</v>
      </c>
      <c r="G18" s="158" t="s">
        <v>2522</v>
      </c>
    </row>
    <row r="19" spans="1:7" ht="25.5" x14ac:dyDescent="0.25">
      <c r="A19" s="234">
        <v>1</v>
      </c>
      <c r="B19" s="144" t="s">
        <v>2485</v>
      </c>
      <c r="C19" s="146" t="s">
        <v>2515</v>
      </c>
      <c r="D19" s="146" t="s">
        <v>2520</v>
      </c>
      <c r="E19" s="147" t="s">
        <v>2521</v>
      </c>
      <c r="F19" s="148" t="s">
        <v>85</v>
      </c>
      <c r="G19" s="158" t="s">
        <v>2522</v>
      </c>
    </row>
    <row r="20" spans="1:7" ht="38.25" x14ac:dyDescent="0.25">
      <c r="A20" s="236">
        <v>1</v>
      </c>
      <c r="B20" s="144" t="s">
        <v>2485</v>
      </c>
      <c r="C20" s="159" t="s">
        <v>2515</v>
      </c>
      <c r="D20" s="159" t="s">
        <v>2523</v>
      </c>
      <c r="E20" s="160" t="s">
        <v>2524</v>
      </c>
      <c r="F20" s="161" t="s">
        <v>85</v>
      </c>
      <c r="G20" s="162" t="s">
        <v>2514</v>
      </c>
    </row>
    <row r="21" spans="1:7" ht="25.5" x14ac:dyDescent="0.25">
      <c r="A21" s="236">
        <v>1</v>
      </c>
      <c r="B21" s="144" t="s">
        <v>2485</v>
      </c>
      <c r="C21" s="159" t="s">
        <v>2515</v>
      </c>
      <c r="D21" s="159" t="s">
        <v>2525</v>
      </c>
      <c r="E21" s="160" t="s">
        <v>2526</v>
      </c>
      <c r="F21" s="161" t="s">
        <v>85</v>
      </c>
      <c r="G21" s="162" t="s">
        <v>2527</v>
      </c>
    </row>
    <row r="22" spans="1:7" ht="38.25" x14ac:dyDescent="0.25">
      <c r="A22" s="235">
        <v>1</v>
      </c>
      <c r="B22" s="150" t="s">
        <v>2485</v>
      </c>
      <c r="C22" s="145" t="s">
        <v>2515</v>
      </c>
      <c r="D22" s="145">
        <v>932</v>
      </c>
      <c r="E22" s="151" t="s">
        <v>2505</v>
      </c>
      <c r="F22" s="152" t="s">
        <v>2506</v>
      </c>
      <c r="G22" s="157" t="s">
        <v>2507</v>
      </c>
    </row>
    <row r="23" spans="1:7" ht="25.5" x14ac:dyDescent="0.25">
      <c r="A23" s="235">
        <v>1</v>
      </c>
      <c r="B23" s="144" t="s">
        <v>2485</v>
      </c>
      <c r="C23" s="146" t="s">
        <v>2515</v>
      </c>
      <c r="D23" s="146" t="s">
        <v>2528</v>
      </c>
      <c r="E23" s="147" t="s">
        <v>2529</v>
      </c>
      <c r="F23" s="148" t="s">
        <v>85</v>
      </c>
      <c r="G23" s="158" t="s">
        <v>2530</v>
      </c>
    </row>
    <row r="24" spans="1:7" ht="25.5" x14ac:dyDescent="0.25">
      <c r="A24" s="235">
        <v>1</v>
      </c>
      <c r="B24" s="144" t="s">
        <v>2485</v>
      </c>
      <c r="C24" s="146" t="s">
        <v>2515</v>
      </c>
      <c r="D24" s="146" t="s">
        <v>2528</v>
      </c>
      <c r="E24" s="147" t="s">
        <v>2529</v>
      </c>
      <c r="F24" s="148" t="s">
        <v>85</v>
      </c>
      <c r="G24" s="158" t="s">
        <v>2530</v>
      </c>
    </row>
    <row r="25" spans="1:7" ht="25.5" x14ac:dyDescent="0.25">
      <c r="A25" s="235">
        <v>1</v>
      </c>
      <c r="B25" s="144" t="s">
        <v>2485</v>
      </c>
      <c r="C25" s="146" t="s">
        <v>2515</v>
      </c>
      <c r="D25" s="146" t="s">
        <v>2531</v>
      </c>
      <c r="E25" s="147" t="s">
        <v>2532</v>
      </c>
      <c r="F25" s="148" t="s">
        <v>85</v>
      </c>
      <c r="G25" s="158" t="s">
        <v>2533</v>
      </c>
    </row>
    <row r="26" spans="1:7" ht="25.5" x14ac:dyDescent="0.25">
      <c r="A26" s="235">
        <v>1</v>
      </c>
      <c r="B26" s="144" t="s">
        <v>2485</v>
      </c>
      <c r="C26" s="146" t="s">
        <v>2515</v>
      </c>
      <c r="D26" s="146" t="s">
        <v>2531</v>
      </c>
      <c r="E26" s="147" t="s">
        <v>2532</v>
      </c>
      <c r="F26" s="148" t="s">
        <v>85</v>
      </c>
      <c r="G26" s="163" t="s">
        <v>2533</v>
      </c>
    </row>
    <row r="27" spans="1:7" ht="25.5" x14ac:dyDescent="0.25">
      <c r="A27" s="235">
        <v>1</v>
      </c>
      <c r="B27" s="144" t="s">
        <v>2485</v>
      </c>
      <c r="C27" s="146" t="s">
        <v>2534</v>
      </c>
      <c r="D27" s="146" t="s">
        <v>2531</v>
      </c>
      <c r="E27" s="147" t="s">
        <v>2532</v>
      </c>
      <c r="F27" s="148" t="s">
        <v>85</v>
      </c>
      <c r="G27" s="163" t="s">
        <v>2533</v>
      </c>
    </row>
    <row r="28" spans="1:7" ht="39" x14ac:dyDescent="0.25">
      <c r="A28" s="235">
        <v>1</v>
      </c>
      <c r="B28" s="144" t="s">
        <v>2485</v>
      </c>
      <c r="C28" s="146" t="s">
        <v>2535</v>
      </c>
      <c r="D28" s="146" t="s">
        <v>2536</v>
      </c>
      <c r="E28" s="147" t="s">
        <v>2537</v>
      </c>
      <c r="F28" s="148" t="s">
        <v>1386</v>
      </c>
      <c r="G28" s="164" t="s">
        <v>2538</v>
      </c>
    </row>
    <row r="29" spans="1:7" x14ac:dyDescent="0.25">
      <c r="A29" s="235">
        <v>1</v>
      </c>
      <c r="B29" s="144" t="s">
        <v>2485</v>
      </c>
      <c r="C29" s="146" t="s">
        <v>2535</v>
      </c>
      <c r="D29" s="146" t="s">
        <v>2656</v>
      </c>
      <c r="E29" s="147" t="s">
        <v>3582</v>
      </c>
      <c r="F29" s="148" t="s">
        <v>1386</v>
      </c>
      <c r="G29" s="164" t="s">
        <v>3583</v>
      </c>
    </row>
    <row r="30" spans="1:7" ht="26.25" x14ac:dyDescent="0.25">
      <c r="A30" s="235">
        <v>1</v>
      </c>
      <c r="B30" s="150" t="s">
        <v>2485</v>
      </c>
      <c r="C30" s="145" t="s">
        <v>2535</v>
      </c>
      <c r="D30" s="145">
        <v>831</v>
      </c>
      <c r="E30" s="151" t="s">
        <v>2539</v>
      </c>
      <c r="F30" s="152" t="s">
        <v>1386</v>
      </c>
      <c r="G30" s="154" t="s">
        <v>2540</v>
      </c>
    </row>
    <row r="31" spans="1:7" ht="38.25" x14ac:dyDescent="0.25">
      <c r="A31" s="235">
        <v>1</v>
      </c>
      <c r="B31" s="144" t="s">
        <v>2485</v>
      </c>
      <c r="C31" s="146" t="s">
        <v>2535</v>
      </c>
      <c r="D31" s="146" t="s">
        <v>2541</v>
      </c>
      <c r="E31" s="147" t="s">
        <v>2542</v>
      </c>
      <c r="F31" s="148" t="s">
        <v>1386</v>
      </c>
      <c r="G31" s="149" t="s">
        <v>2543</v>
      </c>
    </row>
    <row r="32" spans="1:7" ht="39" x14ac:dyDescent="0.25">
      <c r="A32" s="235">
        <v>1</v>
      </c>
      <c r="B32" s="144" t="s">
        <v>2485</v>
      </c>
      <c r="C32" s="146" t="s">
        <v>2544</v>
      </c>
      <c r="D32" s="146" t="s">
        <v>2767</v>
      </c>
      <c r="E32" s="147" t="s">
        <v>2768</v>
      </c>
      <c r="F32" s="148" t="s">
        <v>160</v>
      </c>
      <c r="G32" s="242" t="s">
        <v>2769</v>
      </c>
    </row>
    <row r="33" spans="1:7" ht="39" x14ac:dyDescent="0.25">
      <c r="A33" s="235">
        <v>1</v>
      </c>
      <c r="B33" s="144" t="s">
        <v>2485</v>
      </c>
      <c r="C33" s="146" t="s">
        <v>2544</v>
      </c>
      <c r="D33" s="146" t="s">
        <v>2770</v>
      </c>
      <c r="E33" s="147" t="s">
        <v>2771</v>
      </c>
      <c r="F33" s="148" t="s">
        <v>160</v>
      </c>
      <c r="G33" s="242" t="s">
        <v>2772</v>
      </c>
    </row>
    <row r="34" spans="1:7" ht="26.25" x14ac:dyDescent="0.25">
      <c r="A34" s="235">
        <v>1</v>
      </c>
      <c r="B34" s="150" t="s">
        <v>2485</v>
      </c>
      <c r="C34" s="145" t="s">
        <v>2544</v>
      </c>
      <c r="D34" s="145">
        <v>882</v>
      </c>
      <c r="E34" s="151" t="s">
        <v>2545</v>
      </c>
      <c r="F34" s="152" t="s">
        <v>164</v>
      </c>
      <c r="G34" s="153" t="s">
        <v>2546</v>
      </c>
    </row>
    <row r="35" spans="1:7" ht="26.25" x14ac:dyDescent="0.25">
      <c r="A35" s="235">
        <v>1</v>
      </c>
      <c r="B35" s="150" t="s">
        <v>2485</v>
      </c>
      <c r="C35" s="145" t="s">
        <v>2547</v>
      </c>
      <c r="D35" s="145">
        <v>845</v>
      </c>
      <c r="E35" s="151" t="s">
        <v>2548</v>
      </c>
      <c r="F35" s="152" t="s">
        <v>2048</v>
      </c>
      <c r="G35" s="153" t="s">
        <v>2549</v>
      </c>
    </row>
    <row r="36" spans="1:7" ht="26.25" x14ac:dyDescent="0.25">
      <c r="A36" s="235">
        <v>1</v>
      </c>
      <c r="B36" s="150" t="s">
        <v>2485</v>
      </c>
      <c r="C36" s="145" t="s">
        <v>2547</v>
      </c>
      <c r="D36" s="145">
        <v>846</v>
      </c>
      <c r="E36" s="151" t="s">
        <v>2550</v>
      </c>
      <c r="F36" s="152" t="s">
        <v>2048</v>
      </c>
      <c r="G36" s="154" t="s">
        <v>2551</v>
      </c>
    </row>
    <row r="37" spans="1:7" ht="26.25" x14ac:dyDescent="0.25">
      <c r="A37" s="235">
        <v>1</v>
      </c>
      <c r="B37" s="150" t="s">
        <v>2485</v>
      </c>
      <c r="C37" s="145" t="s">
        <v>2547</v>
      </c>
      <c r="D37" s="145">
        <v>847</v>
      </c>
      <c r="E37" s="151" t="s">
        <v>2552</v>
      </c>
      <c r="F37" s="152" t="s">
        <v>2048</v>
      </c>
      <c r="G37" s="153" t="s">
        <v>2553</v>
      </c>
    </row>
    <row r="38" spans="1:7" ht="26.25" x14ac:dyDescent="0.25">
      <c r="A38" s="235">
        <v>1</v>
      </c>
      <c r="B38" s="150" t="s">
        <v>2485</v>
      </c>
      <c r="C38" s="145" t="s">
        <v>2554</v>
      </c>
      <c r="D38" s="145">
        <v>800</v>
      </c>
      <c r="E38" s="151" t="s">
        <v>2555</v>
      </c>
      <c r="F38" s="152" t="s">
        <v>168</v>
      </c>
      <c r="G38" s="153" t="s">
        <v>2556</v>
      </c>
    </row>
    <row r="39" spans="1:7" ht="26.25" x14ac:dyDescent="0.25">
      <c r="A39" s="235">
        <v>1</v>
      </c>
      <c r="B39" s="150" t="s">
        <v>2485</v>
      </c>
      <c r="C39" s="145" t="s">
        <v>2554</v>
      </c>
      <c r="D39" s="145">
        <v>802</v>
      </c>
      <c r="E39" s="151" t="s">
        <v>2557</v>
      </c>
      <c r="F39" s="152" t="s">
        <v>168</v>
      </c>
      <c r="G39" s="157" t="s">
        <v>2558</v>
      </c>
    </row>
    <row r="40" spans="1:7" ht="25.5" x14ac:dyDescent="0.25">
      <c r="A40" s="235">
        <v>1</v>
      </c>
      <c r="B40" s="150" t="s">
        <v>2485</v>
      </c>
      <c r="C40" s="145" t="s">
        <v>2554</v>
      </c>
      <c r="D40" s="145">
        <v>811</v>
      </c>
      <c r="E40" s="151" t="s">
        <v>2559</v>
      </c>
      <c r="F40" s="152" t="s">
        <v>168</v>
      </c>
      <c r="G40" s="157" t="s">
        <v>2560</v>
      </c>
    </row>
    <row r="41" spans="1:7" ht="38.25" x14ac:dyDescent="0.25">
      <c r="A41" s="235">
        <v>1</v>
      </c>
      <c r="B41" s="150" t="s">
        <v>2485</v>
      </c>
      <c r="C41" s="145" t="s">
        <v>2554</v>
      </c>
      <c r="D41" s="145">
        <v>814</v>
      </c>
      <c r="E41" s="151" t="s">
        <v>2561</v>
      </c>
      <c r="F41" s="152" t="s">
        <v>168</v>
      </c>
      <c r="G41" s="153" t="s">
        <v>2562</v>
      </c>
    </row>
    <row r="42" spans="1:7" ht="26.25" x14ac:dyDescent="0.25">
      <c r="A42" s="234">
        <v>1</v>
      </c>
      <c r="B42" s="150" t="s">
        <v>2485</v>
      </c>
      <c r="C42" s="145" t="s">
        <v>2554</v>
      </c>
      <c r="D42" s="145">
        <v>823</v>
      </c>
      <c r="E42" s="151" t="s">
        <v>2563</v>
      </c>
      <c r="F42" s="152" t="s">
        <v>168</v>
      </c>
      <c r="G42" s="153" t="s">
        <v>2564</v>
      </c>
    </row>
    <row r="43" spans="1:7" ht="39" x14ac:dyDescent="0.25">
      <c r="A43" s="235">
        <v>1</v>
      </c>
      <c r="B43" s="150" t="s">
        <v>2485</v>
      </c>
      <c r="C43" s="145" t="s">
        <v>2554</v>
      </c>
      <c r="D43" s="145">
        <v>824</v>
      </c>
      <c r="E43" s="151" t="s">
        <v>2565</v>
      </c>
      <c r="F43" s="152" t="s">
        <v>168</v>
      </c>
      <c r="G43" s="153" t="s">
        <v>2566</v>
      </c>
    </row>
    <row r="44" spans="1:7" ht="39" x14ac:dyDescent="0.25">
      <c r="A44" s="235">
        <v>1</v>
      </c>
      <c r="B44" s="150" t="s">
        <v>2485</v>
      </c>
      <c r="C44" s="145" t="s">
        <v>2554</v>
      </c>
      <c r="D44" s="145">
        <v>826</v>
      </c>
      <c r="E44" s="151" t="s">
        <v>2567</v>
      </c>
      <c r="F44" s="152" t="s">
        <v>168</v>
      </c>
      <c r="G44" s="155" t="s">
        <v>3577</v>
      </c>
    </row>
    <row r="45" spans="1:7" ht="26.25" x14ac:dyDescent="0.25">
      <c r="A45" s="235">
        <v>1</v>
      </c>
      <c r="B45" s="150" t="s">
        <v>2485</v>
      </c>
      <c r="C45" s="145" t="s">
        <v>2554</v>
      </c>
      <c r="D45" s="145">
        <v>828</v>
      </c>
      <c r="E45" s="151" t="s">
        <v>2568</v>
      </c>
      <c r="F45" s="152" t="s">
        <v>168</v>
      </c>
      <c r="G45" s="155" t="s">
        <v>2569</v>
      </c>
    </row>
    <row r="46" spans="1:7" ht="26.25" x14ac:dyDescent="0.25">
      <c r="A46" s="234">
        <v>1</v>
      </c>
      <c r="B46" s="150" t="s">
        <v>2485</v>
      </c>
      <c r="C46" s="145" t="s">
        <v>2554</v>
      </c>
      <c r="D46" s="145">
        <v>829</v>
      </c>
      <c r="E46" s="151" t="s">
        <v>2493</v>
      </c>
      <c r="F46" s="152" t="s">
        <v>168</v>
      </c>
      <c r="G46" s="154" t="s">
        <v>2494</v>
      </c>
    </row>
    <row r="47" spans="1:7" ht="26.25" x14ac:dyDescent="0.25">
      <c r="A47" s="235">
        <v>1</v>
      </c>
      <c r="B47" s="150" t="s">
        <v>2485</v>
      </c>
      <c r="C47" s="145" t="s">
        <v>2554</v>
      </c>
      <c r="D47" s="145">
        <v>830</v>
      </c>
      <c r="E47" s="151" t="s">
        <v>2570</v>
      </c>
      <c r="F47" s="152" t="s">
        <v>168</v>
      </c>
      <c r="G47" s="154" t="s">
        <v>2571</v>
      </c>
    </row>
    <row r="48" spans="1:7" ht="26.25" x14ac:dyDescent="0.25">
      <c r="A48" s="234">
        <v>1</v>
      </c>
      <c r="B48" s="150" t="s">
        <v>2485</v>
      </c>
      <c r="C48" s="145" t="s">
        <v>2554</v>
      </c>
      <c r="D48" s="145">
        <v>831</v>
      </c>
      <c r="E48" s="151" t="s">
        <v>2572</v>
      </c>
      <c r="F48" s="152" t="s">
        <v>168</v>
      </c>
      <c r="G48" s="157" t="s">
        <v>2573</v>
      </c>
    </row>
    <row r="49" spans="1:7" ht="26.25" x14ac:dyDescent="0.25">
      <c r="A49" s="235">
        <v>1</v>
      </c>
      <c r="B49" s="150" t="s">
        <v>2485</v>
      </c>
      <c r="C49" s="145" t="s">
        <v>2554</v>
      </c>
      <c r="D49" s="145">
        <v>833</v>
      </c>
      <c r="E49" s="151" t="s">
        <v>2574</v>
      </c>
      <c r="F49" s="152" t="s">
        <v>168</v>
      </c>
      <c r="G49" s="157" t="s">
        <v>2575</v>
      </c>
    </row>
    <row r="50" spans="1:7" x14ac:dyDescent="0.25">
      <c r="A50" s="235"/>
      <c r="B50" s="150" t="s">
        <v>2485</v>
      </c>
      <c r="C50" s="145" t="s">
        <v>2554</v>
      </c>
      <c r="D50" s="145">
        <v>834</v>
      </c>
      <c r="E50" s="151" t="s">
        <v>2576</v>
      </c>
      <c r="F50" s="152" t="s">
        <v>168</v>
      </c>
      <c r="G50" s="155" t="s">
        <v>2577</v>
      </c>
    </row>
    <row r="51" spans="1:7" x14ac:dyDescent="0.25">
      <c r="A51" s="235">
        <v>1</v>
      </c>
      <c r="B51" s="150" t="s">
        <v>2485</v>
      </c>
      <c r="C51" s="146" t="s">
        <v>2554</v>
      </c>
      <c r="D51" s="146" t="s">
        <v>2578</v>
      </c>
      <c r="E51" s="147" t="s">
        <v>2579</v>
      </c>
      <c r="F51" s="148" t="s">
        <v>168</v>
      </c>
      <c r="G51" s="165" t="s">
        <v>2580</v>
      </c>
    </row>
    <row r="52" spans="1:7" ht="25.5" x14ac:dyDescent="0.25">
      <c r="A52" s="235"/>
      <c r="B52" s="150" t="s">
        <v>2485</v>
      </c>
      <c r="C52" s="145" t="s">
        <v>2554</v>
      </c>
      <c r="D52" s="145">
        <v>836</v>
      </c>
      <c r="E52" s="151" t="s">
        <v>2581</v>
      </c>
      <c r="F52" s="152" t="s">
        <v>168</v>
      </c>
      <c r="G52" s="155"/>
    </row>
    <row r="53" spans="1:7" ht="26.25" x14ac:dyDescent="0.25">
      <c r="A53" s="235">
        <v>1</v>
      </c>
      <c r="B53" s="150" t="s">
        <v>2485</v>
      </c>
      <c r="C53" s="146" t="s">
        <v>2554</v>
      </c>
      <c r="D53" s="146" t="s">
        <v>2582</v>
      </c>
      <c r="E53" s="147" t="s">
        <v>2583</v>
      </c>
      <c r="F53" s="148" t="s">
        <v>168</v>
      </c>
      <c r="G53" s="165" t="s">
        <v>2584</v>
      </c>
    </row>
    <row r="54" spans="1:7" ht="26.25" x14ac:dyDescent="0.25">
      <c r="A54" s="235"/>
      <c r="B54" s="150" t="s">
        <v>2485</v>
      </c>
      <c r="C54" s="145" t="s">
        <v>2554</v>
      </c>
      <c r="D54" s="145">
        <v>838</v>
      </c>
      <c r="E54" s="151" t="s">
        <v>2581</v>
      </c>
      <c r="F54" s="152" t="s">
        <v>168</v>
      </c>
      <c r="G54" s="155" t="s">
        <v>2585</v>
      </c>
    </row>
    <row r="55" spans="1:7" ht="38.25" x14ac:dyDescent="0.25">
      <c r="A55" s="234">
        <v>1</v>
      </c>
      <c r="B55" s="150" t="s">
        <v>2485</v>
      </c>
      <c r="C55" s="145" t="s">
        <v>2554</v>
      </c>
      <c r="D55" s="145">
        <v>841</v>
      </c>
      <c r="E55" s="151" t="s">
        <v>2586</v>
      </c>
      <c r="F55" s="152" t="s">
        <v>168</v>
      </c>
      <c r="G55" s="155" t="s">
        <v>2587</v>
      </c>
    </row>
    <row r="56" spans="1:7" ht="26.25" x14ac:dyDescent="0.25">
      <c r="A56" s="237">
        <v>1</v>
      </c>
      <c r="B56" s="150" t="s">
        <v>2485</v>
      </c>
      <c r="C56" s="166" t="s">
        <v>2554</v>
      </c>
      <c r="D56" s="150">
        <v>842</v>
      </c>
      <c r="E56" s="151" t="s">
        <v>2588</v>
      </c>
      <c r="F56" s="152" t="s">
        <v>168</v>
      </c>
      <c r="G56" s="155" t="s">
        <v>2589</v>
      </c>
    </row>
    <row r="57" spans="1:7" ht="38.25" x14ac:dyDescent="0.25">
      <c r="A57" s="235">
        <v>1</v>
      </c>
      <c r="B57" s="144" t="s">
        <v>2485</v>
      </c>
      <c r="C57" s="145" t="s">
        <v>2554</v>
      </c>
      <c r="D57" s="145">
        <v>848</v>
      </c>
      <c r="E57" s="151" t="s">
        <v>2590</v>
      </c>
      <c r="F57" s="152" t="s">
        <v>168</v>
      </c>
      <c r="G57" s="167" t="s">
        <v>2591</v>
      </c>
    </row>
    <row r="58" spans="1:7" ht="25.5" x14ac:dyDescent="0.25">
      <c r="A58" s="235">
        <v>1</v>
      </c>
      <c r="B58" s="144" t="s">
        <v>2485</v>
      </c>
      <c r="C58" s="146" t="s">
        <v>2554</v>
      </c>
      <c r="D58" s="146" t="s">
        <v>2592</v>
      </c>
      <c r="E58" s="147" t="s">
        <v>2593</v>
      </c>
      <c r="F58" s="148" t="s">
        <v>168</v>
      </c>
      <c r="G58" s="163" t="s">
        <v>2594</v>
      </c>
    </row>
    <row r="59" spans="1:7" ht="39" x14ac:dyDescent="0.25">
      <c r="A59" s="235">
        <v>1</v>
      </c>
      <c r="B59" s="150" t="s">
        <v>2485</v>
      </c>
      <c r="C59" s="145" t="s">
        <v>2554</v>
      </c>
      <c r="D59" s="145">
        <v>857</v>
      </c>
      <c r="E59" s="151" t="s">
        <v>2595</v>
      </c>
      <c r="F59" s="152" t="s">
        <v>168</v>
      </c>
      <c r="G59" s="155" t="s">
        <v>2596</v>
      </c>
    </row>
    <row r="60" spans="1:7" ht="38.25" x14ac:dyDescent="0.25">
      <c r="A60" s="235">
        <v>1</v>
      </c>
      <c r="B60" s="144" t="s">
        <v>2485</v>
      </c>
      <c r="C60" s="146" t="s">
        <v>2554</v>
      </c>
      <c r="D60" s="146" t="s">
        <v>2541</v>
      </c>
      <c r="E60" s="147" t="s">
        <v>2597</v>
      </c>
      <c r="F60" s="148" t="s">
        <v>168</v>
      </c>
      <c r="G60" s="163" t="s">
        <v>2543</v>
      </c>
    </row>
    <row r="61" spans="1:7" ht="26.25" x14ac:dyDescent="0.25">
      <c r="A61" s="235">
        <v>1</v>
      </c>
      <c r="B61" s="150" t="s">
        <v>2485</v>
      </c>
      <c r="C61" s="145" t="s">
        <v>2554</v>
      </c>
      <c r="D61" s="145">
        <v>862</v>
      </c>
      <c r="E61" s="151" t="s">
        <v>2598</v>
      </c>
      <c r="F61" s="152" t="s">
        <v>168</v>
      </c>
      <c r="G61" s="155" t="s">
        <v>2599</v>
      </c>
    </row>
    <row r="62" spans="1:7" ht="39" x14ac:dyDescent="0.25">
      <c r="A62" s="235">
        <v>1</v>
      </c>
      <c r="B62" s="150" t="s">
        <v>2485</v>
      </c>
      <c r="C62" s="145" t="s">
        <v>2554</v>
      </c>
      <c r="D62" s="145">
        <v>872</v>
      </c>
      <c r="E62" s="151" t="s">
        <v>2600</v>
      </c>
      <c r="F62" s="152" t="s">
        <v>168</v>
      </c>
      <c r="G62" s="155" t="s">
        <v>2601</v>
      </c>
    </row>
    <row r="63" spans="1:7" ht="39" x14ac:dyDescent="0.25">
      <c r="A63" s="235">
        <v>1</v>
      </c>
      <c r="B63" s="150" t="s">
        <v>2485</v>
      </c>
      <c r="C63" s="145" t="s">
        <v>2554</v>
      </c>
      <c r="D63" s="145">
        <v>873</v>
      </c>
      <c r="E63" s="151" t="s">
        <v>2602</v>
      </c>
      <c r="F63" s="152" t="s">
        <v>168</v>
      </c>
      <c r="G63" s="155" t="s">
        <v>2603</v>
      </c>
    </row>
    <row r="64" spans="1:7" ht="25.5" x14ac:dyDescent="0.25">
      <c r="A64" s="235">
        <v>1</v>
      </c>
      <c r="B64" s="150" t="s">
        <v>2485</v>
      </c>
      <c r="C64" s="145" t="s">
        <v>2554</v>
      </c>
      <c r="D64" s="145">
        <v>890</v>
      </c>
      <c r="E64" s="151" t="s">
        <v>2604</v>
      </c>
      <c r="F64" s="152" t="s">
        <v>168</v>
      </c>
      <c r="G64" s="153" t="s">
        <v>2605</v>
      </c>
    </row>
    <row r="65" spans="1:7" ht="25.5" x14ac:dyDescent="0.25">
      <c r="A65" s="235">
        <v>1</v>
      </c>
      <c r="B65" s="150" t="s">
        <v>2485</v>
      </c>
      <c r="C65" s="145" t="s">
        <v>2554</v>
      </c>
      <c r="D65" s="145">
        <v>891</v>
      </c>
      <c r="E65" s="151" t="s">
        <v>2606</v>
      </c>
      <c r="F65" s="152" t="s">
        <v>168</v>
      </c>
      <c r="G65" s="153" t="s">
        <v>2607</v>
      </c>
    </row>
    <row r="66" spans="1:7" ht="26.25" x14ac:dyDescent="0.25">
      <c r="A66" s="235">
        <v>1</v>
      </c>
      <c r="B66" s="150" t="s">
        <v>2485</v>
      </c>
      <c r="C66" s="145" t="s">
        <v>2554</v>
      </c>
      <c r="D66" s="145">
        <v>894</v>
      </c>
      <c r="E66" s="151" t="s">
        <v>2608</v>
      </c>
      <c r="F66" s="152" t="s">
        <v>168</v>
      </c>
      <c r="G66" s="153" t="s">
        <v>2609</v>
      </c>
    </row>
    <row r="67" spans="1:7" ht="26.25" x14ac:dyDescent="0.25">
      <c r="A67" s="235">
        <v>1</v>
      </c>
      <c r="B67" s="150" t="s">
        <v>2485</v>
      </c>
      <c r="C67" s="145" t="s">
        <v>2554</v>
      </c>
      <c r="D67" s="145">
        <v>895</v>
      </c>
      <c r="E67" s="151" t="s">
        <v>2610</v>
      </c>
      <c r="F67" s="152" t="s">
        <v>168</v>
      </c>
      <c r="G67" s="153" t="s">
        <v>2611</v>
      </c>
    </row>
    <row r="68" spans="1:7" x14ac:dyDescent="0.25">
      <c r="A68" s="235">
        <v>1</v>
      </c>
      <c r="B68" s="150" t="s">
        <v>2485</v>
      </c>
      <c r="C68" s="145" t="s">
        <v>2554</v>
      </c>
      <c r="D68" s="145">
        <v>898</v>
      </c>
      <c r="E68" s="151" t="s">
        <v>2612</v>
      </c>
      <c r="F68" s="152" t="s">
        <v>168</v>
      </c>
      <c r="G68" s="153" t="s">
        <v>2613</v>
      </c>
    </row>
    <row r="69" spans="1:7" x14ac:dyDescent="0.25">
      <c r="A69" s="235">
        <v>1</v>
      </c>
      <c r="B69" s="150" t="s">
        <v>2485</v>
      </c>
      <c r="C69" s="145" t="s">
        <v>2554</v>
      </c>
      <c r="D69" s="145">
        <v>899</v>
      </c>
      <c r="E69" s="151" t="s">
        <v>2614</v>
      </c>
      <c r="F69" s="152" t="s">
        <v>168</v>
      </c>
      <c r="G69" s="153" t="s">
        <v>2615</v>
      </c>
    </row>
    <row r="70" spans="1:7" x14ac:dyDescent="0.25">
      <c r="A70" s="235">
        <v>1</v>
      </c>
      <c r="B70" s="150" t="s">
        <v>2485</v>
      </c>
      <c r="C70" s="145" t="s">
        <v>2554</v>
      </c>
      <c r="D70" s="145">
        <v>999</v>
      </c>
      <c r="E70" s="151" t="s">
        <v>2616</v>
      </c>
      <c r="F70" s="152" t="s">
        <v>168</v>
      </c>
      <c r="G70" s="153" t="s">
        <v>2617</v>
      </c>
    </row>
    <row r="71" spans="1:7" ht="26.25" x14ac:dyDescent="0.25">
      <c r="A71" s="235">
        <v>1</v>
      </c>
      <c r="B71" s="150" t="s">
        <v>2485</v>
      </c>
      <c r="C71" s="145" t="s">
        <v>2554</v>
      </c>
      <c r="D71" s="145" t="s">
        <v>2618</v>
      </c>
      <c r="E71" s="151" t="s">
        <v>2619</v>
      </c>
      <c r="F71" s="152" t="s">
        <v>168</v>
      </c>
      <c r="G71" s="153" t="s">
        <v>2620</v>
      </c>
    </row>
    <row r="72" spans="1:7" ht="39" x14ac:dyDescent="0.25">
      <c r="A72" s="235">
        <v>1</v>
      </c>
      <c r="B72" s="150" t="s">
        <v>2485</v>
      </c>
      <c r="C72" s="145" t="s">
        <v>2621</v>
      </c>
      <c r="D72" s="145">
        <v>803</v>
      </c>
      <c r="E72" s="151" t="s">
        <v>2622</v>
      </c>
      <c r="F72" s="152" t="s">
        <v>1274</v>
      </c>
      <c r="G72" s="153" t="s">
        <v>2623</v>
      </c>
    </row>
    <row r="73" spans="1:7" ht="25.5" x14ac:dyDescent="0.25">
      <c r="A73" s="235">
        <v>1</v>
      </c>
      <c r="B73" s="150" t="s">
        <v>2485</v>
      </c>
      <c r="C73" s="145" t="s">
        <v>2624</v>
      </c>
      <c r="D73" s="145">
        <v>802</v>
      </c>
      <c r="E73" s="151" t="s">
        <v>2625</v>
      </c>
      <c r="F73" s="152" t="s">
        <v>2300</v>
      </c>
      <c r="G73" s="153" t="s">
        <v>2626</v>
      </c>
    </row>
    <row r="74" spans="1:7" ht="25.5" x14ac:dyDescent="0.25">
      <c r="A74" s="235">
        <v>1</v>
      </c>
      <c r="B74" s="144" t="s">
        <v>2485</v>
      </c>
      <c r="C74" s="145" t="s">
        <v>2624</v>
      </c>
      <c r="D74" s="145">
        <v>803</v>
      </c>
      <c r="E74" s="151" t="s">
        <v>2831</v>
      </c>
      <c r="F74" s="152" t="s">
        <v>2300</v>
      </c>
      <c r="G74" s="171" t="s">
        <v>2832</v>
      </c>
    </row>
    <row r="75" spans="1:7" ht="25.5" x14ac:dyDescent="0.25">
      <c r="A75" s="235">
        <v>1</v>
      </c>
      <c r="B75" s="150" t="s">
        <v>2485</v>
      </c>
      <c r="C75" s="145" t="s">
        <v>2624</v>
      </c>
      <c r="D75" s="145">
        <v>804</v>
      </c>
      <c r="E75" s="151" t="s">
        <v>2627</v>
      </c>
      <c r="F75" s="152" t="s">
        <v>2300</v>
      </c>
      <c r="G75" s="153" t="s">
        <v>2628</v>
      </c>
    </row>
    <row r="76" spans="1:7" ht="26.25" x14ac:dyDescent="0.25">
      <c r="A76" s="234">
        <v>1</v>
      </c>
      <c r="B76" s="150" t="s">
        <v>2485</v>
      </c>
      <c r="C76" s="145" t="s">
        <v>2624</v>
      </c>
      <c r="D76" s="145">
        <v>836</v>
      </c>
      <c r="E76" s="151" t="s">
        <v>2629</v>
      </c>
      <c r="F76" s="152" t="s">
        <v>2300</v>
      </c>
      <c r="G76" s="153" t="s">
        <v>2630</v>
      </c>
    </row>
    <row r="77" spans="1:7" ht="39" x14ac:dyDescent="0.25">
      <c r="A77" s="235">
        <v>1</v>
      </c>
      <c r="B77" s="150" t="s">
        <v>2485</v>
      </c>
      <c r="C77" s="145" t="s">
        <v>2631</v>
      </c>
      <c r="D77" s="145">
        <v>835</v>
      </c>
      <c r="E77" s="151" t="s">
        <v>2632</v>
      </c>
      <c r="F77" s="152" t="s">
        <v>306</v>
      </c>
      <c r="G77" s="153" t="s">
        <v>2633</v>
      </c>
    </row>
    <row r="78" spans="1:7" ht="39" x14ac:dyDescent="0.25">
      <c r="A78" s="235">
        <v>1</v>
      </c>
      <c r="B78" s="150" t="s">
        <v>2485</v>
      </c>
      <c r="C78" s="145" t="s">
        <v>2631</v>
      </c>
      <c r="D78" s="145">
        <v>840</v>
      </c>
      <c r="E78" s="151" t="s">
        <v>2634</v>
      </c>
      <c r="F78" s="152" t="s">
        <v>306</v>
      </c>
      <c r="G78" s="153" t="s">
        <v>2635</v>
      </c>
    </row>
    <row r="79" spans="1:7" ht="25.5" x14ac:dyDescent="0.25">
      <c r="A79" s="235">
        <v>1</v>
      </c>
      <c r="B79" s="144" t="s">
        <v>2485</v>
      </c>
      <c r="C79" s="146" t="s">
        <v>2636</v>
      </c>
      <c r="D79" s="146" t="s">
        <v>2487</v>
      </c>
      <c r="E79" s="147" t="s">
        <v>2637</v>
      </c>
      <c r="F79" s="148" t="s">
        <v>255</v>
      </c>
      <c r="G79" s="163" t="s">
        <v>2638</v>
      </c>
    </row>
    <row r="80" spans="1:7" ht="39" x14ac:dyDescent="0.25">
      <c r="A80" s="235">
        <v>1</v>
      </c>
      <c r="B80" s="150" t="s">
        <v>2485</v>
      </c>
      <c r="C80" s="145" t="s">
        <v>2639</v>
      </c>
      <c r="D80" s="145">
        <v>858</v>
      </c>
      <c r="E80" s="151" t="s">
        <v>2640</v>
      </c>
      <c r="F80" s="152" t="s">
        <v>219</v>
      </c>
      <c r="G80" s="153" t="s">
        <v>2543</v>
      </c>
    </row>
    <row r="81" spans="1:7" ht="25.5" x14ac:dyDescent="0.25">
      <c r="A81" s="235">
        <v>1</v>
      </c>
      <c r="B81" s="144" t="s">
        <v>2485</v>
      </c>
      <c r="C81" s="146" t="s">
        <v>2641</v>
      </c>
      <c r="D81" s="146" t="s">
        <v>2642</v>
      </c>
      <c r="E81" s="147" t="s">
        <v>2643</v>
      </c>
      <c r="F81" s="148" t="s">
        <v>2103</v>
      </c>
      <c r="G81" s="163" t="s">
        <v>2644</v>
      </c>
    </row>
    <row r="82" spans="1:7" ht="26.25" x14ac:dyDescent="0.25">
      <c r="A82" s="235">
        <v>1</v>
      </c>
      <c r="B82" s="150" t="s">
        <v>2485</v>
      </c>
      <c r="C82" s="145" t="s">
        <v>2645</v>
      </c>
      <c r="D82" s="145">
        <v>817</v>
      </c>
      <c r="E82" s="151" t="s">
        <v>2646</v>
      </c>
      <c r="F82" s="152" t="s">
        <v>2104</v>
      </c>
      <c r="G82" s="154" t="s">
        <v>2647</v>
      </c>
    </row>
    <row r="83" spans="1:7" ht="25.5" x14ac:dyDescent="0.25">
      <c r="A83" s="235">
        <v>1</v>
      </c>
      <c r="B83" s="144" t="s">
        <v>2485</v>
      </c>
      <c r="C83" s="146" t="s">
        <v>2648</v>
      </c>
      <c r="D83" s="146" t="s">
        <v>2509</v>
      </c>
      <c r="E83" s="147" t="s">
        <v>2649</v>
      </c>
      <c r="F83" s="148" t="s">
        <v>781</v>
      </c>
      <c r="G83" s="163" t="s">
        <v>2650</v>
      </c>
    </row>
    <row r="84" spans="1:7" ht="38.25" x14ac:dyDescent="0.25">
      <c r="A84" s="235">
        <v>1</v>
      </c>
      <c r="B84" s="144" t="s">
        <v>2485</v>
      </c>
      <c r="C84" s="146" t="s">
        <v>1407</v>
      </c>
      <c r="D84" s="146" t="s">
        <v>2824</v>
      </c>
      <c r="E84" s="147" t="s">
        <v>3590</v>
      </c>
      <c r="F84" s="148" t="s">
        <v>3587</v>
      </c>
      <c r="G84" s="246" t="s">
        <v>3591</v>
      </c>
    </row>
    <row r="85" spans="1:7" ht="39" x14ac:dyDescent="0.25">
      <c r="A85" s="235">
        <v>1</v>
      </c>
      <c r="B85" s="144" t="s">
        <v>2485</v>
      </c>
      <c r="C85" s="146" t="s">
        <v>1407</v>
      </c>
      <c r="D85" s="146" t="s">
        <v>3585</v>
      </c>
      <c r="E85" s="147" t="s">
        <v>3586</v>
      </c>
      <c r="F85" s="148" t="s">
        <v>3587</v>
      </c>
      <c r="G85" s="245" t="s">
        <v>3588</v>
      </c>
    </row>
    <row r="86" spans="1:7" ht="25.5" x14ac:dyDescent="0.25">
      <c r="A86" s="235">
        <v>1</v>
      </c>
      <c r="B86" s="150" t="s">
        <v>2485</v>
      </c>
      <c r="C86" s="146" t="s">
        <v>2651</v>
      </c>
      <c r="D86" s="146" t="s">
        <v>2652</v>
      </c>
      <c r="E86" s="147" t="s">
        <v>2653</v>
      </c>
      <c r="F86" s="148" t="s">
        <v>255</v>
      </c>
      <c r="G86" s="244" t="s">
        <v>2654</v>
      </c>
    </row>
    <row r="87" spans="1:7" ht="38.25" x14ac:dyDescent="0.25">
      <c r="A87" s="235">
        <v>1</v>
      </c>
      <c r="B87" s="144" t="s">
        <v>2485</v>
      </c>
      <c r="C87" s="146" t="s">
        <v>2655</v>
      </c>
      <c r="D87" s="146" t="s">
        <v>2656</v>
      </c>
      <c r="E87" s="168" t="s">
        <v>2634</v>
      </c>
      <c r="F87" s="169" t="s">
        <v>331</v>
      </c>
      <c r="G87" s="163" t="s">
        <v>2635</v>
      </c>
    </row>
    <row r="88" spans="1:7" ht="26.25" x14ac:dyDescent="0.25">
      <c r="A88" s="235">
        <v>1</v>
      </c>
      <c r="B88" s="150" t="s">
        <v>2485</v>
      </c>
      <c r="C88" s="146" t="s">
        <v>2657</v>
      </c>
      <c r="D88" s="146" t="s">
        <v>2658</v>
      </c>
      <c r="E88" s="147" t="s">
        <v>2659</v>
      </c>
      <c r="F88" s="148" t="s">
        <v>1435</v>
      </c>
      <c r="G88" s="165" t="s">
        <v>2660</v>
      </c>
    </row>
    <row r="89" spans="1:7" ht="25.5" x14ac:dyDescent="0.25">
      <c r="A89" s="235">
        <v>1</v>
      </c>
      <c r="B89" s="150" t="s">
        <v>2485</v>
      </c>
      <c r="C89" s="146" t="s">
        <v>2661</v>
      </c>
      <c r="D89" s="146" t="s">
        <v>2662</v>
      </c>
      <c r="E89" s="147" t="s">
        <v>2663</v>
      </c>
      <c r="F89" s="148" t="s">
        <v>369</v>
      </c>
      <c r="G89" s="165" t="s">
        <v>2664</v>
      </c>
    </row>
    <row r="90" spans="1:7" ht="26.25" x14ac:dyDescent="0.25">
      <c r="A90" s="235">
        <v>1</v>
      </c>
      <c r="B90" s="230" t="s">
        <v>2485</v>
      </c>
      <c r="C90" s="231" t="s">
        <v>2880</v>
      </c>
      <c r="D90" s="231">
        <v>873</v>
      </c>
      <c r="E90" s="232" t="s">
        <v>3575</v>
      </c>
      <c r="F90" s="232" t="s">
        <v>958</v>
      </c>
      <c r="G90" s="233" t="s">
        <v>3576</v>
      </c>
    </row>
    <row r="91" spans="1:7" ht="39" x14ac:dyDescent="0.25">
      <c r="A91" s="235">
        <v>1</v>
      </c>
      <c r="B91" s="150" t="s">
        <v>2485</v>
      </c>
      <c r="C91" s="146" t="s">
        <v>742</v>
      </c>
      <c r="D91" s="146" t="s">
        <v>2665</v>
      </c>
      <c r="E91" s="147" t="s">
        <v>2666</v>
      </c>
      <c r="F91" s="148" t="s">
        <v>759</v>
      </c>
      <c r="G91" s="165" t="s">
        <v>2667</v>
      </c>
    </row>
    <row r="92" spans="1:7" ht="39" x14ac:dyDescent="0.25">
      <c r="A92" s="235">
        <v>1</v>
      </c>
      <c r="B92" s="150" t="s">
        <v>2485</v>
      </c>
      <c r="C92" s="146" t="s">
        <v>742</v>
      </c>
      <c r="D92" s="146" t="s">
        <v>2509</v>
      </c>
      <c r="E92" s="147" t="s">
        <v>2668</v>
      </c>
      <c r="F92" s="148" t="s">
        <v>759</v>
      </c>
      <c r="G92" s="165" t="s">
        <v>2669</v>
      </c>
    </row>
    <row r="93" spans="1:7" ht="26.25" x14ac:dyDescent="0.25">
      <c r="A93" s="235">
        <v>1</v>
      </c>
      <c r="B93" s="150" t="s">
        <v>2485</v>
      </c>
      <c r="C93" s="146" t="s">
        <v>742</v>
      </c>
      <c r="D93" s="146" t="s">
        <v>2670</v>
      </c>
      <c r="E93" s="147" t="s">
        <v>2671</v>
      </c>
      <c r="F93" s="148" t="s">
        <v>759</v>
      </c>
      <c r="G93" s="165" t="s">
        <v>2672</v>
      </c>
    </row>
    <row r="94" spans="1:7" ht="26.25" x14ac:dyDescent="0.25">
      <c r="A94" s="235"/>
      <c r="B94" s="150" t="s">
        <v>2485</v>
      </c>
      <c r="C94" s="146" t="s">
        <v>2673</v>
      </c>
      <c r="D94" s="146" t="s">
        <v>2674</v>
      </c>
      <c r="E94" s="147" t="s">
        <v>2675</v>
      </c>
      <c r="F94" s="148" t="s">
        <v>1353</v>
      </c>
      <c r="G94" s="165" t="s">
        <v>2676</v>
      </c>
    </row>
    <row r="95" spans="1:7" ht="25.5" x14ac:dyDescent="0.25">
      <c r="A95" s="235"/>
      <c r="B95" s="144" t="s">
        <v>2485</v>
      </c>
      <c r="C95" s="146" t="s">
        <v>2677</v>
      </c>
      <c r="D95" s="146" t="s">
        <v>2678</v>
      </c>
      <c r="E95" s="147" t="s">
        <v>2679</v>
      </c>
      <c r="F95" s="148" t="s">
        <v>792</v>
      </c>
      <c r="G95" s="170" t="s">
        <v>2680</v>
      </c>
    </row>
    <row r="96" spans="1:7" ht="51" x14ac:dyDescent="0.25">
      <c r="A96" s="235"/>
      <c r="B96" s="144" t="s">
        <v>2485</v>
      </c>
      <c r="C96" s="145" t="s">
        <v>2681</v>
      </c>
      <c r="D96" s="145">
        <v>460</v>
      </c>
      <c r="E96" s="151" t="s">
        <v>2682</v>
      </c>
      <c r="F96" s="152" t="s">
        <v>2683</v>
      </c>
      <c r="G96" s="171" t="s">
        <v>2684</v>
      </c>
    </row>
    <row r="97" spans="1:7" ht="25.5" x14ac:dyDescent="0.25">
      <c r="A97" s="235">
        <v>1</v>
      </c>
      <c r="B97" s="144" t="s">
        <v>2485</v>
      </c>
      <c r="C97" s="145" t="s">
        <v>2685</v>
      </c>
      <c r="D97" s="145">
        <v>901</v>
      </c>
      <c r="E97" s="151" t="s">
        <v>2686</v>
      </c>
      <c r="F97" s="152" t="s">
        <v>2687</v>
      </c>
      <c r="G97" s="153" t="s">
        <v>2688</v>
      </c>
    </row>
    <row r="98" spans="1:7" ht="51" x14ac:dyDescent="0.25">
      <c r="A98" s="235">
        <v>1</v>
      </c>
      <c r="B98" s="144" t="s">
        <v>2485</v>
      </c>
      <c r="C98" s="146" t="s">
        <v>2689</v>
      </c>
      <c r="D98" s="146" t="s">
        <v>2690</v>
      </c>
      <c r="E98" s="147" t="s">
        <v>2679</v>
      </c>
      <c r="F98" s="148" t="s">
        <v>759</v>
      </c>
      <c r="G98" s="163" t="s">
        <v>2691</v>
      </c>
    </row>
    <row r="99" spans="1:7" ht="26.25" x14ac:dyDescent="0.25">
      <c r="A99" s="235">
        <v>1</v>
      </c>
      <c r="B99" s="144" t="s">
        <v>2485</v>
      </c>
      <c r="C99" s="146" t="s">
        <v>2692</v>
      </c>
      <c r="D99" s="146" t="s">
        <v>2693</v>
      </c>
      <c r="E99" s="147" t="s">
        <v>2694</v>
      </c>
      <c r="F99" s="148" t="s">
        <v>356</v>
      </c>
      <c r="G99" s="165" t="s">
        <v>2695</v>
      </c>
    </row>
    <row r="100" spans="1:7" ht="26.25" x14ac:dyDescent="0.25">
      <c r="A100" s="235">
        <v>1</v>
      </c>
      <c r="B100" s="150" t="s">
        <v>2485</v>
      </c>
      <c r="C100" s="146" t="s">
        <v>2696</v>
      </c>
      <c r="D100" s="146" t="s">
        <v>2697</v>
      </c>
      <c r="E100" s="147" t="s">
        <v>2698</v>
      </c>
      <c r="F100" s="148" t="s">
        <v>1468</v>
      </c>
      <c r="G100" s="165" t="s">
        <v>2699</v>
      </c>
    </row>
    <row r="101" spans="1:7" ht="25.5" x14ac:dyDescent="0.25">
      <c r="A101" s="235">
        <v>1</v>
      </c>
      <c r="B101" s="150" t="s">
        <v>2485</v>
      </c>
      <c r="C101" s="146" t="s">
        <v>2696</v>
      </c>
      <c r="D101" s="146" t="s">
        <v>2700</v>
      </c>
      <c r="E101" s="147" t="s">
        <v>2701</v>
      </c>
      <c r="F101" s="148" t="s">
        <v>1468</v>
      </c>
      <c r="G101" s="165" t="s">
        <v>2702</v>
      </c>
    </row>
    <row r="102" spans="1:7" ht="26.25" x14ac:dyDescent="0.25">
      <c r="A102" s="235">
        <v>1</v>
      </c>
      <c r="B102" s="150" t="s">
        <v>2485</v>
      </c>
      <c r="C102" s="146" t="s">
        <v>2703</v>
      </c>
      <c r="D102" s="146" t="s">
        <v>2704</v>
      </c>
      <c r="E102" s="147" t="s">
        <v>2705</v>
      </c>
      <c r="F102" s="148" t="s">
        <v>804</v>
      </c>
      <c r="G102" s="165" t="s">
        <v>2706</v>
      </c>
    </row>
    <row r="103" spans="1:7" ht="26.25" x14ac:dyDescent="0.25">
      <c r="A103" s="235">
        <v>1</v>
      </c>
      <c r="B103" s="150" t="s">
        <v>2485</v>
      </c>
      <c r="C103" s="145" t="s">
        <v>2707</v>
      </c>
      <c r="D103" s="145">
        <v>843</v>
      </c>
      <c r="E103" s="151" t="s">
        <v>2708</v>
      </c>
      <c r="F103" s="152" t="s">
        <v>788</v>
      </c>
      <c r="G103" s="153" t="s">
        <v>2709</v>
      </c>
    </row>
    <row r="104" spans="1:7" ht="26.25" x14ac:dyDescent="0.25">
      <c r="A104" s="235">
        <v>1</v>
      </c>
      <c r="B104" s="150" t="s">
        <v>2485</v>
      </c>
      <c r="C104" s="145" t="s">
        <v>2710</v>
      </c>
      <c r="D104" s="145">
        <v>865</v>
      </c>
      <c r="E104" s="151" t="s">
        <v>2711</v>
      </c>
      <c r="F104" s="152" t="s">
        <v>1470</v>
      </c>
      <c r="G104" s="153" t="s">
        <v>2712</v>
      </c>
    </row>
    <row r="105" spans="1:7" x14ac:dyDescent="0.25">
      <c r="A105" s="234">
        <v>1</v>
      </c>
      <c r="B105" s="150" t="s">
        <v>2485</v>
      </c>
      <c r="C105" s="145" t="s">
        <v>2713</v>
      </c>
      <c r="D105" s="145">
        <v>800</v>
      </c>
      <c r="E105" s="151" t="s">
        <v>2714</v>
      </c>
      <c r="F105" s="152" t="s">
        <v>2321</v>
      </c>
      <c r="G105" s="153" t="s">
        <v>2715</v>
      </c>
    </row>
    <row r="106" spans="1:7" x14ac:dyDescent="0.25">
      <c r="A106" s="235">
        <v>1</v>
      </c>
      <c r="B106" s="150" t="s">
        <v>2485</v>
      </c>
      <c r="C106" s="145" t="s">
        <v>2716</v>
      </c>
      <c r="D106" s="145">
        <v>800</v>
      </c>
      <c r="E106" s="151" t="s">
        <v>2717</v>
      </c>
      <c r="F106" s="152" t="s">
        <v>2718</v>
      </c>
      <c r="G106" s="153" t="s">
        <v>2715</v>
      </c>
    </row>
    <row r="107" spans="1:7" ht="26.25" x14ac:dyDescent="0.25">
      <c r="A107" s="238">
        <v>1</v>
      </c>
      <c r="B107" s="150" t="s">
        <v>2485</v>
      </c>
      <c r="C107" s="145" t="s">
        <v>2716</v>
      </c>
      <c r="D107" s="145">
        <v>823</v>
      </c>
      <c r="E107" s="151" t="s">
        <v>2719</v>
      </c>
      <c r="F107" s="152" t="s">
        <v>2718</v>
      </c>
      <c r="G107" s="153" t="s">
        <v>2720</v>
      </c>
    </row>
    <row r="108" spans="1:7" ht="26.25" x14ac:dyDescent="0.25">
      <c r="A108" s="238">
        <v>1</v>
      </c>
      <c r="B108" s="150" t="s">
        <v>2485</v>
      </c>
      <c r="C108" s="145" t="s">
        <v>2716</v>
      </c>
      <c r="D108" s="145">
        <v>855</v>
      </c>
      <c r="E108" s="151" t="s">
        <v>2721</v>
      </c>
      <c r="F108" s="152" t="s">
        <v>2718</v>
      </c>
      <c r="G108" s="153" t="s">
        <v>2722</v>
      </c>
    </row>
    <row r="109" spans="1:7" ht="26.25" x14ac:dyDescent="0.25">
      <c r="A109" s="235">
        <v>1</v>
      </c>
      <c r="B109" s="150" t="s">
        <v>2485</v>
      </c>
      <c r="C109" s="145" t="s">
        <v>2716</v>
      </c>
      <c r="D109" s="145">
        <v>888</v>
      </c>
      <c r="E109" s="151" t="s">
        <v>2723</v>
      </c>
      <c r="F109" s="152" t="s">
        <v>2718</v>
      </c>
      <c r="G109" s="153" t="s">
        <v>2724</v>
      </c>
    </row>
    <row r="110" spans="1:7" x14ac:dyDescent="0.25">
      <c r="A110" s="235">
        <v>1</v>
      </c>
      <c r="B110" s="144" t="s">
        <v>2485</v>
      </c>
      <c r="C110" s="146" t="s">
        <v>2391</v>
      </c>
      <c r="D110" s="146" t="s">
        <v>2665</v>
      </c>
      <c r="E110" s="147" t="s">
        <v>2725</v>
      </c>
      <c r="F110" s="148" t="s">
        <v>2390</v>
      </c>
      <c r="G110" s="163" t="s">
        <v>2726</v>
      </c>
    </row>
    <row r="111" spans="1:7" ht="25.5" x14ac:dyDescent="0.25">
      <c r="A111" s="235">
        <v>1</v>
      </c>
      <c r="B111" s="144" t="s">
        <v>2485</v>
      </c>
      <c r="C111" s="146" t="s">
        <v>2391</v>
      </c>
      <c r="D111" s="146" t="s">
        <v>2652</v>
      </c>
      <c r="E111" s="147" t="s">
        <v>2727</v>
      </c>
      <c r="F111" s="148" t="s">
        <v>2390</v>
      </c>
      <c r="G111" s="163" t="s">
        <v>2728</v>
      </c>
    </row>
    <row r="112" spans="1:7" x14ac:dyDescent="0.25">
      <c r="A112" s="235">
        <v>1</v>
      </c>
      <c r="B112" s="144" t="s">
        <v>2485</v>
      </c>
      <c r="C112" s="146" t="s">
        <v>2391</v>
      </c>
      <c r="D112" s="146" t="s">
        <v>2729</v>
      </c>
      <c r="E112" s="147" t="s">
        <v>2730</v>
      </c>
      <c r="F112" s="148" t="s">
        <v>2390</v>
      </c>
      <c r="G112" s="172" t="s">
        <v>2731</v>
      </c>
    </row>
    <row r="113" spans="1:7" ht="25.5" x14ac:dyDescent="0.25">
      <c r="A113" s="235">
        <v>1</v>
      </c>
      <c r="B113" s="144" t="s">
        <v>2485</v>
      </c>
      <c r="C113" s="146" t="s">
        <v>2391</v>
      </c>
      <c r="D113" s="146" t="s">
        <v>2536</v>
      </c>
      <c r="E113" s="147" t="s">
        <v>2732</v>
      </c>
      <c r="F113" s="148" t="s">
        <v>2390</v>
      </c>
      <c r="G113" s="163" t="s">
        <v>2733</v>
      </c>
    </row>
    <row r="114" spans="1:7" ht="25.5" x14ac:dyDescent="0.25">
      <c r="A114" s="235">
        <v>1</v>
      </c>
      <c r="B114" s="144" t="s">
        <v>2485</v>
      </c>
      <c r="C114" s="146" t="s">
        <v>2391</v>
      </c>
      <c r="D114" s="146" t="s">
        <v>2734</v>
      </c>
      <c r="E114" s="147" t="s">
        <v>2735</v>
      </c>
      <c r="F114" s="148" t="s">
        <v>2390</v>
      </c>
      <c r="G114" s="163" t="s">
        <v>2736</v>
      </c>
    </row>
    <row r="115" spans="1:7" ht="26.25" x14ac:dyDescent="0.25">
      <c r="A115" s="235">
        <v>1</v>
      </c>
      <c r="B115" s="150" t="s">
        <v>2485</v>
      </c>
      <c r="C115" s="145" t="s">
        <v>2391</v>
      </c>
      <c r="D115" s="145">
        <v>828</v>
      </c>
      <c r="E115" s="151" t="s">
        <v>2737</v>
      </c>
      <c r="F115" s="152" t="s">
        <v>2354</v>
      </c>
      <c r="G115" s="153" t="s">
        <v>2738</v>
      </c>
    </row>
    <row r="116" spans="1:7" ht="25.5" x14ac:dyDescent="0.25">
      <c r="A116" s="235">
        <v>1</v>
      </c>
      <c r="B116" s="144" t="s">
        <v>2485</v>
      </c>
      <c r="C116" s="146" t="s">
        <v>2391</v>
      </c>
      <c r="D116" s="146" t="s">
        <v>2578</v>
      </c>
      <c r="E116" s="147" t="s">
        <v>2739</v>
      </c>
      <c r="F116" s="148" t="s">
        <v>2390</v>
      </c>
      <c r="G116" s="163" t="s">
        <v>2740</v>
      </c>
    </row>
    <row r="117" spans="1:7" x14ac:dyDescent="0.25">
      <c r="A117" s="235">
        <v>1</v>
      </c>
      <c r="B117" s="144" t="s">
        <v>2485</v>
      </c>
      <c r="C117" s="146" t="s">
        <v>2391</v>
      </c>
      <c r="D117" s="146" t="s">
        <v>2741</v>
      </c>
      <c r="E117" s="147" t="s">
        <v>2742</v>
      </c>
      <c r="F117" s="148" t="s">
        <v>2390</v>
      </c>
      <c r="G117" s="163" t="s">
        <v>2743</v>
      </c>
    </row>
    <row r="118" spans="1:7" x14ac:dyDescent="0.25">
      <c r="A118" s="235">
        <v>1</v>
      </c>
      <c r="B118" s="144" t="s">
        <v>2485</v>
      </c>
      <c r="C118" s="146" t="s">
        <v>2391</v>
      </c>
      <c r="D118" s="146" t="s">
        <v>2656</v>
      </c>
      <c r="E118" s="147" t="s">
        <v>2744</v>
      </c>
      <c r="F118" s="148" t="s">
        <v>2390</v>
      </c>
      <c r="G118" s="163" t="s">
        <v>2745</v>
      </c>
    </row>
    <row r="119" spans="1:7" ht="27" thickBot="1" x14ac:dyDescent="0.3">
      <c r="A119" s="235">
        <v>1</v>
      </c>
      <c r="B119" s="173" t="s">
        <v>2485</v>
      </c>
      <c r="C119" s="174" t="s">
        <v>2746</v>
      </c>
      <c r="D119" s="174">
        <v>897</v>
      </c>
      <c r="E119" s="175" t="s">
        <v>2747</v>
      </c>
      <c r="F119" s="176" t="s">
        <v>2748</v>
      </c>
      <c r="G119" s="177" t="s">
        <v>2749</v>
      </c>
    </row>
    <row r="120" spans="1:7" ht="26.25" x14ac:dyDescent="0.25">
      <c r="A120" s="234"/>
      <c r="B120" s="178" t="s">
        <v>2485</v>
      </c>
      <c r="C120" s="179" t="s">
        <v>2750</v>
      </c>
      <c r="D120" s="179" t="s">
        <v>2751</v>
      </c>
      <c r="E120" s="180" t="s">
        <v>2752</v>
      </c>
      <c r="F120" s="181" t="s">
        <v>2753</v>
      </c>
      <c r="G120" s="182" t="s">
        <v>2754</v>
      </c>
    </row>
    <row r="121" spans="1:7" ht="26.25" x14ac:dyDescent="0.25">
      <c r="A121" s="235">
        <v>1</v>
      </c>
      <c r="B121" s="183" t="s">
        <v>2485</v>
      </c>
      <c r="C121" s="184" t="s">
        <v>2755</v>
      </c>
      <c r="D121" s="184">
        <v>816</v>
      </c>
      <c r="E121" s="185" t="s">
        <v>2756</v>
      </c>
      <c r="F121" s="186" t="s">
        <v>376</v>
      </c>
      <c r="G121" s="187" t="s">
        <v>2757</v>
      </c>
    </row>
    <row r="122" spans="1:7" ht="25.5" x14ac:dyDescent="0.25">
      <c r="A122" s="235">
        <v>1</v>
      </c>
      <c r="B122" s="183" t="s">
        <v>2485</v>
      </c>
      <c r="C122" s="184" t="s">
        <v>2486</v>
      </c>
      <c r="D122" s="184">
        <v>930</v>
      </c>
      <c r="E122" s="185" t="s">
        <v>2758</v>
      </c>
      <c r="F122" s="186" t="s">
        <v>2506</v>
      </c>
      <c r="G122" s="188" t="s">
        <v>2759</v>
      </c>
    </row>
    <row r="123" spans="1:7" ht="25.5" x14ac:dyDescent="0.25">
      <c r="A123" s="235">
        <v>1</v>
      </c>
      <c r="B123" s="183" t="s">
        <v>2485</v>
      </c>
      <c r="C123" s="184" t="s">
        <v>2515</v>
      </c>
      <c r="D123" s="184">
        <v>930</v>
      </c>
      <c r="E123" s="185" t="s">
        <v>2758</v>
      </c>
      <c r="F123" s="186" t="s">
        <v>2506</v>
      </c>
      <c r="G123" s="188" t="s">
        <v>2759</v>
      </c>
    </row>
    <row r="124" spans="1:7" x14ac:dyDescent="0.25">
      <c r="A124" s="235">
        <v>1</v>
      </c>
      <c r="B124" s="183" t="s">
        <v>2485</v>
      </c>
      <c r="C124" s="184" t="s">
        <v>2535</v>
      </c>
      <c r="D124" s="184">
        <v>836</v>
      </c>
      <c r="E124" s="185" t="s">
        <v>2760</v>
      </c>
      <c r="F124" s="186" t="s">
        <v>1386</v>
      </c>
      <c r="G124" s="188" t="s">
        <v>2761</v>
      </c>
    </row>
    <row r="125" spans="1:7" ht="38.25" x14ac:dyDescent="0.25">
      <c r="A125" s="235">
        <v>1</v>
      </c>
      <c r="B125" s="183" t="s">
        <v>2485</v>
      </c>
      <c r="C125" s="184" t="s">
        <v>2535</v>
      </c>
      <c r="D125" s="184">
        <v>859</v>
      </c>
      <c r="E125" s="185" t="s">
        <v>2762</v>
      </c>
      <c r="F125" s="186" t="s">
        <v>1386</v>
      </c>
      <c r="G125" s="188" t="s">
        <v>2763</v>
      </c>
    </row>
    <row r="126" spans="1:7" ht="25.5" x14ac:dyDescent="0.25">
      <c r="A126" s="235">
        <v>1</v>
      </c>
      <c r="B126" s="183" t="s">
        <v>2485</v>
      </c>
      <c r="C126" s="184" t="s">
        <v>2764</v>
      </c>
      <c r="D126" s="184">
        <v>880</v>
      </c>
      <c r="E126" s="185" t="s">
        <v>2765</v>
      </c>
      <c r="F126" s="186" t="s">
        <v>12</v>
      </c>
      <c r="G126" s="189" t="s">
        <v>2766</v>
      </c>
    </row>
    <row r="127" spans="1:7" x14ac:dyDescent="0.25">
      <c r="A127" s="235">
        <v>1</v>
      </c>
      <c r="B127" s="183" t="s">
        <v>2485</v>
      </c>
      <c r="C127" s="184" t="s">
        <v>2544</v>
      </c>
      <c r="D127" s="184">
        <v>881</v>
      </c>
      <c r="E127" s="185" t="s">
        <v>2773</v>
      </c>
      <c r="F127" s="186" t="s">
        <v>164</v>
      </c>
      <c r="G127" s="188" t="s">
        <v>2774</v>
      </c>
    </row>
    <row r="128" spans="1:7" ht="38.25" x14ac:dyDescent="0.25">
      <c r="A128" s="235">
        <v>1</v>
      </c>
      <c r="B128" s="183" t="s">
        <v>2485</v>
      </c>
      <c r="C128" s="179" t="s">
        <v>2775</v>
      </c>
      <c r="D128" s="179" t="s">
        <v>2767</v>
      </c>
      <c r="E128" s="180" t="s">
        <v>2768</v>
      </c>
      <c r="F128" s="181" t="s">
        <v>160</v>
      </c>
      <c r="G128" s="191" t="s">
        <v>2769</v>
      </c>
    </row>
    <row r="129" spans="1:7" ht="25.5" x14ac:dyDescent="0.25">
      <c r="A129" s="235">
        <v>1</v>
      </c>
      <c r="B129" s="183" t="s">
        <v>2485</v>
      </c>
      <c r="C129" s="184" t="s">
        <v>2776</v>
      </c>
      <c r="D129" s="184">
        <v>821</v>
      </c>
      <c r="E129" s="185" t="s">
        <v>2777</v>
      </c>
      <c r="F129" s="186" t="s">
        <v>1271</v>
      </c>
      <c r="G129" s="188" t="s">
        <v>2778</v>
      </c>
    </row>
    <row r="130" spans="1:7" ht="25.5" x14ac:dyDescent="0.25">
      <c r="A130" s="235">
        <v>1</v>
      </c>
      <c r="B130" s="183" t="s">
        <v>2485</v>
      </c>
      <c r="C130" s="184" t="s">
        <v>2776</v>
      </c>
      <c r="D130" s="184">
        <v>822</v>
      </c>
      <c r="E130" s="185" t="s">
        <v>2779</v>
      </c>
      <c r="F130" s="186" t="s">
        <v>1271</v>
      </c>
      <c r="G130" s="188" t="s">
        <v>2780</v>
      </c>
    </row>
    <row r="131" spans="1:7" ht="25.5" x14ac:dyDescent="0.25">
      <c r="A131" s="235">
        <v>1</v>
      </c>
      <c r="B131" s="183" t="s">
        <v>2485</v>
      </c>
      <c r="C131" s="184" t="s">
        <v>2776</v>
      </c>
      <c r="D131" s="184">
        <v>823</v>
      </c>
      <c r="E131" s="185" t="s">
        <v>2781</v>
      </c>
      <c r="F131" s="186" t="s">
        <v>1271</v>
      </c>
      <c r="G131" s="188" t="s">
        <v>2782</v>
      </c>
    </row>
    <row r="132" spans="1:7" ht="38.25" x14ac:dyDescent="0.25">
      <c r="A132" s="235">
        <v>1</v>
      </c>
      <c r="B132" s="183" t="s">
        <v>2485</v>
      </c>
      <c r="C132" s="179" t="s">
        <v>2776</v>
      </c>
      <c r="D132" s="179" t="s">
        <v>2693</v>
      </c>
      <c r="E132" s="180" t="s">
        <v>2783</v>
      </c>
      <c r="F132" s="181" t="s">
        <v>1269</v>
      </c>
      <c r="G132" s="191" t="s">
        <v>2784</v>
      </c>
    </row>
    <row r="133" spans="1:7" ht="25.5" x14ac:dyDescent="0.25">
      <c r="A133" s="235">
        <v>1</v>
      </c>
      <c r="B133" s="183" t="s">
        <v>2485</v>
      </c>
      <c r="C133" s="179" t="s">
        <v>2776</v>
      </c>
      <c r="D133" s="192" t="s">
        <v>2785</v>
      </c>
      <c r="E133" s="193" t="s">
        <v>2786</v>
      </c>
      <c r="F133" s="194" t="s">
        <v>1269</v>
      </c>
      <c r="G133" s="195" t="s">
        <v>2787</v>
      </c>
    </row>
    <row r="134" spans="1:7" ht="26.25" x14ac:dyDescent="0.25">
      <c r="A134" s="235">
        <v>1</v>
      </c>
      <c r="B134" s="183" t="s">
        <v>2485</v>
      </c>
      <c r="C134" s="179" t="s">
        <v>2788</v>
      </c>
      <c r="D134" s="192" t="s">
        <v>1128</v>
      </c>
      <c r="E134" s="193" t="s">
        <v>2789</v>
      </c>
      <c r="F134" s="194" t="s">
        <v>999</v>
      </c>
      <c r="G134" s="196" t="s">
        <v>2790</v>
      </c>
    </row>
    <row r="135" spans="1:7" ht="25.5" x14ac:dyDescent="0.25">
      <c r="A135" s="235">
        <v>1</v>
      </c>
      <c r="B135" s="183" t="s">
        <v>2485</v>
      </c>
      <c r="C135" s="179" t="s">
        <v>2788</v>
      </c>
      <c r="D135" s="179" t="s">
        <v>2700</v>
      </c>
      <c r="E135" s="180" t="s">
        <v>2791</v>
      </c>
      <c r="F135" s="181" t="s">
        <v>999</v>
      </c>
      <c r="G135" s="197" t="s">
        <v>2792</v>
      </c>
    </row>
    <row r="136" spans="1:7" ht="38.25" x14ac:dyDescent="0.25">
      <c r="A136" s="235">
        <v>1</v>
      </c>
      <c r="B136" s="183" t="s">
        <v>2485</v>
      </c>
      <c r="C136" s="184" t="s">
        <v>2788</v>
      </c>
      <c r="D136" s="184">
        <v>872</v>
      </c>
      <c r="E136" s="185" t="s">
        <v>2793</v>
      </c>
      <c r="F136" s="186" t="s">
        <v>2794</v>
      </c>
      <c r="G136" s="188" t="s">
        <v>2795</v>
      </c>
    </row>
    <row r="137" spans="1:7" ht="25.5" x14ac:dyDescent="0.25">
      <c r="A137" s="235">
        <v>1</v>
      </c>
      <c r="B137" s="183" t="s">
        <v>2485</v>
      </c>
      <c r="C137" s="184" t="s">
        <v>2796</v>
      </c>
      <c r="D137" s="184">
        <v>890</v>
      </c>
      <c r="E137" s="185" t="s">
        <v>2797</v>
      </c>
      <c r="F137" s="186" t="s">
        <v>2798</v>
      </c>
      <c r="G137" s="198" t="s">
        <v>2799</v>
      </c>
    </row>
    <row r="138" spans="1:7" ht="51" x14ac:dyDescent="0.25">
      <c r="A138" s="235">
        <v>1</v>
      </c>
      <c r="B138" s="183" t="s">
        <v>2485</v>
      </c>
      <c r="C138" s="184" t="s">
        <v>2800</v>
      </c>
      <c r="D138" s="184">
        <v>801</v>
      </c>
      <c r="E138" s="185" t="s">
        <v>2801</v>
      </c>
      <c r="F138" s="186" t="s">
        <v>1287</v>
      </c>
      <c r="G138" s="198" t="s">
        <v>2802</v>
      </c>
    </row>
    <row r="139" spans="1:7" x14ac:dyDescent="0.25">
      <c r="A139" s="235">
        <v>1</v>
      </c>
      <c r="B139" s="183" t="s">
        <v>2485</v>
      </c>
      <c r="C139" s="184" t="s">
        <v>2803</v>
      </c>
      <c r="D139" s="184">
        <v>805</v>
      </c>
      <c r="E139" s="185" t="s">
        <v>2804</v>
      </c>
      <c r="F139" s="186" t="s">
        <v>2805</v>
      </c>
      <c r="G139" s="188" t="s">
        <v>2806</v>
      </c>
    </row>
    <row r="140" spans="1:7" ht="38.25" x14ac:dyDescent="0.25">
      <c r="A140" s="235">
        <v>1</v>
      </c>
      <c r="B140" s="183" t="s">
        <v>2485</v>
      </c>
      <c r="C140" s="184" t="s">
        <v>2554</v>
      </c>
      <c r="D140" s="184">
        <v>843</v>
      </c>
      <c r="E140" s="185" t="s">
        <v>2807</v>
      </c>
      <c r="F140" s="186" t="s">
        <v>168</v>
      </c>
      <c r="G140" s="188" t="s">
        <v>2808</v>
      </c>
    </row>
    <row r="141" spans="1:7" ht="25.5" x14ac:dyDescent="0.25">
      <c r="A141" s="235">
        <v>1</v>
      </c>
      <c r="B141" s="183" t="s">
        <v>2485</v>
      </c>
      <c r="C141" s="184" t="s">
        <v>2554</v>
      </c>
      <c r="D141" s="184">
        <v>845</v>
      </c>
      <c r="E141" s="185" t="s">
        <v>2809</v>
      </c>
      <c r="F141" s="186" t="s">
        <v>168</v>
      </c>
      <c r="G141" s="188" t="s">
        <v>2810</v>
      </c>
    </row>
    <row r="142" spans="1:7" ht="38.25" x14ac:dyDescent="0.25">
      <c r="A142" s="235">
        <v>1</v>
      </c>
      <c r="B142" s="183" t="s">
        <v>2485</v>
      </c>
      <c r="C142" s="184" t="s">
        <v>2554</v>
      </c>
      <c r="D142" s="184">
        <v>846</v>
      </c>
      <c r="E142" s="185" t="s">
        <v>2811</v>
      </c>
      <c r="F142" s="186" t="s">
        <v>168</v>
      </c>
      <c r="G142" s="188" t="s">
        <v>2812</v>
      </c>
    </row>
    <row r="143" spans="1:7" ht="25.5" x14ac:dyDescent="0.25">
      <c r="A143" s="235">
        <v>1</v>
      </c>
      <c r="B143" s="183" t="s">
        <v>2485</v>
      </c>
      <c r="C143" s="184" t="s">
        <v>2554</v>
      </c>
      <c r="D143" s="184">
        <v>851</v>
      </c>
      <c r="E143" s="185" t="s">
        <v>2629</v>
      </c>
      <c r="F143" s="186" t="s">
        <v>168</v>
      </c>
      <c r="G143" s="189" t="s">
        <v>2813</v>
      </c>
    </row>
    <row r="144" spans="1:7" ht="25.5" x14ac:dyDescent="0.25">
      <c r="A144" s="235">
        <v>1</v>
      </c>
      <c r="B144" s="183" t="s">
        <v>2485</v>
      </c>
      <c r="C144" s="184" t="s">
        <v>2554</v>
      </c>
      <c r="D144" s="184">
        <v>854</v>
      </c>
      <c r="E144" s="185" t="s">
        <v>2814</v>
      </c>
      <c r="F144" s="186" t="s">
        <v>168</v>
      </c>
      <c r="G144" s="189" t="s">
        <v>2815</v>
      </c>
    </row>
    <row r="145" spans="1:7" ht="25.5" x14ac:dyDescent="0.25">
      <c r="A145" s="235">
        <v>1</v>
      </c>
      <c r="B145" s="183" t="s">
        <v>2485</v>
      </c>
      <c r="C145" s="179" t="s">
        <v>2554</v>
      </c>
      <c r="D145" s="179" t="s">
        <v>2498</v>
      </c>
      <c r="E145" s="180" t="s">
        <v>2816</v>
      </c>
      <c r="F145" s="181" t="s">
        <v>168</v>
      </c>
      <c r="G145" s="195" t="s">
        <v>2817</v>
      </c>
    </row>
    <row r="146" spans="1:7" ht="25.5" x14ac:dyDescent="0.25">
      <c r="A146" s="235">
        <v>1</v>
      </c>
      <c r="B146" s="183" t="s">
        <v>2485</v>
      </c>
      <c r="C146" s="184" t="s">
        <v>2554</v>
      </c>
      <c r="D146" s="184">
        <v>876</v>
      </c>
      <c r="E146" s="185" t="s">
        <v>2818</v>
      </c>
      <c r="F146" s="186" t="s">
        <v>168</v>
      </c>
      <c r="G146" s="188" t="s">
        <v>2819</v>
      </c>
    </row>
    <row r="147" spans="1:7" ht="25.5" x14ac:dyDescent="0.25">
      <c r="A147" s="235">
        <v>1</v>
      </c>
      <c r="B147" s="183" t="s">
        <v>2485</v>
      </c>
      <c r="C147" s="184" t="s">
        <v>2554</v>
      </c>
      <c r="D147" s="184">
        <v>878</v>
      </c>
      <c r="E147" s="185" t="s">
        <v>2820</v>
      </c>
      <c r="F147" s="186" t="s">
        <v>168</v>
      </c>
      <c r="G147" s="189" t="s">
        <v>2821</v>
      </c>
    </row>
    <row r="148" spans="1:7" ht="25.5" x14ac:dyDescent="0.25">
      <c r="A148" s="235">
        <v>1</v>
      </c>
      <c r="B148" s="183" t="s">
        <v>2485</v>
      </c>
      <c r="C148" s="184" t="s">
        <v>2621</v>
      </c>
      <c r="D148" s="184">
        <v>802</v>
      </c>
      <c r="E148" s="185" t="s">
        <v>2822</v>
      </c>
      <c r="F148" s="186" t="s">
        <v>1274</v>
      </c>
      <c r="G148" s="198" t="s">
        <v>2823</v>
      </c>
    </row>
    <row r="149" spans="1:7" ht="38.25" x14ac:dyDescent="0.25">
      <c r="A149" s="235">
        <v>1</v>
      </c>
      <c r="B149" s="183" t="s">
        <v>2485</v>
      </c>
      <c r="C149" s="179" t="s">
        <v>2621</v>
      </c>
      <c r="D149" s="179" t="s">
        <v>2824</v>
      </c>
      <c r="E149" s="180" t="s">
        <v>2825</v>
      </c>
      <c r="F149" s="181" t="s">
        <v>1269</v>
      </c>
      <c r="G149" s="180" t="s">
        <v>2826</v>
      </c>
    </row>
    <row r="150" spans="1:7" ht="25.5" x14ac:dyDescent="0.25">
      <c r="A150" s="235">
        <v>1</v>
      </c>
      <c r="B150" s="183" t="s">
        <v>2485</v>
      </c>
      <c r="C150" s="184" t="s">
        <v>2624</v>
      </c>
      <c r="D150" s="184">
        <v>800</v>
      </c>
      <c r="E150" s="185" t="s">
        <v>2827</v>
      </c>
      <c r="F150" s="186" t="s">
        <v>2300</v>
      </c>
      <c r="G150" s="187" t="s">
        <v>2828</v>
      </c>
    </row>
    <row r="151" spans="1:7" ht="25.5" x14ac:dyDescent="0.25">
      <c r="A151" s="235">
        <v>1</v>
      </c>
      <c r="B151" s="183" t="s">
        <v>2485</v>
      </c>
      <c r="C151" s="184" t="s">
        <v>2624</v>
      </c>
      <c r="D151" s="184">
        <v>801</v>
      </c>
      <c r="E151" s="185" t="s">
        <v>2829</v>
      </c>
      <c r="F151" s="186" t="s">
        <v>2300</v>
      </c>
      <c r="G151" s="198" t="s">
        <v>2830</v>
      </c>
    </row>
    <row r="152" spans="1:7" ht="25.5" x14ac:dyDescent="0.25">
      <c r="A152" s="235">
        <v>1</v>
      </c>
      <c r="B152" s="183" t="s">
        <v>2485</v>
      </c>
      <c r="C152" s="184" t="s">
        <v>2624</v>
      </c>
      <c r="D152" s="184">
        <v>850</v>
      </c>
      <c r="E152" s="185" t="s">
        <v>2833</v>
      </c>
      <c r="F152" s="186" t="s">
        <v>2300</v>
      </c>
      <c r="G152" s="198" t="s">
        <v>2834</v>
      </c>
    </row>
    <row r="153" spans="1:7" ht="25.5" x14ac:dyDescent="0.25">
      <c r="A153" s="235">
        <v>1</v>
      </c>
      <c r="B153" s="183" t="s">
        <v>2485</v>
      </c>
      <c r="C153" s="184" t="s">
        <v>2624</v>
      </c>
      <c r="D153" s="184">
        <v>891</v>
      </c>
      <c r="E153" s="185" t="s">
        <v>2835</v>
      </c>
      <c r="F153" s="186" t="s">
        <v>2300</v>
      </c>
      <c r="G153" s="198" t="s">
        <v>2836</v>
      </c>
    </row>
    <row r="154" spans="1:7" ht="38.25" x14ac:dyDescent="0.25">
      <c r="A154" s="235">
        <v>1</v>
      </c>
      <c r="B154" s="183" t="s">
        <v>2485</v>
      </c>
      <c r="C154" s="184" t="s">
        <v>2631</v>
      </c>
      <c r="D154" s="184">
        <v>826</v>
      </c>
      <c r="E154" s="185" t="s">
        <v>2837</v>
      </c>
      <c r="F154" s="186" t="s">
        <v>306</v>
      </c>
      <c r="G154" s="198" t="s">
        <v>2838</v>
      </c>
    </row>
    <row r="155" spans="1:7" ht="25.5" x14ac:dyDescent="0.25">
      <c r="A155" s="235">
        <v>1</v>
      </c>
      <c r="B155" s="183" t="s">
        <v>2485</v>
      </c>
      <c r="C155" s="184" t="s">
        <v>2631</v>
      </c>
      <c r="D155" s="184">
        <v>831</v>
      </c>
      <c r="E155" s="185" t="s">
        <v>2839</v>
      </c>
      <c r="F155" s="186" t="s">
        <v>306</v>
      </c>
      <c r="G155" s="198" t="s">
        <v>2840</v>
      </c>
    </row>
    <row r="156" spans="1:7" ht="38.25" x14ac:dyDescent="0.25">
      <c r="A156" s="235">
        <v>1</v>
      </c>
      <c r="B156" s="183" t="s">
        <v>2485</v>
      </c>
      <c r="C156" s="184" t="s">
        <v>2631</v>
      </c>
      <c r="D156" s="184">
        <v>833</v>
      </c>
      <c r="E156" s="185" t="s">
        <v>2841</v>
      </c>
      <c r="F156" s="186" t="s">
        <v>306</v>
      </c>
      <c r="G156" s="198" t="s">
        <v>2842</v>
      </c>
    </row>
    <row r="157" spans="1:7" ht="25.5" x14ac:dyDescent="0.25">
      <c r="A157" s="234">
        <v>1</v>
      </c>
      <c r="B157" s="183" t="s">
        <v>2485</v>
      </c>
      <c r="C157" s="184" t="s">
        <v>2631</v>
      </c>
      <c r="D157" s="184">
        <v>837</v>
      </c>
      <c r="E157" s="185" t="s">
        <v>2843</v>
      </c>
      <c r="F157" s="186" t="s">
        <v>306</v>
      </c>
      <c r="G157" s="198" t="s">
        <v>2844</v>
      </c>
    </row>
    <row r="158" spans="1:7" ht="25.5" x14ac:dyDescent="0.25">
      <c r="A158" s="235">
        <v>1</v>
      </c>
      <c r="B158" s="183" t="s">
        <v>2485</v>
      </c>
      <c r="C158" s="184" t="s">
        <v>2631</v>
      </c>
      <c r="D158" s="184">
        <v>866</v>
      </c>
      <c r="E158" s="185" t="s">
        <v>2845</v>
      </c>
      <c r="F158" s="186" t="s">
        <v>306</v>
      </c>
      <c r="G158" s="188" t="s">
        <v>2846</v>
      </c>
    </row>
    <row r="159" spans="1:7" ht="25.5" x14ac:dyDescent="0.25">
      <c r="A159" s="235">
        <v>1</v>
      </c>
      <c r="B159" s="183" t="s">
        <v>2485</v>
      </c>
      <c r="C159" s="184" t="s">
        <v>2639</v>
      </c>
      <c r="D159" s="184">
        <v>813</v>
      </c>
      <c r="E159" s="185" t="s">
        <v>2847</v>
      </c>
      <c r="F159" s="186" t="s">
        <v>219</v>
      </c>
      <c r="G159" s="198" t="s">
        <v>2848</v>
      </c>
    </row>
    <row r="160" spans="1:7" ht="25.5" x14ac:dyDescent="0.25">
      <c r="A160" s="235">
        <v>1</v>
      </c>
      <c r="B160" s="183" t="s">
        <v>2485</v>
      </c>
      <c r="C160" s="184" t="s">
        <v>2639</v>
      </c>
      <c r="D160" s="184">
        <v>828</v>
      </c>
      <c r="E160" s="185" t="s">
        <v>2849</v>
      </c>
      <c r="F160" s="186" t="s">
        <v>219</v>
      </c>
      <c r="G160" s="198" t="s">
        <v>2850</v>
      </c>
    </row>
    <row r="161" spans="1:7" ht="25.5" x14ac:dyDescent="0.25">
      <c r="A161" s="235">
        <v>1</v>
      </c>
      <c r="B161" s="183" t="s">
        <v>2485</v>
      </c>
      <c r="C161" s="184" t="s">
        <v>2639</v>
      </c>
      <c r="D161" s="184">
        <v>840</v>
      </c>
      <c r="E161" s="185" t="s">
        <v>2851</v>
      </c>
      <c r="F161" s="186" t="s">
        <v>219</v>
      </c>
      <c r="G161" s="198" t="s">
        <v>2852</v>
      </c>
    </row>
    <row r="162" spans="1:7" ht="25.5" x14ac:dyDescent="0.25">
      <c r="A162" s="235">
        <v>1</v>
      </c>
      <c r="B162" s="183" t="s">
        <v>2485</v>
      </c>
      <c r="C162" s="179" t="s">
        <v>2639</v>
      </c>
      <c r="D162" s="179" t="s">
        <v>2853</v>
      </c>
      <c r="E162" s="180" t="s">
        <v>2854</v>
      </c>
      <c r="F162" s="181" t="s">
        <v>217</v>
      </c>
      <c r="G162" s="199" t="s">
        <v>2855</v>
      </c>
    </row>
    <row r="163" spans="1:7" ht="25.5" x14ac:dyDescent="0.25">
      <c r="A163" s="235">
        <v>1</v>
      </c>
      <c r="B163" s="183" t="s">
        <v>2485</v>
      </c>
      <c r="C163" s="184" t="s">
        <v>2639</v>
      </c>
      <c r="D163" s="184">
        <v>868</v>
      </c>
      <c r="E163" s="185" t="s">
        <v>2856</v>
      </c>
      <c r="F163" s="186" t="s">
        <v>219</v>
      </c>
      <c r="G163" s="198" t="s">
        <v>2857</v>
      </c>
    </row>
    <row r="164" spans="1:7" ht="25.5" x14ac:dyDescent="0.25">
      <c r="A164" s="235">
        <v>1</v>
      </c>
      <c r="B164" s="183" t="s">
        <v>2485</v>
      </c>
      <c r="C164" s="184" t="s">
        <v>2639</v>
      </c>
      <c r="D164" s="184">
        <v>885</v>
      </c>
      <c r="E164" s="185" t="s">
        <v>2501</v>
      </c>
      <c r="F164" s="186" t="s">
        <v>219</v>
      </c>
      <c r="G164" s="198" t="s">
        <v>2502</v>
      </c>
    </row>
    <row r="165" spans="1:7" x14ac:dyDescent="0.25">
      <c r="A165" s="235">
        <v>1</v>
      </c>
      <c r="B165" s="183" t="s">
        <v>2485</v>
      </c>
      <c r="C165" s="179" t="s">
        <v>2639</v>
      </c>
      <c r="D165" s="179" t="s">
        <v>2858</v>
      </c>
      <c r="E165" s="180" t="s">
        <v>2859</v>
      </c>
      <c r="F165" s="181" t="s">
        <v>217</v>
      </c>
      <c r="G165" s="180" t="s">
        <v>2860</v>
      </c>
    </row>
    <row r="166" spans="1:7" ht="25.5" x14ac:dyDescent="0.25">
      <c r="A166" s="235">
        <v>1</v>
      </c>
      <c r="B166" s="183" t="s">
        <v>2485</v>
      </c>
      <c r="C166" s="184" t="s">
        <v>2645</v>
      </c>
      <c r="D166" s="184">
        <v>874</v>
      </c>
      <c r="E166" s="185" t="s">
        <v>2861</v>
      </c>
      <c r="F166" s="186" t="s">
        <v>2104</v>
      </c>
      <c r="G166" s="198" t="s">
        <v>2862</v>
      </c>
    </row>
    <row r="167" spans="1:7" ht="26.25" x14ac:dyDescent="0.25">
      <c r="A167" s="235">
        <v>1</v>
      </c>
      <c r="B167" s="183" t="s">
        <v>2485</v>
      </c>
      <c r="C167" s="184" t="s">
        <v>2863</v>
      </c>
      <c r="D167" s="184">
        <v>898</v>
      </c>
      <c r="E167" s="200" t="s">
        <v>2864</v>
      </c>
      <c r="F167" s="200" t="s">
        <v>2865</v>
      </c>
      <c r="G167" s="201" t="s">
        <v>2866</v>
      </c>
    </row>
    <row r="168" spans="1:7" ht="26.25" x14ac:dyDescent="0.25">
      <c r="A168" s="235">
        <v>1</v>
      </c>
      <c r="B168" s="184" t="s">
        <v>2485</v>
      </c>
      <c r="C168" s="184" t="s">
        <v>2655</v>
      </c>
      <c r="D168" s="184" t="s">
        <v>2867</v>
      </c>
      <c r="E168" s="202" t="s">
        <v>2868</v>
      </c>
      <c r="F168" s="202" t="s">
        <v>331</v>
      </c>
      <c r="G168" s="203" t="s">
        <v>2869</v>
      </c>
    </row>
    <row r="169" spans="1:7" x14ac:dyDescent="0.25">
      <c r="A169" s="235">
        <v>1</v>
      </c>
      <c r="B169" s="184" t="s">
        <v>2485</v>
      </c>
      <c r="C169" s="184" t="s">
        <v>2655</v>
      </c>
      <c r="D169" s="184" t="s">
        <v>2870</v>
      </c>
      <c r="E169" s="202" t="s">
        <v>2871</v>
      </c>
      <c r="F169" s="202" t="s">
        <v>331</v>
      </c>
      <c r="G169" s="184" t="s">
        <v>2872</v>
      </c>
    </row>
    <row r="170" spans="1:7" ht="25.5" x14ac:dyDescent="0.25">
      <c r="A170" s="235">
        <v>1</v>
      </c>
      <c r="B170" s="183" t="s">
        <v>2485</v>
      </c>
      <c r="C170" s="184" t="s">
        <v>2655</v>
      </c>
      <c r="D170" s="184">
        <v>883</v>
      </c>
      <c r="E170" s="200" t="s">
        <v>2873</v>
      </c>
      <c r="F170" s="200" t="s">
        <v>331</v>
      </c>
      <c r="G170" s="198" t="s">
        <v>2874</v>
      </c>
    </row>
    <row r="171" spans="1:7" x14ac:dyDescent="0.25">
      <c r="A171" s="235">
        <v>1</v>
      </c>
      <c r="B171" s="183" t="s">
        <v>2485</v>
      </c>
      <c r="C171" s="184" t="s">
        <v>2655</v>
      </c>
      <c r="D171" s="184">
        <v>892</v>
      </c>
      <c r="E171" s="200" t="s">
        <v>2875</v>
      </c>
      <c r="F171" s="200" t="s">
        <v>331</v>
      </c>
      <c r="G171" s="198" t="s">
        <v>2876</v>
      </c>
    </row>
    <row r="172" spans="1:7" x14ac:dyDescent="0.25">
      <c r="A172" s="235">
        <v>1</v>
      </c>
      <c r="B172" s="183" t="s">
        <v>2485</v>
      </c>
      <c r="C172" s="184" t="s">
        <v>2655</v>
      </c>
      <c r="D172" s="184" t="s">
        <v>2877</v>
      </c>
      <c r="E172" s="200" t="s">
        <v>2878</v>
      </c>
      <c r="F172" s="200" t="s">
        <v>331</v>
      </c>
      <c r="G172" s="201" t="s">
        <v>2879</v>
      </c>
    </row>
    <row r="173" spans="1:7" ht="26.25" x14ac:dyDescent="0.25">
      <c r="A173" s="235">
        <v>1</v>
      </c>
      <c r="B173" s="183" t="s">
        <v>2485</v>
      </c>
      <c r="C173" s="184" t="s">
        <v>2880</v>
      </c>
      <c r="D173" s="184">
        <v>872</v>
      </c>
      <c r="E173" s="200" t="s">
        <v>2881</v>
      </c>
      <c r="F173" s="200" t="s">
        <v>958</v>
      </c>
      <c r="G173" s="198" t="s">
        <v>2882</v>
      </c>
    </row>
    <row r="174" spans="1:7" ht="25.5" x14ac:dyDescent="0.25">
      <c r="A174" s="235">
        <v>1</v>
      </c>
      <c r="B174" s="183" t="s">
        <v>2485</v>
      </c>
      <c r="C174" s="179" t="s">
        <v>2880</v>
      </c>
      <c r="D174" s="179" t="s">
        <v>2883</v>
      </c>
      <c r="E174" s="180" t="s">
        <v>2884</v>
      </c>
      <c r="F174" s="181" t="s">
        <v>958</v>
      </c>
      <c r="G174" s="199" t="s">
        <v>2885</v>
      </c>
    </row>
    <row r="175" spans="1:7" ht="26.25" x14ac:dyDescent="0.25">
      <c r="A175" s="235"/>
      <c r="B175" s="183" t="s">
        <v>2485</v>
      </c>
      <c r="C175" s="179" t="s">
        <v>2886</v>
      </c>
      <c r="D175" s="179" t="s">
        <v>2751</v>
      </c>
      <c r="E175" s="180" t="s">
        <v>2752</v>
      </c>
      <c r="F175" s="181" t="s">
        <v>958</v>
      </c>
      <c r="G175" s="190" t="s">
        <v>2754</v>
      </c>
    </row>
    <row r="176" spans="1:7" ht="26.25" x14ac:dyDescent="0.25">
      <c r="A176" s="235">
        <v>1</v>
      </c>
      <c r="B176" s="183" t="s">
        <v>2485</v>
      </c>
      <c r="C176" s="184" t="s">
        <v>2887</v>
      </c>
      <c r="D176" s="184">
        <v>566</v>
      </c>
      <c r="E176" s="185" t="s">
        <v>2888</v>
      </c>
      <c r="F176" s="186" t="s">
        <v>2889</v>
      </c>
      <c r="G176" s="187" t="s">
        <v>2890</v>
      </c>
    </row>
    <row r="177" spans="1:7" x14ac:dyDescent="0.25">
      <c r="A177" s="235">
        <v>1</v>
      </c>
      <c r="B177" s="183" t="s">
        <v>2485</v>
      </c>
      <c r="C177" s="184" t="s">
        <v>2887</v>
      </c>
      <c r="D177" s="184">
        <v>566</v>
      </c>
      <c r="E177" s="185" t="s">
        <v>2891</v>
      </c>
      <c r="F177" s="186" t="s">
        <v>2889</v>
      </c>
      <c r="G177" s="187" t="s">
        <v>2892</v>
      </c>
    </row>
    <row r="178" spans="1:7" ht="26.25" x14ac:dyDescent="0.25">
      <c r="A178" s="235">
        <v>1</v>
      </c>
      <c r="B178" s="183" t="s">
        <v>2485</v>
      </c>
      <c r="C178" s="184" t="s">
        <v>2887</v>
      </c>
      <c r="D178" s="184">
        <v>566</v>
      </c>
      <c r="E178" s="185" t="s">
        <v>2893</v>
      </c>
      <c r="F178" s="186" t="s">
        <v>2889</v>
      </c>
      <c r="G178" s="204" t="s">
        <v>2894</v>
      </c>
    </row>
    <row r="179" spans="1:7" ht="26.25" x14ac:dyDescent="0.25">
      <c r="A179" s="235">
        <v>1</v>
      </c>
      <c r="B179" s="183" t="s">
        <v>2485</v>
      </c>
      <c r="C179" s="184" t="s">
        <v>2887</v>
      </c>
      <c r="D179" s="184">
        <v>566</v>
      </c>
      <c r="E179" s="185" t="s">
        <v>2895</v>
      </c>
      <c r="F179" s="186" t="s">
        <v>2889</v>
      </c>
      <c r="G179" s="187" t="s">
        <v>2896</v>
      </c>
    </row>
    <row r="180" spans="1:7" ht="25.5" x14ac:dyDescent="0.25">
      <c r="A180" s="235">
        <v>1</v>
      </c>
      <c r="B180" s="183" t="s">
        <v>2485</v>
      </c>
      <c r="C180" s="179" t="s">
        <v>2897</v>
      </c>
      <c r="D180" s="179" t="s">
        <v>2898</v>
      </c>
      <c r="E180" s="180" t="s">
        <v>2899</v>
      </c>
      <c r="F180" s="181" t="s">
        <v>2356</v>
      </c>
      <c r="G180" s="199" t="s">
        <v>2900</v>
      </c>
    </row>
    <row r="181" spans="1:7" ht="25.5" x14ac:dyDescent="0.25">
      <c r="A181" s="235">
        <v>1</v>
      </c>
      <c r="B181" s="183" t="s">
        <v>2485</v>
      </c>
      <c r="C181" s="184" t="s">
        <v>742</v>
      </c>
      <c r="D181" s="184">
        <v>806</v>
      </c>
      <c r="E181" s="185" t="s">
        <v>2901</v>
      </c>
      <c r="F181" s="186" t="s">
        <v>2902</v>
      </c>
      <c r="G181" s="198" t="s">
        <v>2903</v>
      </c>
    </row>
    <row r="182" spans="1:7" ht="25.5" x14ac:dyDescent="0.25">
      <c r="A182" s="235">
        <v>1</v>
      </c>
      <c r="B182" s="183" t="s">
        <v>2485</v>
      </c>
      <c r="C182" s="179" t="s">
        <v>2904</v>
      </c>
      <c r="D182" s="179" t="s">
        <v>2905</v>
      </c>
      <c r="E182" s="180" t="s">
        <v>2906</v>
      </c>
      <c r="F182" s="181" t="s">
        <v>844</v>
      </c>
      <c r="G182" s="205" t="s">
        <v>2907</v>
      </c>
    </row>
    <row r="183" spans="1:7" ht="25.5" x14ac:dyDescent="0.25">
      <c r="A183" s="235">
        <v>1</v>
      </c>
      <c r="B183" s="183" t="s">
        <v>2485</v>
      </c>
      <c r="C183" s="184" t="s">
        <v>2908</v>
      </c>
      <c r="D183" s="184">
        <v>875</v>
      </c>
      <c r="E183" s="185" t="s">
        <v>2909</v>
      </c>
      <c r="F183" s="186" t="s">
        <v>923</v>
      </c>
      <c r="G183" s="198" t="s">
        <v>2910</v>
      </c>
    </row>
    <row r="184" spans="1:7" ht="63.75" x14ac:dyDescent="0.25">
      <c r="A184" s="235"/>
      <c r="B184" s="183" t="s">
        <v>2485</v>
      </c>
      <c r="C184" s="179" t="s">
        <v>2677</v>
      </c>
      <c r="D184" s="179" t="s">
        <v>1128</v>
      </c>
      <c r="E184" s="180" t="s">
        <v>2911</v>
      </c>
      <c r="F184" s="181" t="s">
        <v>792</v>
      </c>
      <c r="G184" s="205" t="s">
        <v>2912</v>
      </c>
    </row>
    <row r="185" spans="1:7" ht="25.5" x14ac:dyDescent="0.25">
      <c r="A185" s="235">
        <v>1</v>
      </c>
      <c r="B185" s="183" t="s">
        <v>2485</v>
      </c>
      <c r="C185" s="179" t="s">
        <v>2913</v>
      </c>
      <c r="D185" s="179" t="s">
        <v>2697</v>
      </c>
      <c r="E185" s="180" t="s">
        <v>2914</v>
      </c>
      <c r="F185" s="181" t="s">
        <v>792</v>
      </c>
      <c r="G185" s="205" t="s">
        <v>2915</v>
      </c>
    </row>
    <row r="186" spans="1:7" ht="38.25" x14ac:dyDescent="0.25">
      <c r="A186" s="235">
        <v>1</v>
      </c>
      <c r="B186" s="183" t="s">
        <v>2485</v>
      </c>
      <c r="C186" s="184" t="s">
        <v>2916</v>
      </c>
      <c r="D186" s="184">
        <v>810</v>
      </c>
      <c r="E186" s="185" t="s">
        <v>2917</v>
      </c>
      <c r="F186" s="186" t="s">
        <v>1238</v>
      </c>
      <c r="G186" s="198" t="s">
        <v>2918</v>
      </c>
    </row>
    <row r="187" spans="1:7" ht="51" x14ac:dyDescent="0.25">
      <c r="A187" s="239">
        <v>1</v>
      </c>
      <c r="B187" s="183" t="s">
        <v>2485</v>
      </c>
      <c r="C187" s="206" t="s">
        <v>2919</v>
      </c>
      <c r="D187" s="179" t="s">
        <v>2920</v>
      </c>
      <c r="E187" s="180" t="s">
        <v>2801</v>
      </c>
      <c r="F187" s="181" t="s">
        <v>1871</v>
      </c>
      <c r="G187" s="198" t="s">
        <v>2802</v>
      </c>
    </row>
    <row r="188" spans="1:7" ht="25.5" x14ac:dyDescent="0.25">
      <c r="A188" s="234">
        <v>1</v>
      </c>
      <c r="B188" s="183" t="s">
        <v>2485</v>
      </c>
      <c r="C188" s="184" t="s">
        <v>2921</v>
      </c>
      <c r="D188" s="184">
        <v>990</v>
      </c>
      <c r="E188" s="185" t="s">
        <v>2922</v>
      </c>
      <c r="F188" s="186" t="s">
        <v>2687</v>
      </c>
      <c r="G188" s="198" t="s">
        <v>2923</v>
      </c>
    </row>
    <row r="189" spans="1:7" ht="25.5" x14ac:dyDescent="0.25">
      <c r="A189" s="235">
        <v>1</v>
      </c>
      <c r="B189" s="183" t="s">
        <v>2485</v>
      </c>
      <c r="C189" s="184" t="s">
        <v>2921</v>
      </c>
      <c r="D189" s="184">
        <v>991</v>
      </c>
      <c r="E189" s="185" t="s">
        <v>2924</v>
      </c>
      <c r="F189" s="186" t="s">
        <v>2687</v>
      </c>
      <c r="G189" s="198" t="s">
        <v>2925</v>
      </c>
    </row>
    <row r="190" spans="1:7" ht="25.5" x14ac:dyDescent="0.25">
      <c r="A190" s="235">
        <v>1</v>
      </c>
      <c r="B190" s="183" t="s">
        <v>2485</v>
      </c>
      <c r="C190" s="179" t="s">
        <v>2926</v>
      </c>
      <c r="D190" s="179" t="s">
        <v>2927</v>
      </c>
      <c r="E190" s="180" t="s">
        <v>2928</v>
      </c>
      <c r="F190" s="181" t="s">
        <v>1435</v>
      </c>
      <c r="G190" s="205" t="s">
        <v>2929</v>
      </c>
    </row>
    <row r="191" spans="1:7" ht="39" x14ac:dyDescent="0.25">
      <c r="A191" s="235"/>
      <c r="B191" s="183" t="s">
        <v>2485</v>
      </c>
      <c r="C191" s="179" t="s">
        <v>2930</v>
      </c>
      <c r="D191" s="179" t="s">
        <v>2931</v>
      </c>
      <c r="E191" s="180" t="s">
        <v>2932</v>
      </c>
      <c r="F191" s="181" t="s">
        <v>2933</v>
      </c>
      <c r="G191" s="207" t="s">
        <v>2934</v>
      </c>
    </row>
    <row r="192" spans="1:7" x14ac:dyDescent="0.25">
      <c r="A192" s="235">
        <v>1</v>
      </c>
      <c r="B192" s="183" t="s">
        <v>2485</v>
      </c>
      <c r="C192" s="179" t="s">
        <v>2692</v>
      </c>
      <c r="D192" s="179" t="s">
        <v>2905</v>
      </c>
      <c r="E192" s="180" t="s">
        <v>2935</v>
      </c>
      <c r="F192" s="181" t="s">
        <v>2390</v>
      </c>
      <c r="G192" s="199" t="s">
        <v>2936</v>
      </c>
    </row>
    <row r="193" spans="1:7" ht="25.5" x14ac:dyDescent="0.25">
      <c r="A193" s="235">
        <v>1</v>
      </c>
      <c r="B193" s="183" t="s">
        <v>2485</v>
      </c>
      <c r="C193" s="184" t="s">
        <v>2692</v>
      </c>
      <c r="D193" s="184">
        <v>875</v>
      </c>
      <c r="E193" s="185" t="s">
        <v>2937</v>
      </c>
      <c r="F193" s="186" t="s">
        <v>356</v>
      </c>
      <c r="G193" s="198" t="s">
        <v>2938</v>
      </c>
    </row>
    <row r="194" spans="1:7" x14ac:dyDescent="0.25">
      <c r="A194" s="235">
        <v>1</v>
      </c>
      <c r="B194" s="183" t="s">
        <v>2485</v>
      </c>
      <c r="C194" s="184" t="s">
        <v>2939</v>
      </c>
      <c r="D194" s="184">
        <v>863</v>
      </c>
      <c r="E194" s="185" t="s">
        <v>2940</v>
      </c>
      <c r="F194" s="186" t="s">
        <v>399</v>
      </c>
      <c r="G194" s="198" t="s">
        <v>2941</v>
      </c>
    </row>
    <row r="195" spans="1:7" ht="38.25" x14ac:dyDescent="0.25">
      <c r="A195" s="235">
        <v>1</v>
      </c>
      <c r="B195" s="183" t="s">
        <v>2485</v>
      </c>
      <c r="C195" s="184" t="s">
        <v>2939</v>
      </c>
      <c r="D195" s="184">
        <v>865</v>
      </c>
      <c r="E195" s="185" t="s">
        <v>2942</v>
      </c>
      <c r="F195" s="186" t="s">
        <v>399</v>
      </c>
      <c r="G195" s="198" t="s">
        <v>2943</v>
      </c>
    </row>
    <row r="196" spans="1:7" ht="25.5" x14ac:dyDescent="0.25">
      <c r="A196" s="235">
        <v>1</v>
      </c>
      <c r="B196" s="183" t="s">
        <v>2485</v>
      </c>
      <c r="C196" s="184" t="s">
        <v>2939</v>
      </c>
      <c r="D196" s="184">
        <v>898</v>
      </c>
      <c r="E196" s="185" t="s">
        <v>2944</v>
      </c>
      <c r="F196" s="186" t="s">
        <v>399</v>
      </c>
      <c r="G196" s="198" t="s">
        <v>2945</v>
      </c>
    </row>
    <row r="197" spans="1:7" x14ac:dyDescent="0.25">
      <c r="A197" s="235">
        <v>1</v>
      </c>
      <c r="B197" s="183" t="s">
        <v>2485</v>
      </c>
      <c r="C197" s="184" t="s">
        <v>2946</v>
      </c>
      <c r="D197" s="184">
        <v>821</v>
      </c>
      <c r="E197" s="185" t="s">
        <v>2947</v>
      </c>
      <c r="F197" s="186" t="s">
        <v>404</v>
      </c>
      <c r="G197" s="198" t="s">
        <v>2948</v>
      </c>
    </row>
    <row r="198" spans="1:7" x14ac:dyDescent="0.25">
      <c r="A198" s="235">
        <v>1</v>
      </c>
      <c r="B198" s="183" t="s">
        <v>2485</v>
      </c>
      <c r="C198" s="184" t="s">
        <v>2946</v>
      </c>
      <c r="D198" s="184">
        <v>822</v>
      </c>
      <c r="E198" s="185" t="s">
        <v>2949</v>
      </c>
      <c r="F198" s="186" t="s">
        <v>404</v>
      </c>
      <c r="G198" s="201" t="s">
        <v>2950</v>
      </c>
    </row>
    <row r="199" spans="1:7" x14ac:dyDescent="0.25">
      <c r="A199" s="235">
        <v>1</v>
      </c>
      <c r="B199" s="183" t="s">
        <v>2485</v>
      </c>
      <c r="C199" s="179" t="s">
        <v>2951</v>
      </c>
      <c r="D199" s="179" t="s">
        <v>2520</v>
      </c>
      <c r="E199" s="180" t="s">
        <v>2952</v>
      </c>
      <c r="F199" s="181" t="s">
        <v>2215</v>
      </c>
      <c r="G199" s="208" t="s">
        <v>2953</v>
      </c>
    </row>
    <row r="200" spans="1:7" ht="25.5" x14ac:dyDescent="0.25">
      <c r="A200" s="235">
        <v>1</v>
      </c>
      <c r="B200" s="183" t="s">
        <v>2485</v>
      </c>
      <c r="C200" s="184" t="s">
        <v>2703</v>
      </c>
      <c r="D200" s="184">
        <v>886</v>
      </c>
      <c r="E200" s="185" t="s">
        <v>2954</v>
      </c>
      <c r="F200" s="186" t="s">
        <v>788</v>
      </c>
      <c r="G200" s="201" t="s">
        <v>2955</v>
      </c>
    </row>
    <row r="201" spans="1:7" ht="25.5" x14ac:dyDescent="0.25">
      <c r="A201" s="235">
        <v>1</v>
      </c>
      <c r="B201" s="183" t="s">
        <v>2485</v>
      </c>
      <c r="C201" s="184" t="s">
        <v>2710</v>
      </c>
      <c r="D201" s="184">
        <v>852</v>
      </c>
      <c r="E201" s="185" t="s">
        <v>2956</v>
      </c>
      <c r="F201" s="186" t="s">
        <v>1470</v>
      </c>
      <c r="G201" s="201" t="s">
        <v>2957</v>
      </c>
    </row>
    <row r="202" spans="1:7" ht="25.5" x14ac:dyDescent="0.25">
      <c r="A202" s="235">
        <v>1</v>
      </c>
      <c r="B202" s="183" t="s">
        <v>2485</v>
      </c>
      <c r="C202" s="184" t="s">
        <v>2710</v>
      </c>
      <c r="D202" s="184">
        <v>861</v>
      </c>
      <c r="E202" s="185" t="s">
        <v>2958</v>
      </c>
      <c r="F202" s="186" t="s">
        <v>1470</v>
      </c>
      <c r="G202" s="201" t="s">
        <v>2959</v>
      </c>
    </row>
    <row r="203" spans="1:7" ht="25.5" x14ac:dyDescent="0.25">
      <c r="A203" s="235">
        <v>1</v>
      </c>
      <c r="B203" s="183" t="s">
        <v>2485</v>
      </c>
      <c r="C203" s="184" t="s">
        <v>2710</v>
      </c>
      <c r="D203" s="184">
        <v>869</v>
      </c>
      <c r="E203" s="185" t="s">
        <v>2960</v>
      </c>
      <c r="F203" s="186" t="s">
        <v>1470</v>
      </c>
      <c r="G203" s="201" t="s">
        <v>2961</v>
      </c>
    </row>
    <row r="204" spans="1:7" ht="25.5" x14ac:dyDescent="0.25">
      <c r="A204" s="235">
        <v>1</v>
      </c>
      <c r="B204" s="183" t="s">
        <v>2485</v>
      </c>
      <c r="C204" s="184" t="s">
        <v>2713</v>
      </c>
      <c r="D204" s="184">
        <v>820</v>
      </c>
      <c r="E204" s="185" t="s">
        <v>2962</v>
      </c>
      <c r="F204" s="186" t="s">
        <v>2321</v>
      </c>
      <c r="G204" s="201" t="s">
        <v>2963</v>
      </c>
    </row>
    <row r="205" spans="1:7" ht="25.5" x14ac:dyDescent="0.25">
      <c r="A205" s="234">
        <v>1</v>
      </c>
      <c r="B205" s="183" t="s">
        <v>2485</v>
      </c>
      <c r="C205" s="184" t="s">
        <v>2713</v>
      </c>
      <c r="D205" s="184">
        <v>822</v>
      </c>
      <c r="E205" s="185" t="s">
        <v>2964</v>
      </c>
      <c r="F205" s="186" t="s">
        <v>2321</v>
      </c>
      <c r="G205" s="201" t="s">
        <v>2965</v>
      </c>
    </row>
    <row r="206" spans="1:7" ht="25.5" x14ac:dyDescent="0.25">
      <c r="A206" s="235">
        <v>1</v>
      </c>
      <c r="B206" s="183" t="s">
        <v>2485</v>
      </c>
      <c r="C206" s="184" t="s">
        <v>2716</v>
      </c>
      <c r="D206" s="184">
        <v>844</v>
      </c>
      <c r="E206" s="185" t="s">
        <v>2966</v>
      </c>
      <c r="F206" s="186" t="s">
        <v>2718</v>
      </c>
      <c r="G206" s="198" t="s">
        <v>2967</v>
      </c>
    </row>
    <row r="207" spans="1:7" ht="25.5" x14ac:dyDescent="0.25">
      <c r="A207" s="235">
        <v>1</v>
      </c>
      <c r="B207" s="183" t="s">
        <v>2485</v>
      </c>
      <c r="C207" s="184" t="s">
        <v>2716</v>
      </c>
      <c r="D207" s="184">
        <v>854</v>
      </c>
      <c r="E207" s="185" t="s">
        <v>2968</v>
      </c>
      <c r="F207" s="186" t="s">
        <v>2718</v>
      </c>
      <c r="G207" s="198" t="s">
        <v>2969</v>
      </c>
    </row>
    <row r="208" spans="1:7" ht="25.5" x14ac:dyDescent="0.25">
      <c r="A208" s="235"/>
      <c r="B208" s="183" t="s">
        <v>2485</v>
      </c>
      <c r="C208" s="184" t="s">
        <v>2970</v>
      </c>
      <c r="D208" s="184">
        <v>897</v>
      </c>
      <c r="E208" s="185" t="s">
        <v>2971</v>
      </c>
      <c r="F208" s="186" t="s">
        <v>2972</v>
      </c>
      <c r="G208" s="198" t="s">
        <v>2973</v>
      </c>
    </row>
    <row r="209" spans="1:7" ht="25.5" x14ac:dyDescent="0.25">
      <c r="A209" s="235">
        <v>1</v>
      </c>
      <c r="B209" s="183" t="s">
        <v>2485</v>
      </c>
      <c r="C209" s="184" t="s">
        <v>2746</v>
      </c>
      <c r="D209" s="184">
        <v>824</v>
      </c>
      <c r="E209" s="185" t="s">
        <v>2974</v>
      </c>
      <c r="F209" s="186" t="s">
        <v>1436</v>
      </c>
      <c r="G209" s="198" t="s">
        <v>2975</v>
      </c>
    </row>
    <row r="210" spans="1:7" ht="25.5" x14ac:dyDescent="0.25">
      <c r="A210" s="235">
        <v>1</v>
      </c>
      <c r="B210" s="183" t="s">
        <v>2485</v>
      </c>
      <c r="C210" s="184" t="s">
        <v>2746</v>
      </c>
      <c r="D210" s="184">
        <v>891</v>
      </c>
      <c r="E210" s="185" t="s">
        <v>2976</v>
      </c>
      <c r="F210" s="186" t="s">
        <v>1436</v>
      </c>
      <c r="G210" s="198" t="s">
        <v>2977</v>
      </c>
    </row>
    <row r="211" spans="1:7" ht="25.5" x14ac:dyDescent="0.25">
      <c r="A211" s="234">
        <v>1</v>
      </c>
      <c r="B211" s="183" t="s">
        <v>2485</v>
      </c>
      <c r="C211" s="209" t="s">
        <v>2746</v>
      </c>
      <c r="D211" s="209">
        <v>896</v>
      </c>
      <c r="E211" s="210" t="s">
        <v>2659</v>
      </c>
      <c r="F211" s="186" t="s">
        <v>1436</v>
      </c>
      <c r="G211" s="198" t="s">
        <v>2660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2D66D-0DBA-4AD5-8FDD-12DC5129B86B}">
  <dimension ref="A2:G260"/>
  <sheetViews>
    <sheetView workbookViewId="0">
      <selection activeCell="H2" sqref="H2"/>
    </sheetView>
  </sheetViews>
  <sheetFormatPr defaultRowHeight="15" x14ac:dyDescent="0.25"/>
  <cols>
    <col min="1" max="2" width="6.140625" customWidth="1"/>
    <col min="3" max="3" width="5.7109375" customWidth="1"/>
    <col min="4" max="4" width="7" customWidth="1"/>
    <col min="5" max="5" width="31.28515625" customWidth="1"/>
    <col min="6" max="6" width="25.7109375" customWidth="1"/>
    <col min="7" max="7" width="107.140625" customWidth="1"/>
  </cols>
  <sheetData>
    <row r="2" spans="1:7" ht="25.5" x14ac:dyDescent="0.25">
      <c r="A2" s="215"/>
      <c r="B2" s="216" t="s">
        <v>2479</v>
      </c>
      <c r="C2" s="138" t="s">
        <v>2480</v>
      </c>
      <c r="D2" s="138" t="s">
        <v>2481</v>
      </c>
      <c r="E2" s="138" t="s">
        <v>2482</v>
      </c>
      <c r="F2" s="138" t="s">
        <v>2483</v>
      </c>
      <c r="G2" s="138" t="s">
        <v>2484</v>
      </c>
    </row>
    <row r="3" spans="1:7" ht="25.5" x14ac:dyDescent="0.25">
      <c r="A3" s="217">
        <v>1</v>
      </c>
      <c r="B3" s="218" t="s">
        <v>2978</v>
      </c>
      <c r="C3" s="219" t="s">
        <v>2979</v>
      </c>
      <c r="D3" s="219">
        <v>100</v>
      </c>
      <c r="E3" s="211" t="s">
        <v>2980</v>
      </c>
      <c r="F3" s="211" t="s">
        <v>87</v>
      </c>
      <c r="G3" s="211" t="s">
        <v>2981</v>
      </c>
    </row>
    <row r="4" spans="1:7" ht="25.5" x14ac:dyDescent="0.25">
      <c r="A4" s="217">
        <v>1</v>
      </c>
      <c r="B4" s="220" t="s">
        <v>2978</v>
      </c>
      <c r="C4" s="221" t="s">
        <v>2979</v>
      </c>
      <c r="D4" s="221">
        <v>130</v>
      </c>
      <c r="E4" s="212" t="s">
        <v>2982</v>
      </c>
      <c r="F4" s="212" t="s">
        <v>87</v>
      </c>
      <c r="G4" s="212" t="s">
        <v>2983</v>
      </c>
    </row>
    <row r="5" spans="1:7" ht="25.5" x14ac:dyDescent="0.25">
      <c r="A5" s="217">
        <v>1</v>
      </c>
      <c r="B5" s="220" t="s">
        <v>2978</v>
      </c>
      <c r="C5" s="221" t="s">
        <v>2979</v>
      </c>
      <c r="D5" s="221">
        <v>225</v>
      </c>
      <c r="E5" s="212" t="s">
        <v>2984</v>
      </c>
      <c r="F5" s="212" t="s">
        <v>87</v>
      </c>
      <c r="G5" s="212" t="s">
        <v>2985</v>
      </c>
    </row>
    <row r="6" spans="1:7" ht="25.5" x14ac:dyDescent="0.25">
      <c r="A6" s="217">
        <v>1</v>
      </c>
      <c r="B6" s="220" t="s">
        <v>2978</v>
      </c>
      <c r="C6" s="221" t="s">
        <v>2979</v>
      </c>
      <c r="D6" s="221">
        <v>400</v>
      </c>
      <c r="E6" s="212" t="s">
        <v>2986</v>
      </c>
      <c r="F6" s="212" t="s">
        <v>87</v>
      </c>
      <c r="G6" s="212" t="s">
        <v>2987</v>
      </c>
    </row>
    <row r="7" spans="1:7" ht="25.5" x14ac:dyDescent="0.25">
      <c r="A7" s="217">
        <v>1</v>
      </c>
      <c r="B7" s="220" t="s">
        <v>2978</v>
      </c>
      <c r="C7" s="221" t="s">
        <v>2979</v>
      </c>
      <c r="D7" s="221">
        <v>425</v>
      </c>
      <c r="E7" s="212" t="s">
        <v>2988</v>
      </c>
      <c r="F7" s="212" t="s">
        <v>87</v>
      </c>
      <c r="G7" s="212" t="s">
        <v>2989</v>
      </c>
    </row>
    <row r="8" spans="1:7" ht="25.5" x14ac:dyDescent="0.25">
      <c r="A8" s="217">
        <v>1</v>
      </c>
      <c r="B8" s="220" t="s">
        <v>2978</v>
      </c>
      <c r="C8" s="221" t="s">
        <v>2979</v>
      </c>
      <c r="D8" s="221">
        <v>427</v>
      </c>
      <c r="E8" s="212" t="s">
        <v>2990</v>
      </c>
      <c r="F8" s="212" t="s">
        <v>87</v>
      </c>
      <c r="G8" s="212" t="s">
        <v>2991</v>
      </c>
    </row>
    <row r="9" spans="1:7" ht="25.5" x14ac:dyDescent="0.25">
      <c r="A9" s="217">
        <v>1</v>
      </c>
      <c r="B9" s="220" t="s">
        <v>2978</v>
      </c>
      <c r="C9" s="221" t="s">
        <v>2979</v>
      </c>
      <c r="D9" s="221">
        <v>437</v>
      </c>
      <c r="E9" s="212" t="s">
        <v>2992</v>
      </c>
      <c r="F9" s="212" t="s">
        <v>87</v>
      </c>
      <c r="G9" s="212" t="s">
        <v>2993</v>
      </c>
    </row>
    <row r="10" spans="1:7" ht="25.5" x14ac:dyDescent="0.25">
      <c r="A10" s="217">
        <v>1</v>
      </c>
      <c r="B10" s="220" t="s">
        <v>2978</v>
      </c>
      <c r="C10" s="221" t="s">
        <v>2994</v>
      </c>
      <c r="D10" s="221">
        <v>337</v>
      </c>
      <c r="E10" s="212" t="s">
        <v>2995</v>
      </c>
      <c r="F10" s="212" t="s">
        <v>87</v>
      </c>
      <c r="G10" s="212" t="s">
        <v>2996</v>
      </c>
    </row>
    <row r="11" spans="1:7" ht="25.5" x14ac:dyDescent="0.25">
      <c r="A11" s="217">
        <v>1</v>
      </c>
      <c r="B11" s="220" t="s">
        <v>2978</v>
      </c>
      <c r="C11" s="221" t="s">
        <v>2994</v>
      </c>
      <c r="D11" s="221">
        <v>430</v>
      </c>
      <c r="E11" s="212" t="s">
        <v>2997</v>
      </c>
      <c r="F11" s="212" t="s">
        <v>87</v>
      </c>
      <c r="G11" s="212" t="s">
        <v>2998</v>
      </c>
    </row>
    <row r="12" spans="1:7" ht="38.25" x14ac:dyDescent="0.25">
      <c r="A12" s="217">
        <v>1</v>
      </c>
      <c r="B12" s="220" t="s">
        <v>2978</v>
      </c>
      <c r="C12" s="221" t="s">
        <v>2999</v>
      </c>
      <c r="D12" s="221">
        <v>475</v>
      </c>
      <c r="E12" s="212" t="s">
        <v>3000</v>
      </c>
      <c r="F12" s="212" t="s">
        <v>3001</v>
      </c>
      <c r="G12" s="212" t="s">
        <v>3002</v>
      </c>
    </row>
    <row r="13" spans="1:7" ht="25.5" x14ac:dyDescent="0.25">
      <c r="A13" s="217">
        <v>1</v>
      </c>
      <c r="B13" s="220" t="s">
        <v>2978</v>
      </c>
      <c r="C13" s="221" t="s">
        <v>3003</v>
      </c>
      <c r="D13" s="221">
        <v>261</v>
      </c>
      <c r="E13" s="212" t="s">
        <v>3004</v>
      </c>
      <c r="F13" s="212" t="s">
        <v>3005</v>
      </c>
      <c r="G13" s="212" t="s">
        <v>3006</v>
      </c>
    </row>
    <row r="14" spans="1:7" ht="25.5" x14ac:dyDescent="0.25">
      <c r="A14" s="217">
        <v>1</v>
      </c>
      <c r="B14" s="220" t="s">
        <v>2978</v>
      </c>
      <c r="C14" s="221" t="s">
        <v>2535</v>
      </c>
      <c r="D14" s="221">
        <v>325</v>
      </c>
      <c r="E14" s="212" t="s">
        <v>3007</v>
      </c>
      <c r="F14" s="212" t="s">
        <v>1386</v>
      </c>
      <c r="G14" s="212" t="s">
        <v>3008</v>
      </c>
    </row>
    <row r="15" spans="1:7" x14ac:dyDescent="0.25">
      <c r="A15" s="217">
        <v>1</v>
      </c>
      <c r="B15" s="220" t="s">
        <v>2978</v>
      </c>
      <c r="C15" s="221" t="s">
        <v>2535</v>
      </c>
      <c r="D15" s="221">
        <v>430</v>
      </c>
      <c r="E15" s="212" t="s">
        <v>2760</v>
      </c>
      <c r="F15" s="212" t="s">
        <v>1386</v>
      </c>
      <c r="G15" s="212" t="s">
        <v>3009</v>
      </c>
    </row>
    <row r="16" spans="1:7" ht="25.5" x14ac:dyDescent="0.25">
      <c r="A16" s="217">
        <v>1</v>
      </c>
      <c r="B16" s="220" t="s">
        <v>2978</v>
      </c>
      <c r="C16" s="221" t="s">
        <v>2764</v>
      </c>
      <c r="D16" s="221">
        <v>475</v>
      </c>
      <c r="E16" s="212" t="s">
        <v>3010</v>
      </c>
      <c r="F16" s="212" t="s">
        <v>12</v>
      </c>
      <c r="G16" s="212" t="s">
        <v>3011</v>
      </c>
    </row>
    <row r="17" spans="1:7" ht="25.5" x14ac:dyDescent="0.25">
      <c r="A17" s="217">
        <v>1</v>
      </c>
      <c r="B17" s="220" t="s">
        <v>2978</v>
      </c>
      <c r="C17" s="221" t="s">
        <v>3012</v>
      </c>
      <c r="D17" s="221">
        <v>110</v>
      </c>
      <c r="E17" s="212" t="s">
        <v>3013</v>
      </c>
      <c r="F17" s="212" t="s">
        <v>135</v>
      </c>
      <c r="G17" s="212" t="s">
        <v>3014</v>
      </c>
    </row>
    <row r="18" spans="1:7" x14ac:dyDescent="0.25">
      <c r="A18" s="217">
        <v>1</v>
      </c>
      <c r="B18" s="220" t="s">
        <v>2978</v>
      </c>
      <c r="C18" s="222" t="s">
        <v>3012</v>
      </c>
      <c r="D18" s="222" t="s">
        <v>3015</v>
      </c>
      <c r="E18" s="213" t="s">
        <v>3016</v>
      </c>
      <c r="F18" s="213" t="s">
        <v>135</v>
      </c>
      <c r="G18" s="213" t="s">
        <v>12</v>
      </c>
    </row>
    <row r="19" spans="1:7" ht="38.25" x14ac:dyDescent="0.25">
      <c r="A19" s="217">
        <v>1</v>
      </c>
      <c r="B19" s="220" t="s">
        <v>2978</v>
      </c>
      <c r="C19" s="221" t="s">
        <v>3012</v>
      </c>
      <c r="D19" s="221">
        <v>418</v>
      </c>
      <c r="E19" s="212" t="s">
        <v>3017</v>
      </c>
      <c r="F19" s="212" t="s">
        <v>135</v>
      </c>
      <c r="G19" s="212" t="s">
        <v>3018</v>
      </c>
    </row>
    <row r="20" spans="1:7" ht="25.5" x14ac:dyDescent="0.25">
      <c r="A20" s="217">
        <v>1</v>
      </c>
      <c r="B20" s="220" t="s">
        <v>2978</v>
      </c>
      <c r="C20" s="221" t="s">
        <v>3012</v>
      </c>
      <c r="D20" s="221">
        <v>475</v>
      </c>
      <c r="E20" s="212" t="s">
        <v>3019</v>
      </c>
      <c r="F20" s="212" t="s">
        <v>135</v>
      </c>
      <c r="G20" s="212" t="s">
        <v>3020</v>
      </c>
    </row>
    <row r="21" spans="1:7" ht="25.5" x14ac:dyDescent="0.25">
      <c r="A21" s="217">
        <v>1</v>
      </c>
      <c r="B21" s="220" t="s">
        <v>2978</v>
      </c>
      <c r="C21" s="221" t="s">
        <v>2544</v>
      </c>
      <c r="D21" s="221">
        <v>443</v>
      </c>
      <c r="E21" s="212" t="s">
        <v>3021</v>
      </c>
      <c r="F21" s="212" t="s">
        <v>164</v>
      </c>
      <c r="G21" s="212" t="s">
        <v>3022</v>
      </c>
    </row>
    <row r="22" spans="1:7" ht="38.25" x14ac:dyDescent="0.25">
      <c r="A22" s="223">
        <v>1</v>
      </c>
      <c r="B22" s="220" t="s">
        <v>2978</v>
      </c>
      <c r="C22" s="221" t="s">
        <v>2544</v>
      </c>
      <c r="D22" s="221">
        <v>457</v>
      </c>
      <c r="E22" s="212" t="s">
        <v>3023</v>
      </c>
      <c r="F22" s="212" t="s">
        <v>164</v>
      </c>
      <c r="G22" s="214" t="s">
        <v>3024</v>
      </c>
    </row>
    <row r="23" spans="1:7" ht="38.25" x14ac:dyDescent="0.25">
      <c r="A23" s="217">
        <v>1</v>
      </c>
      <c r="B23" s="220" t="s">
        <v>2978</v>
      </c>
      <c r="C23" s="221" t="s">
        <v>2544</v>
      </c>
      <c r="D23" s="221">
        <v>481</v>
      </c>
      <c r="E23" s="212" t="s">
        <v>3025</v>
      </c>
      <c r="F23" s="212" t="s">
        <v>164</v>
      </c>
      <c r="G23" s="212" t="s">
        <v>3026</v>
      </c>
    </row>
    <row r="24" spans="1:7" ht="38.25" x14ac:dyDescent="0.25">
      <c r="A24" s="217">
        <v>1</v>
      </c>
      <c r="B24" s="220" t="s">
        <v>2978</v>
      </c>
      <c r="C24" s="221" t="s">
        <v>2544</v>
      </c>
      <c r="D24" s="221">
        <v>482</v>
      </c>
      <c r="E24" s="212" t="s">
        <v>3027</v>
      </c>
      <c r="F24" s="212" t="s">
        <v>164</v>
      </c>
      <c r="G24" s="212" t="s">
        <v>3028</v>
      </c>
    </row>
    <row r="25" spans="1:7" ht="25.5" x14ac:dyDescent="0.25">
      <c r="A25" s="217">
        <v>1</v>
      </c>
      <c r="B25" s="220" t="s">
        <v>2978</v>
      </c>
      <c r="C25" s="221" t="s">
        <v>2544</v>
      </c>
      <c r="D25" s="221">
        <v>485</v>
      </c>
      <c r="E25" s="212" t="s">
        <v>3029</v>
      </c>
      <c r="F25" s="212" t="s">
        <v>164</v>
      </c>
      <c r="G25" s="212" t="s">
        <v>3030</v>
      </c>
    </row>
    <row r="26" spans="1:7" ht="25.5" x14ac:dyDescent="0.25">
      <c r="A26" s="217">
        <v>1</v>
      </c>
      <c r="B26" s="220" t="s">
        <v>2978</v>
      </c>
      <c r="C26" s="221" t="s">
        <v>2544</v>
      </c>
      <c r="D26" s="221">
        <v>491</v>
      </c>
      <c r="E26" s="212" t="s">
        <v>3031</v>
      </c>
      <c r="F26" s="212" t="s">
        <v>164</v>
      </c>
      <c r="G26" s="212" t="s">
        <v>3032</v>
      </c>
    </row>
    <row r="27" spans="1:7" ht="25.5" x14ac:dyDescent="0.25">
      <c r="A27" s="217">
        <v>1</v>
      </c>
      <c r="B27" s="220" t="s">
        <v>2978</v>
      </c>
      <c r="C27" s="221" t="s">
        <v>15</v>
      </c>
      <c r="D27" s="221">
        <v>162</v>
      </c>
      <c r="E27" s="212" t="s">
        <v>3033</v>
      </c>
      <c r="F27" s="212" t="s">
        <v>1520</v>
      </c>
      <c r="G27" s="214" t="s">
        <v>3034</v>
      </c>
    </row>
    <row r="28" spans="1:7" ht="25.5" x14ac:dyDescent="0.25">
      <c r="A28" s="217">
        <v>1</v>
      </c>
      <c r="B28" s="220" t="s">
        <v>2978</v>
      </c>
      <c r="C28" s="221" t="s">
        <v>15</v>
      </c>
      <c r="D28" s="221">
        <v>172</v>
      </c>
      <c r="E28" s="212" t="s">
        <v>3035</v>
      </c>
      <c r="F28" s="212" t="s">
        <v>1520</v>
      </c>
      <c r="G28" s="214" t="s">
        <v>3036</v>
      </c>
    </row>
    <row r="29" spans="1:7" ht="25.5" x14ac:dyDescent="0.25">
      <c r="A29" s="217">
        <v>1</v>
      </c>
      <c r="B29" s="220" t="s">
        <v>2978</v>
      </c>
      <c r="C29" s="221" t="s">
        <v>15</v>
      </c>
      <c r="D29" s="221" t="s">
        <v>3037</v>
      </c>
      <c r="E29" s="212" t="s">
        <v>3038</v>
      </c>
      <c r="F29" s="212" t="s">
        <v>1520</v>
      </c>
      <c r="G29" s="214" t="s">
        <v>3039</v>
      </c>
    </row>
    <row r="30" spans="1:7" ht="25.5" x14ac:dyDescent="0.25">
      <c r="A30" s="217">
        <v>1</v>
      </c>
      <c r="B30" s="220" t="s">
        <v>2978</v>
      </c>
      <c r="C30" s="221" t="s">
        <v>15</v>
      </c>
      <c r="D30" s="221" t="s">
        <v>3040</v>
      </c>
      <c r="E30" s="212" t="s">
        <v>3041</v>
      </c>
      <c r="F30" s="212" t="s">
        <v>1520</v>
      </c>
      <c r="G30" s="214" t="s">
        <v>3042</v>
      </c>
    </row>
    <row r="31" spans="1:7" ht="38.25" x14ac:dyDescent="0.25">
      <c r="A31" s="217">
        <v>1</v>
      </c>
      <c r="B31" s="220" t="s">
        <v>2978</v>
      </c>
      <c r="C31" s="221" t="s">
        <v>2776</v>
      </c>
      <c r="D31" s="221">
        <v>271</v>
      </c>
      <c r="E31" s="212" t="s">
        <v>3043</v>
      </c>
      <c r="F31" s="212" t="s">
        <v>1271</v>
      </c>
      <c r="G31" s="212" t="s">
        <v>3044</v>
      </c>
    </row>
    <row r="32" spans="1:7" ht="38.25" x14ac:dyDescent="0.25">
      <c r="A32" s="217">
        <v>1</v>
      </c>
      <c r="B32" s="220" t="s">
        <v>2978</v>
      </c>
      <c r="C32" s="221" t="s">
        <v>2776</v>
      </c>
      <c r="D32" s="221">
        <v>272</v>
      </c>
      <c r="E32" s="212" t="s">
        <v>3045</v>
      </c>
      <c r="F32" s="212" t="s">
        <v>1271</v>
      </c>
      <c r="G32" s="212" t="s">
        <v>3046</v>
      </c>
    </row>
    <row r="33" spans="1:7" ht="38.25" x14ac:dyDescent="0.25">
      <c r="A33" s="217">
        <v>1</v>
      </c>
      <c r="B33" s="220" t="s">
        <v>2978</v>
      </c>
      <c r="C33" s="221" t="s">
        <v>2776</v>
      </c>
      <c r="D33" s="221">
        <v>448</v>
      </c>
      <c r="E33" s="212" t="s">
        <v>3047</v>
      </c>
      <c r="F33" s="212" t="s">
        <v>1271</v>
      </c>
      <c r="G33" s="212" t="s">
        <v>3048</v>
      </c>
    </row>
    <row r="34" spans="1:7" ht="38.25" x14ac:dyDescent="0.25">
      <c r="A34" s="217">
        <v>1</v>
      </c>
      <c r="B34" s="220" t="s">
        <v>2978</v>
      </c>
      <c r="C34" s="221" t="s">
        <v>2776</v>
      </c>
      <c r="D34" s="221">
        <v>481</v>
      </c>
      <c r="E34" s="212" t="s">
        <v>3049</v>
      </c>
      <c r="F34" s="212" t="s">
        <v>1271</v>
      </c>
      <c r="G34" s="212" t="s">
        <v>3050</v>
      </c>
    </row>
    <row r="35" spans="1:7" ht="25.5" x14ac:dyDescent="0.25">
      <c r="A35" s="217">
        <v>1</v>
      </c>
      <c r="B35" s="220" t="s">
        <v>2978</v>
      </c>
      <c r="C35" s="221" t="s">
        <v>2776</v>
      </c>
      <c r="D35" s="221">
        <v>483</v>
      </c>
      <c r="E35" s="212" t="s">
        <v>3051</v>
      </c>
      <c r="F35" s="212" t="s">
        <v>1271</v>
      </c>
      <c r="G35" s="212" t="s">
        <v>3052</v>
      </c>
    </row>
    <row r="36" spans="1:7" x14ac:dyDescent="0.25">
      <c r="A36" s="217">
        <v>1</v>
      </c>
      <c r="B36" s="220" t="s">
        <v>2978</v>
      </c>
      <c r="C36" s="221" t="s">
        <v>2776</v>
      </c>
      <c r="D36" s="221">
        <v>485</v>
      </c>
      <c r="E36" s="212" t="s">
        <v>3053</v>
      </c>
      <c r="F36" s="212" t="s">
        <v>1271</v>
      </c>
      <c r="G36" s="212" t="s">
        <v>3054</v>
      </c>
    </row>
    <row r="37" spans="1:7" ht="25.5" x14ac:dyDescent="0.25">
      <c r="A37" s="217">
        <v>1</v>
      </c>
      <c r="B37" s="220" t="s">
        <v>2978</v>
      </c>
      <c r="C37" s="221" t="s">
        <v>2796</v>
      </c>
      <c r="D37" s="221">
        <v>453</v>
      </c>
      <c r="E37" s="212" t="s">
        <v>3055</v>
      </c>
      <c r="F37" s="212" t="s">
        <v>2798</v>
      </c>
      <c r="G37" s="212" t="s">
        <v>3056</v>
      </c>
    </row>
    <row r="38" spans="1:7" ht="25.5" x14ac:dyDescent="0.25">
      <c r="A38" s="217">
        <v>1</v>
      </c>
      <c r="B38" s="220" t="s">
        <v>2978</v>
      </c>
      <c r="C38" s="221" t="s">
        <v>2796</v>
      </c>
      <c r="D38" s="221">
        <v>491</v>
      </c>
      <c r="E38" s="212" t="s">
        <v>3057</v>
      </c>
      <c r="F38" s="212" t="s">
        <v>2798</v>
      </c>
      <c r="G38" s="212" t="s">
        <v>3058</v>
      </c>
    </row>
    <row r="39" spans="1:7" ht="38.25" x14ac:dyDescent="0.25">
      <c r="A39" s="217">
        <v>1</v>
      </c>
      <c r="B39" s="220" t="s">
        <v>2978</v>
      </c>
      <c r="C39" s="221" t="s">
        <v>2800</v>
      </c>
      <c r="D39" s="221">
        <v>201</v>
      </c>
      <c r="E39" s="212" t="s">
        <v>2801</v>
      </c>
      <c r="F39" s="212" t="s">
        <v>1287</v>
      </c>
      <c r="G39" s="212" t="s">
        <v>3059</v>
      </c>
    </row>
    <row r="40" spans="1:7" ht="25.5" x14ac:dyDescent="0.25">
      <c r="A40" s="217">
        <v>1</v>
      </c>
      <c r="B40" s="220" t="s">
        <v>2978</v>
      </c>
      <c r="C40" s="221" t="s">
        <v>2803</v>
      </c>
      <c r="D40" s="221">
        <v>101</v>
      </c>
      <c r="E40" s="212" t="s">
        <v>3060</v>
      </c>
      <c r="F40" s="212" t="s">
        <v>2805</v>
      </c>
      <c r="G40" s="212" t="s">
        <v>3061</v>
      </c>
    </row>
    <row r="41" spans="1:7" ht="25.5" x14ac:dyDescent="0.25">
      <c r="A41" s="217">
        <v>1</v>
      </c>
      <c r="B41" s="220" t="s">
        <v>2978</v>
      </c>
      <c r="C41" s="221" t="s">
        <v>2803</v>
      </c>
      <c r="D41" s="221">
        <v>181</v>
      </c>
      <c r="E41" s="212" t="s">
        <v>3062</v>
      </c>
      <c r="F41" s="212" t="s">
        <v>2805</v>
      </c>
      <c r="G41" s="212" t="s">
        <v>3063</v>
      </c>
    </row>
    <row r="42" spans="1:7" ht="25.5" x14ac:dyDescent="0.25">
      <c r="A42" s="217">
        <v>1</v>
      </c>
      <c r="B42" s="220" t="s">
        <v>2978</v>
      </c>
      <c r="C42" s="221" t="s">
        <v>2803</v>
      </c>
      <c r="D42" s="221">
        <v>360</v>
      </c>
      <c r="E42" s="212" t="s">
        <v>3064</v>
      </c>
      <c r="F42" s="212" t="s">
        <v>2805</v>
      </c>
      <c r="G42" s="212" t="s">
        <v>3065</v>
      </c>
    </row>
    <row r="43" spans="1:7" x14ac:dyDescent="0.25">
      <c r="A43" s="217">
        <v>1</v>
      </c>
      <c r="B43" s="220" t="s">
        <v>2978</v>
      </c>
      <c r="C43" s="221" t="s">
        <v>2803</v>
      </c>
      <c r="D43" s="221">
        <v>470</v>
      </c>
      <c r="E43" s="212" t="s">
        <v>3066</v>
      </c>
      <c r="F43" s="212" t="s">
        <v>2805</v>
      </c>
      <c r="G43" s="212" t="s">
        <v>3067</v>
      </c>
    </row>
    <row r="44" spans="1:7" ht="25.5" x14ac:dyDescent="0.25">
      <c r="A44" s="217">
        <v>1</v>
      </c>
      <c r="B44" s="220" t="s">
        <v>2978</v>
      </c>
      <c r="C44" s="221" t="s">
        <v>2803</v>
      </c>
      <c r="D44" s="221">
        <v>480</v>
      </c>
      <c r="E44" s="212" t="s">
        <v>3068</v>
      </c>
      <c r="F44" s="212" t="s">
        <v>2805</v>
      </c>
      <c r="G44" s="212" t="s">
        <v>3069</v>
      </c>
    </row>
    <row r="45" spans="1:7" ht="25.5" x14ac:dyDescent="0.25">
      <c r="A45" s="217">
        <v>1</v>
      </c>
      <c r="B45" s="220" t="s">
        <v>2978</v>
      </c>
      <c r="C45" s="221" t="s">
        <v>2803</v>
      </c>
      <c r="D45" s="221">
        <v>491</v>
      </c>
      <c r="E45" s="212" t="s">
        <v>3070</v>
      </c>
      <c r="F45" s="212" t="s">
        <v>2805</v>
      </c>
      <c r="G45" s="212" t="s">
        <v>3071</v>
      </c>
    </row>
    <row r="46" spans="1:7" ht="25.5" x14ac:dyDescent="0.25">
      <c r="A46" s="223">
        <v>1</v>
      </c>
      <c r="B46" s="220" t="s">
        <v>2978</v>
      </c>
      <c r="C46" s="222" t="s">
        <v>3072</v>
      </c>
      <c r="D46" s="222" t="s">
        <v>3073</v>
      </c>
      <c r="E46" s="213" t="s">
        <v>3074</v>
      </c>
      <c r="F46" s="213" t="s">
        <v>816</v>
      </c>
      <c r="G46" s="213" t="s">
        <v>3075</v>
      </c>
    </row>
    <row r="47" spans="1:7" ht="25.5" x14ac:dyDescent="0.25">
      <c r="A47" s="217">
        <v>1</v>
      </c>
      <c r="B47" s="220" t="s">
        <v>2978</v>
      </c>
      <c r="C47" s="222" t="s">
        <v>3072</v>
      </c>
      <c r="D47" s="222" t="s">
        <v>3076</v>
      </c>
      <c r="E47" s="213" t="s">
        <v>3077</v>
      </c>
      <c r="F47" s="213" t="s">
        <v>816</v>
      </c>
      <c r="G47" s="213" t="s">
        <v>3078</v>
      </c>
    </row>
    <row r="48" spans="1:7" ht="25.5" x14ac:dyDescent="0.25">
      <c r="A48" s="217">
        <v>1</v>
      </c>
      <c r="B48" s="220" t="s">
        <v>2978</v>
      </c>
      <c r="C48" s="222" t="s">
        <v>3072</v>
      </c>
      <c r="D48" s="222" t="s">
        <v>330</v>
      </c>
      <c r="E48" s="213" t="s">
        <v>3079</v>
      </c>
      <c r="F48" s="213" t="s">
        <v>816</v>
      </c>
      <c r="G48" s="213" t="s">
        <v>3080</v>
      </c>
    </row>
    <row r="49" spans="1:7" ht="25.5" x14ac:dyDescent="0.25">
      <c r="A49" s="217">
        <v>1</v>
      </c>
      <c r="B49" s="220" t="s">
        <v>2978</v>
      </c>
      <c r="C49" s="221" t="s">
        <v>3072</v>
      </c>
      <c r="D49" s="221">
        <v>450</v>
      </c>
      <c r="E49" s="212" t="s">
        <v>3081</v>
      </c>
      <c r="F49" s="212" t="s">
        <v>816</v>
      </c>
      <c r="G49" s="212" t="s">
        <v>3082</v>
      </c>
    </row>
    <row r="50" spans="1:7" ht="25.5" x14ac:dyDescent="0.25">
      <c r="A50" s="217">
        <v>1</v>
      </c>
      <c r="B50" s="220" t="s">
        <v>2978</v>
      </c>
      <c r="C50" s="221" t="s">
        <v>3083</v>
      </c>
      <c r="D50" s="221">
        <v>260</v>
      </c>
      <c r="E50" s="212" t="s">
        <v>3084</v>
      </c>
      <c r="F50" s="212" t="s">
        <v>3085</v>
      </c>
      <c r="G50" s="212" t="s">
        <v>3086</v>
      </c>
    </row>
    <row r="51" spans="1:7" ht="25.5" x14ac:dyDescent="0.25">
      <c r="A51" s="217">
        <v>1</v>
      </c>
      <c r="B51" s="220" t="s">
        <v>2978</v>
      </c>
      <c r="C51" s="221" t="s">
        <v>3083</v>
      </c>
      <c r="D51" s="221">
        <v>320</v>
      </c>
      <c r="E51" s="212" t="s">
        <v>103</v>
      </c>
      <c r="F51" s="212" t="s">
        <v>3085</v>
      </c>
      <c r="G51" s="212" t="s">
        <v>3087</v>
      </c>
    </row>
    <row r="52" spans="1:7" ht="25.5" x14ac:dyDescent="0.25">
      <c r="A52" s="217">
        <v>1</v>
      </c>
      <c r="B52" s="220" t="s">
        <v>2978</v>
      </c>
      <c r="C52" s="221" t="s">
        <v>3088</v>
      </c>
      <c r="D52" s="221">
        <v>475</v>
      </c>
      <c r="E52" s="212" t="s">
        <v>3089</v>
      </c>
      <c r="F52" s="212" t="s">
        <v>1226</v>
      </c>
      <c r="G52" s="214" t="s">
        <v>3090</v>
      </c>
    </row>
    <row r="53" spans="1:7" ht="25.5" x14ac:dyDescent="0.25">
      <c r="A53" s="217">
        <v>1</v>
      </c>
      <c r="B53" s="220" t="s">
        <v>2978</v>
      </c>
      <c r="C53" s="221" t="s">
        <v>2621</v>
      </c>
      <c r="D53" s="221">
        <v>280</v>
      </c>
      <c r="E53" s="212" t="s">
        <v>3091</v>
      </c>
      <c r="F53" s="212" t="s">
        <v>1274</v>
      </c>
      <c r="G53" s="214" t="s">
        <v>3092</v>
      </c>
    </row>
    <row r="54" spans="1:7" ht="25.5" x14ac:dyDescent="0.25">
      <c r="A54" s="217">
        <v>1</v>
      </c>
      <c r="B54" s="220" t="s">
        <v>2978</v>
      </c>
      <c r="C54" s="222" t="s">
        <v>2621</v>
      </c>
      <c r="D54" s="222" t="s">
        <v>3093</v>
      </c>
      <c r="E54" s="213" t="s">
        <v>3094</v>
      </c>
      <c r="F54" s="213" t="s">
        <v>1269</v>
      </c>
      <c r="G54" s="213" t="s">
        <v>3052</v>
      </c>
    </row>
    <row r="55" spans="1:7" ht="25.5" x14ac:dyDescent="0.25">
      <c r="A55" s="217">
        <v>1</v>
      </c>
      <c r="B55" s="220" t="s">
        <v>2978</v>
      </c>
      <c r="C55" s="221" t="s">
        <v>2621</v>
      </c>
      <c r="D55" s="221">
        <v>487</v>
      </c>
      <c r="E55" s="212" t="s">
        <v>3095</v>
      </c>
      <c r="F55" s="212" t="s">
        <v>1274</v>
      </c>
      <c r="G55" s="214" t="s">
        <v>3096</v>
      </c>
    </row>
    <row r="56" spans="1:7" ht="38.25" x14ac:dyDescent="0.25">
      <c r="A56" s="217">
        <v>1</v>
      </c>
      <c r="B56" s="220" t="s">
        <v>2978</v>
      </c>
      <c r="C56" s="221" t="s">
        <v>2621</v>
      </c>
      <c r="D56" s="221">
        <v>489</v>
      </c>
      <c r="E56" s="212" t="s">
        <v>3097</v>
      </c>
      <c r="F56" s="212" t="s">
        <v>1274</v>
      </c>
      <c r="G56" s="214" t="s">
        <v>3098</v>
      </c>
    </row>
    <row r="57" spans="1:7" ht="25.5" x14ac:dyDescent="0.25">
      <c r="A57" s="217">
        <v>1</v>
      </c>
      <c r="B57" s="220" t="s">
        <v>2978</v>
      </c>
      <c r="C57" s="221" t="s">
        <v>3099</v>
      </c>
      <c r="D57" s="221">
        <v>130</v>
      </c>
      <c r="E57" s="212" t="s">
        <v>3100</v>
      </c>
      <c r="F57" s="212" t="s">
        <v>520</v>
      </c>
      <c r="G57" s="214" t="s">
        <v>3101</v>
      </c>
    </row>
    <row r="58" spans="1:7" x14ac:dyDescent="0.25">
      <c r="A58" s="217">
        <v>1</v>
      </c>
      <c r="B58" s="220" t="s">
        <v>2978</v>
      </c>
      <c r="C58" s="221" t="s">
        <v>3099</v>
      </c>
      <c r="D58" s="221">
        <v>200</v>
      </c>
      <c r="E58" s="212" t="s">
        <v>3102</v>
      </c>
      <c r="F58" s="212" t="s">
        <v>520</v>
      </c>
      <c r="G58" s="214" t="s">
        <v>3103</v>
      </c>
    </row>
    <row r="59" spans="1:7" x14ac:dyDescent="0.25">
      <c r="A59" s="217">
        <v>1</v>
      </c>
      <c r="B59" s="220" t="s">
        <v>2978</v>
      </c>
      <c r="C59" s="212" t="s">
        <v>3099</v>
      </c>
      <c r="D59" s="212">
        <v>342</v>
      </c>
      <c r="E59" s="212" t="s">
        <v>3104</v>
      </c>
      <c r="F59" s="212" t="s">
        <v>520</v>
      </c>
      <c r="G59" s="214" t="s">
        <v>3105</v>
      </c>
    </row>
    <row r="60" spans="1:7" ht="25.5" x14ac:dyDescent="0.25">
      <c r="A60" s="217">
        <v>1</v>
      </c>
      <c r="B60" s="220" t="s">
        <v>2978</v>
      </c>
      <c r="C60" s="222" t="s">
        <v>3099</v>
      </c>
      <c r="D60" s="222" t="s">
        <v>3106</v>
      </c>
      <c r="E60" s="213" t="s">
        <v>3107</v>
      </c>
      <c r="F60" s="213" t="s">
        <v>725</v>
      </c>
      <c r="G60" s="213" t="s">
        <v>437</v>
      </c>
    </row>
    <row r="61" spans="1:7" ht="25.5" x14ac:dyDescent="0.25">
      <c r="A61" s="217">
        <v>1</v>
      </c>
      <c r="B61" s="220" t="s">
        <v>2978</v>
      </c>
      <c r="C61" s="221" t="s">
        <v>3108</v>
      </c>
      <c r="D61" s="221">
        <v>470</v>
      </c>
      <c r="E61" s="212" t="s">
        <v>3109</v>
      </c>
      <c r="F61" s="212" t="s">
        <v>208</v>
      </c>
      <c r="G61" s="214" t="s">
        <v>3110</v>
      </c>
    </row>
    <row r="62" spans="1:7" x14ac:dyDescent="0.25">
      <c r="A62" s="217">
        <v>1</v>
      </c>
      <c r="B62" s="220" t="s">
        <v>2978</v>
      </c>
      <c r="C62" s="221" t="s">
        <v>3108</v>
      </c>
      <c r="D62" s="221">
        <v>478</v>
      </c>
      <c r="E62" s="212" t="s">
        <v>3111</v>
      </c>
      <c r="F62" s="212" t="s">
        <v>208</v>
      </c>
      <c r="G62" s="214" t="s">
        <v>3112</v>
      </c>
    </row>
    <row r="63" spans="1:7" x14ac:dyDescent="0.25">
      <c r="A63" s="217">
        <v>1</v>
      </c>
      <c r="B63" s="220" t="s">
        <v>2978</v>
      </c>
      <c r="C63" s="221" t="s">
        <v>3108</v>
      </c>
      <c r="D63" s="221">
        <v>479</v>
      </c>
      <c r="E63" s="212" t="s">
        <v>3113</v>
      </c>
      <c r="F63" s="212" t="s">
        <v>208</v>
      </c>
      <c r="G63" s="214" t="s">
        <v>3114</v>
      </c>
    </row>
    <row r="64" spans="1:7" ht="25.5" x14ac:dyDescent="0.25">
      <c r="A64" s="217">
        <v>1</v>
      </c>
      <c r="B64" s="220" t="s">
        <v>2978</v>
      </c>
      <c r="C64" s="221" t="s">
        <v>2631</v>
      </c>
      <c r="D64" s="221">
        <v>110</v>
      </c>
      <c r="E64" s="212" t="s">
        <v>3115</v>
      </c>
      <c r="F64" s="212" t="s">
        <v>306</v>
      </c>
      <c r="G64" s="214" t="s">
        <v>3116</v>
      </c>
    </row>
    <row r="65" spans="1:7" ht="38.25" x14ac:dyDescent="0.25">
      <c r="A65" s="217">
        <v>1</v>
      </c>
      <c r="B65" s="220" t="s">
        <v>2978</v>
      </c>
      <c r="C65" s="221" t="s">
        <v>2631</v>
      </c>
      <c r="D65" s="221">
        <v>414</v>
      </c>
      <c r="E65" s="212" t="s">
        <v>3117</v>
      </c>
      <c r="F65" s="212" t="s">
        <v>306</v>
      </c>
      <c r="G65" s="214" t="s">
        <v>3118</v>
      </c>
    </row>
    <row r="66" spans="1:7" ht="25.5" x14ac:dyDescent="0.25">
      <c r="A66" s="217">
        <v>1</v>
      </c>
      <c r="B66" s="220" t="s">
        <v>2978</v>
      </c>
      <c r="C66" s="222" t="s">
        <v>2631</v>
      </c>
      <c r="D66" s="222" t="s">
        <v>3119</v>
      </c>
      <c r="E66" s="213" t="s">
        <v>3120</v>
      </c>
      <c r="F66" s="213" t="s">
        <v>306</v>
      </c>
      <c r="G66" s="213" t="s">
        <v>3121</v>
      </c>
    </row>
    <row r="67" spans="1:7" ht="25.5" x14ac:dyDescent="0.25">
      <c r="A67" s="217">
        <v>1</v>
      </c>
      <c r="B67" s="220" t="s">
        <v>2978</v>
      </c>
      <c r="C67" s="221" t="s">
        <v>2639</v>
      </c>
      <c r="D67" s="221">
        <v>410</v>
      </c>
      <c r="E67" s="212" t="s">
        <v>3122</v>
      </c>
      <c r="F67" s="212" t="s">
        <v>219</v>
      </c>
      <c r="G67" s="214" t="s">
        <v>3123</v>
      </c>
    </row>
    <row r="68" spans="1:7" ht="25.5" x14ac:dyDescent="0.25">
      <c r="A68" s="217">
        <v>1</v>
      </c>
      <c r="B68" s="220" t="s">
        <v>2978</v>
      </c>
      <c r="C68" s="221" t="s">
        <v>2639</v>
      </c>
      <c r="D68" s="221">
        <v>414</v>
      </c>
      <c r="E68" s="212" t="s">
        <v>3124</v>
      </c>
      <c r="F68" s="212" t="s">
        <v>219</v>
      </c>
      <c r="G68" s="214" t="s">
        <v>3125</v>
      </c>
    </row>
    <row r="69" spans="1:7" ht="25.5" x14ac:dyDescent="0.25">
      <c r="A69" s="217">
        <v>1</v>
      </c>
      <c r="B69" s="220" t="s">
        <v>2978</v>
      </c>
      <c r="C69" s="221" t="s">
        <v>2639</v>
      </c>
      <c r="D69" s="221">
        <v>416</v>
      </c>
      <c r="E69" s="212" t="s">
        <v>3126</v>
      </c>
      <c r="F69" s="212" t="s">
        <v>219</v>
      </c>
      <c r="G69" s="214" t="s">
        <v>3127</v>
      </c>
    </row>
    <row r="70" spans="1:7" ht="38.25" x14ac:dyDescent="0.25">
      <c r="A70" s="223">
        <v>1</v>
      </c>
      <c r="B70" s="220" t="s">
        <v>2978</v>
      </c>
      <c r="C70" s="221" t="s">
        <v>2639</v>
      </c>
      <c r="D70" s="221">
        <v>419</v>
      </c>
      <c r="E70" s="212" t="s">
        <v>3128</v>
      </c>
      <c r="F70" s="212" t="s">
        <v>219</v>
      </c>
      <c r="G70" s="214" t="s">
        <v>3129</v>
      </c>
    </row>
    <row r="71" spans="1:7" ht="25.5" x14ac:dyDescent="0.25">
      <c r="A71" s="217">
        <v>1</v>
      </c>
      <c r="B71" s="220" t="s">
        <v>2978</v>
      </c>
      <c r="C71" s="221" t="s">
        <v>2639</v>
      </c>
      <c r="D71" s="221">
        <v>438</v>
      </c>
      <c r="E71" s="212" t="s">
        <v>3130</v>
      </c>
      <c r="F71" s="212" t="s">
        <v>219</v>
      </c>
      <c r="G71" s="214" t="s">
        <v>3131</v>
      </c>
    </row>
    <row r="72" spans="1:7" x14ac:dyDescent="0.25">
      <c r="A72" s="217">
        <v>1</v>
      </c>
      <c r="B72" s="220" t="s">
        <v>2978</v>
      </c>
      <c r="C72" s="221" t="s">
        <v>2639</v>
      </c>
      <c r="D72" s="221">
        <v>439</v>
      </c>
      <c r="E72" s="212" t="s">
        <v>3132</v>
      </c>
      <c r="F72" s="212" t="s">
        <v>219</v>
      </c>
      <c r="G72" s="214" t="s">
        <v>3133</v>
      </c>
    </row>
    <row r="73" spans="1:7" x14ac:dyDescent="0.25">
      <c r="A73" s="217">
        <v>1</v>
      </c>
      <c r="B73" s="220" t="s">
        <v>2978</v>
      </c>
      <c r="C73" s="221" t="s">
        <v>2639</v>
      </c>
      <c r="D73" s="221">
        <v>444</v>
      </c>
      <c r="E73" s="212" t="s">
        <v>224</v>
      </c>
      <c r="F73" s="212" t="s">
        <v>219</v>
      </c>
      <c r="G73" s="214" t="s">
        <v>3134</v>
      </c>
    </row>
    <row r="74" spans="1:7" ht="25.5" x14ac:dyDescent="0.25">
      <c r="A74" s="217">
        <v>1</v>
      </c>
      <c r="B74" s="220" t="s">
        <v>2978</v>
      </c>
      <c r="C74" s="221" t="s">
        <v>2639</v>
      </c>
      <c r="D74" s="221">
        <v>454</v>
      </c>
      <c r="E74" s="212" t="s">
        <v>3135</v>
      </c>
      <c r="F74" s="212" t="s">
        <v>219</v>
      </c>
      <c r="G74" s="214" t="s">
        <v>3136</v>
      </c>
    </row>
    <row r="75" spans="1:7" ht="25.5" x14ac:dyDescent="0.25">
      <c r="A75" s="217">
        <v>1</v>
      </c>
      <c r="B75" s="220" t="s">
        <v>2978</v>
      </c>
      <c r="C75" s="221" t="s">
        <v>2639</v>
      </c>
      <c r="D75" s="221">
        <v>481</v>
      </c>
      <c r="E75" s="212" t="s">
        <v>3137</v>
      </c>
      <c r="F75" s="212" t="s">
        <v>219</v>
      </c>
      <c r="G75" s="214" t="s">
        <v>3138</v>
      </c>
    </row>
    <row r="76" spans="1:7" ht="25.5" x14ac:dyDescent="0.25">
      <c r="A76" s="217">
        <v>1</v>
      </c>
      <c r="B76" s="220" t="s">
        <v>2978</v>
      </c>
      <c r="C76" s="222" t="s">
        <v>2639</v>
      </c>
      <c r="D76" s="222" t="s">
        <v>3119</v>
      </c>
      <c r="E76" s="213" t="s">
        <v>3139</v>
      </c>
      <c r="F76" s="213" t="s">
        <v>217</v>
      </c>
      <c r="G76" s="213" t="s">
        <v>3140</v>
      </c>
    </row>
    <row r="77" spans="1:7" ht="25.5" x14ac:dyDescent="0.25">
      <c r="A77" s="217">
        <v>1</v>
      </c>
      <c r="B77" s="220" t="s">
        <v>2978</v>
      </c>
      <c r="C77" s="222" t="s">
        <v>2641</v>
      </c>
      <c r="D77" s="222" t="s">
        <v>3141</v>
      </c>
      <c r="E77" s="213" t="s">
        <v>3142</v>
      </c>
      <c r="F77" s="213" t="s">
        <v>2103</v>
      </c>
      <c r="G77" s="213" t="s">
        <v>3143</v>
      </c>
    </row>
    <row r="78" spans="1:7" ht="25.5" x14ac:dyDescent="0.25">
      <c r="A78" s="217">
        <v>1</v>
      </c>
      <c r="B78" s="220" t="s">
        <v>2978</v>
      </c>
      <c r="C78" s="221" t="s">
        <v>2641</v>
      </c>
      <c r="D78" s="221">
        <v>206</v>
      </c>
      <c r="E78" s="212" t="s">
        <v>3144</v>
      </c>
      <c r="F78" s="213" t="s">
        <v>2103</v>
      </c>
      <c r="G78" s="214" t="s">
        <v>3145</v>
      </c>
    </row>
    <row r="79" spans="1:7" ht="25.5" x14ac:dyDescent="0.25">
      <c r="A79" s="217">
        <v>1</v>
      </c>
      <c r="B79" s="220" t="s">
        <v>2978</v>
      </c>
      <c r="C79" s="222" t="s">
        <v>2641</v>
      </c>
      <c r="D79" s="222" t="s">
        <v>3146</v>
      </c>
      <c r="E79" s="213" t="s">
        <v>3147</v>
      </c>
      <c r="F79" s="213" t="s">
        <v>2103</v>
      </c>
      <c r="G79" s="213" t="s">
        <v>3148</v>
      </c>
    </row>
    <row r="80" spans="1:7" ht="25.5" x14ac:dyDescent="0.25">
      <c r="A80" s="217">
        <v>1</v>
      </c>
      <c r="B80" s="220" t="s">
        <v>2978</v>
      </c>
      <c r="C80" s="221" t="s">
        <v>2641</v>
      </c>
      <c r="D80" s="221">
        <v>409</v>
      </c>
      <c r="E80" s="212" t="s">
        <v>3149</v>
      </c>
      <c r="F80" s="213" t="s">
        <v>2103</v>
      </c>
      <c r="G80" s="214" t="s">
        <v>3150</v>
      </c>
    </row>
    <row r="81" spans="1:7" ht="25.5" x14ac:dyDescent="0.25">
      <c r="A81" s="217">
        <v>1</v>
      </c>
      <c r="B81" s="220" t="s">
        <v>2978</v>
      </c>
      <c r="C81" s="221" t="s">
        <v>2641</v>
      </c>
      <c r="D81" s="221">
        <v>410</v>
      </c>
      <c r="E81" s="212" t="s">
        <v>3151</v>
      </c>
      <c r="F81" s="213" t="s">
        <v>2103</v>
      </c>
      <c r="G81" s="214" t="s">
        <v>3152</v>
      </c>
    </row>
    <row r="82" spans="1:7" ht="25.5" x14ac:dyDescent="0.25">
      <c r="A82" s="217">
        <v>1</v>
      </c>
      <c r="B82" s="220" t="s">
        <v>2978</v>
      </c>
      <c r="C82" s="222" t="s">
        <v>2641</v>
      </c>
      <c r="D82" s="222" t="s">
        <v>3153</v>
      </c>
      <c r="E82" s="213" t="s">
        <v>3154</v>
      </c>
      <c r="F82" s="213" t="s">
        <v>2103</v>
      </c>
      <c r="G82" s="213" t="s">
        <v>3155</v>
      </c>
    </row>
    <row r="83" spans="1:7" ht="25.5" x14ac:dyDescent="0.25">
      <c r="A83" s="217">
        <v>1</v>
      </c>
      <c r="B83" s="220" t="s">
        <v>2978</v>
      </c>
      <c r="C83" s="221" t="s">
        <v>3156</v>
      </c>
      <c r="D83" s="221">
        <v>454</v>
      </c>
      <c r="E83" s="212" t="s">
        <v>3157</v>
      </c>
      <c r="F83" s="212" t="s">
        <v>2104</v>
      </c>
      <c r="G83" s="214" t="s">
        <v>3158</v>
      </c>
    </row>
    <row r="84" spans="1:7" ht="25.5" x14ac:dyDescent="0.25">
      <c r="A84" s="217">
        <v>1</v>
      </c>
      <c r="B84" s="220" t="s">
        <v>2978</v>
      </c>
      <c r="C84" s="221" t="s">
        <v>2645</v>
      </c>
      <c r="D84" s="221">
        <v>204</v>
      </c>
      <c r="E84" s="212" t="s">
        <v>3159</v>
      </c>
      <c r="F84" s="212" t="s">
        <v>2104</v>
      </c>
      <c r="G84" s="214" t="s">
        <v>3160</v>
      </c>
    </row>
    <row r="85" spans="1:7" ht="25.5" x14ac:dyDescent="0.25">
      <c r="A85" s="217">
        <v>1</v>
      </c>
      <c r="B85" s="220" t="s">
        <v>2978</v>
      </c>
      <c r="C85" s="221" t="s">
        <v>2645</v>
      </c>
      <c r="D85" s="221">
        <v>206</v>
      </c>
      <c r="E85" s="212" t="s">
        <v>3161</v>
      </c>
      <c r="F85" s="212" t="s">
        <v>2104</v>
      </c>
      <c r="G85" s="214" t="s">
        <v>3162</v>
      </c>
    </row>
    <row r="86" spans="1:7" ht="51" x14ac:dyDescent="0.25">
      <c r="A86" s="217">
        <v>1</v>
      </c>
      <c r="B86" s="220" t="s">
        <v>2978</v>
      </c>
      <c r="C86" s="221" t="s">
        <v>2645</v>
      </c>
      <c r="D86" s="221">
        <v>306</v>
      </c>
      <c r="E86" s="212" t="s">
        <v>3163</v>
      </c>
      <c r="F86" s="212" t="s">
        <v>2104</v>
      </c>
      <c r="G86" s="214" t="s">
        <v>3164</v>
      </c>
    </row>
    <row r="87" spans="1:7" ht="38.25" x14ac:dyDescent="0.25">
      <c r="A87" s="217">
        <v>1</v>
      </c>
      <c r="B87" s="220" t="s">
        <v>2978</v>
      </c>
      <c r="C87" s="221" t="s">
        <v>2645</v>
      </c>
      <c r="D87" s="221">
        <v>324</v>
      </c>
      <c r="E87" s="212" t="s">
        <v>3165</v>
      </c>
      <c r="F87" s="212" t="s">
        <v>2104</v>
      </c>
      <c r="G87" s="214" t="s">
        <v>3166</v>
      </c>
    </row>
    <row r="88" spans="1:7" ht="25.5" x14ac:dyDescent="0.25">
      <c r="A88" s="217">
        <v>1</v>
      </c>
      <c r="B88" s="220" t="s">
        <v>2978</v>
      </c>
      <c r="C88" s="221" t="s">
        <v>2645</v>
      </c>
      <c r="D88" s="221">
        <v>330</v>
      </c>
      <c r="E88" s="212" t="s">
        <v>3167</v>
      </c>
      <c r="F88" s="212" t="s">
        <v>2104</v>
      </c>
      <c r="G88" s="214" t="s">
        <v>3168</v>
      </c>
    </row>
    <row r="89" spans="1:7" ht="38.25" x14ac:dyDescent="0.25">
      <c r="A89" s="217">
        <v>1</v>
      </c>
      <c r="B89" s="220" t="s">
        <v>2978</v>
      </c>
      <c r="C89" s="221" t="s">
        <v>2645</v>
      </c>
      <c r="D89" s="221">
        <v>333</v>
      </c>
      <c r="E89" s="212" t="s">
        <v>3169</v>
      </c>
      <c r="F89" s="212" t="s">
        <v>2104</v>
      </c>
      <c r="G89" s="214" t="s">
        <v>3170</v>
      </c>
    </row>
    <row r="90" spans="1:7" ht="25.5" x14ac:dyDescent="0.25">
      <c r="A90" s="217">
        <v>1</v>
      </c>
      <c r="B90" s="220" t="s">
        <v>2978</v>
      </c>
      <c r="C90" s="221" t="s">
        <v>2645</v>
      </c>
      <c r="D90" s="221">
        <v>413</v>
      </c>
      <c r="E90" s="212" t="s">
        <v>3171</v>
      </c>
      <c r="F90" s="212" t="s">
        <v>2104</v>
      </c>
      <c r="G90" s="214" t="s">
        <v>3172</v>
      </c>
    </row>
    <row r="91" spans="1:7" x14ac:dyDescent="0.25">
      <c r="A91" s="217">
        <v>1</v>
      </c>
      <c r="B91" s="220" t="s">
        <v>2978</v>
      </c>
      <c r="C91" s="221" t="s">
        <v>2645</v>
      </c>
      <c r="D91" s="221">
        <v>432</v>
      </c>
      <c r="E91" s="212" t="s">
        <v>3173</v>
      </c>
      <c r="F91" s="212" t="s">
        <v>2104</v>
      </c>
      <c r="G91" s="214" t="s">
        <v>3174</v>
      </c>
    </row>
    <row r="92" spans="1:7" ht="38.25" x14ac:dyDescent="0.25">
      <c r="A92" s="217">
        <v>1</v>
      </c>
      <c r="B92" s="220" t="s">
        <v>2978</v>
      </c>
      <c r="C92" s="221" t="s">
        <v>2645</v>
      </c>
      <c r="D92" s="221">
        <v>453</v>
      </c>
      <c r="E92" s="212" t="s">
        <v>3175</v>
      </c>
      <c r="F92" s="212" t="s">
        <v>2104</v>
      </c>
      <c r="G92" s="214" t="s">
        <v>3176</v>
      </c>
    </row>
    <row r="93" spans="1:7" ht="25.5" x14ac:dyDescent="0.25">
      <c r="A93" s="217">
        <v>1</v>
      </c>
      <c r="B93" s="220" t="s">
        <v>2978</v>
      </c>
      <c r="C93" s="221" t="s">
        <v>2645</v>
      </c>
      <c r="D93" s="221">
        <v>459</v>
      </c>
      <c r="E93" s="212" t="s">
        <v>3177</v>
      </c>
      <c r="F93" s="212" t="s">
        <v>2104</v>
      </c>
      <c r="G93" s="214" t="s">
        <v>3178</v>
      </c>
    </row>
    <row r="94" spans="1:7" ht="25.5" x14ac:dyDescent="0.25">
      <c r="A94" s="223">
        <v>1</v>
      </c>
      <c r="B94" s="220" t="s">
        <v>2978</v>
      </c>
      <c r="C94" s="221" t="s">
        <v>2863</v>
      </c>
      <c r="D94" s="221">
        <v>201</v>
      </c>
      <c r="E94" s="212" t="s">
        <v>3179</v>
      </c>
      <c r="F94" s="212" t="s">
        <v>2865</v>
      </c>
      <c r="G94" s="214" t="s">
        <v>3180</v>
      </c>
    </row>
    <row r="95" spans="1:7" ht="38.25" x14ac:dyDescent="0.25">
      <c r="A95" s="217">
        <v>1</v>
      </c>
      <c r="B95" s="220" t="s">
        <v>2978</v>
      </c>
      <c r="C95" s="221" t="s">
        <v>2863</v>
      </c>
      <c r="D95" s="221">
        <v>304</v>
      </c>
      <c r="E95" s="212" t="s">
        <v>3181</v>
      </c>
      <c r="F95" s="212" t="s">
        <v>2865</v>
      </c>
      <c r="G95" s="214" t="s">
        <v>3182</v>
      </c>
    </row>
    <row r="96" spans="1:7" ht="25.5" x14ac:dyDescent="0.25">
      <c r="A96" s="217">
        <v>1</v>
      </c>
      <c r="B96" s="220" t="s">
        <v>2978</v>
      </c>
      <c r="C96" s="221" t="s">
        <v>2863</v>
      </c>
      <c r="D96" s="221">
        <v>412</v>
      </c>
      <c r="E96" s="212" t="s">
        <v>3183</v>
      </c>
      <c r="F96" s="212" t="s">
        <v>2865</v>
      </c>
      <c r="G96" s="214" t="s">
        <v>3184</v>
      </c>
    </row>
    <row r="97" spans="1:7" ht="25.5" x14ac:dyDescent="0.25">
      <c r="A97" s="217">
        <v>1</v>
      </c>
      <c r="B97" s="220" t="s">
        <v>2978</v>
      </c>
      <c r="C97" s="221" t="s">
        <v>2863</v>
      </c>
      <c r="D97" s="221">
        <v>421</v>
      </c>
      <c r="E97" s="212" t="s">
        <v>3185</v>
      </c>
      <c r="F97" s="212" t="s">
        <v>2865</v>
      </c>
      <c r="G97" s="214" t="s">
        <v>3186</v>
      </c>
    </row>
    <row r="98" spans="1:7" ht="38.25" x14ac:dyDescent="0.25">
      <c r="A98" s="217">
        <v>1</v>
      </c>
      <c r="B98" s="220" t="s">
        <v>2978</v>
      </c>
      <c r="C98" s="221" t="s">
        <v>2863</v>
      </c>
      <c r="D98" s="221">
        <v>431</v>
      </c>
      <c r="E98" s="212" t="s">
        <v>3187</v>
      </c>
      <c r="F98" s="212" t="s">
        <v>2865</v>
      </c>
      <c r="G98" s="214" t="s">
        <v>3188</v>
      </c>
    </row>
    <row r="99" spans="1:7" ht="25.5" x14ac:dyDescent="0.25">
      <c r="A99" s="217">
        <v>1</v>
      </c>
      <c r="B99" s="220" t="s">
        <v>2978</v>
      </c>
      <c r="C99" s="221" t="s">
        <v>3189</v>
      </c>
      <c r="D99" s="221">
        <v>230</v>
      </c>
      <c r="E99" s="212" t="s">
        <v>3190</v>
      </c>
      <c r="F99" s="212" t="s">
        <v>488</v>
      </c>
      <c r="G99" s="214" t="s">
        <v>3191</v>
      </c>
    </row>
    <row r="100" spans="1:7" ht="38.25" x14ac:dyDescent="0.25">
      <c r="A100" s="217">
        <v>1</v>
      </c>
      <c r="B100" s="220" t="s">
        <v>2978</v>
      </c>
      <c r="C100" s="221" t="s">
        <v>3189</v>
      </c>
      <c r="D100" s="221">
        <v>311</v>
      </c>
      <c r="E100" s="212" t="s">
        <v>3192</v>
      </c>
      <c r="F100" s="212" t="s">
        <v>488</v>
      </c>
      <c r="G100" s="214" t="s">
        <v>3193</v>
      </c>
    </row>
    <row r="101" spans="1:7" x14ac:dyDescent="0.25">
      <c r="A101" s="217">
        <v>1</v>
      </c>
      <c r="B101" s="220" t="s">
        <v>2978</v>
      </c>
      <c r="C101" s="221" t="s">
        <v>2648</v>
      </c>
      <c r="D101" s="221">
        <v>349</v>
      </c>
      <c r="E101" s="212" t="s">
        <v>3194</v>
      </c>
      <c r="F101" s="212" t="s">
        <v>781</v>
      </c>
      <c r="G101" s="214" t="s">
        <v>3195</v>
      </c>
    </row>
    <row r="102" spans="1:7" ht="25.5" x14ac:dyDescent="0.25">
      <c r="A102" s="217">
        <v>1</v>
      </c>
      <c r="B102" s="220" t="s">
        <v>2978</v>
      </c>
      <c r="C102" s="221" t="s">
        <v>2655</v>
      </c>
      <c r="D102" s="221">
        <v>242</v>
      </c>
      <c r="E102" s="212" t="s">
        <v>3196</v>
      </c>
      <c r="F102" s="212" t="s">
        <v>331</v>
      </c>
      <c r="G102" s="214" t="s">
        <v>3197</v>
      </c>
    </row>
    <row r="103" spans="1:7" ht="25.5" x14ac:dyDescent="0.25">
      <c r="A103" s="217">
        <v>1</v>
      </c>
      <c r="B103" s="220" t="s">
        <v>2978</v>
      </c>
      <c r="C103" s="221" t="s">
        <v>2655</v>
      </c>
      <c r="D103" s="221">
        <v>243</v>
      </c>
      <c r="E103" s="212" t="s">
        <v>3198</v>
      </c>
      <c r="F103" s="212" t="s">
        <v>331</v>
      </c>
      <c r="G103" s="214" t="s">
        <v>3199</v>
      </c>
    </row>
    <row r="104" spans="1:7" ht="25.5" x14ac:dyDescent="0.25">
      <c r="A104" s="217">
        <v>1</v>
      </c>
      <c r="B104" s="220" t="s">
        <v>2978</v>
      </c>
      <c r="C104" s="221" t="s">
        <v>2655</v>
      </c>
      <c r="D104" s="221">
        <v>253</v>
      </c>
      <c r="E104" s="212" t="s">
        <v>3200</v>
      </c>
      <c r="F104" s="212" t="s">
        <v>331</v>
      </c>
      <c r="G104" s="214" t="s">
        <v>3201</v>
      </c>
    </row>
    <row r="105" spans="1:7" ht="38.25" x14ac:dyDescent="0.25">
      <c r="A105" s="217">
        <v>1</v>
      </c>
      <c r="B105" s="220" t="s">
        <v>2978</v>
      </c>
      <c r="C105" s="221" t="s">
        <v>2655</v>
      </c>
      <c r="D105" s="221">
        <v>415</v>
      </c>
      <c r="E105" s="212" t="s">
        <v>3202</v>
      </c>
      <c r="F105" s="212" t="s">
        <v>331</v>
      </c>
      <c r="G105" s="214" t="s">
        <v>3203</v>
      </c>
    </row>
    <row r="106" spans="1:7" x14ac:dyDescent="0.25">
      <c r="A106" s="217">
        <v>1</v>
      </c>
      <c r="B106" s="220" t="s">
        <v>2978</v>
      </c>
      <c r="C106" s="221" t="s">
        <v>2655</v>
      </c>
      <c r="D106" s="221">
        <v>475</v>
      </c>
      <c r="E106" s="212" t="s">
        <v>3204</v>
      </c>
      <c r="F106" s="212" t="s">
        <v>331</v>
      </c>
      <c r="G106" s="214" t="s">
        <v>3205</v>
      </c>
    </row>
    <row r="107" spans="1:7" ht="25.5" x14ac:dyDescent="0.25">
      <c r="A107" s="217">
        <v>1</v>
      </c>
      <c r="B107" s="220" t="s">
        <v>2978</v>
      </c>
      <c r="C107" s="221" t="s">
        <v>2655</v>
      </c>
      <c r="D107" s="221">
        <v>480</v>
      </c>
      <c r="E107" s="212" t="s">
        <v>3206</v>
      </c>
      <c r="F107" s="212" t="s">
        <v>331</v>
      </c>
      <c r="G107" s="214" t="s">
        <v>3207</v>
      </c>
    </row>
    <row r="108" spans="1:7" ht="25.5" x14ac:dyDescent="0.25">
      <c r="A108" s="217">
        <v>1</v>
      </c>
      <c r="B108" s="220" t="s">
        <v>2978</v>
      </c>
      <c r="C108" s="221" t="s">
        <v>2655</v>
      </c>
      <c r="D108" s="221">
        <v>486</v>
      </c>
      <c r="E108" s="212" t="s">
        <v>3208</v>
      </c>
      <c r="F108" s="212" t="s">
        <v>331</v>
      </c>
      <c r="G108" s="214" t="s">
        <v>3209</v>
      </c>
    </row>
    <row r="109" spans="1:7" ht="25.5" x14ac:dyDescent="0.25">
      <c r="A109" s="217">
        <v>1</v>
      </c>
      <c r="B109" s="220" t="s">
        <v>2978</v>
      </c>
      <c r="C109" s="221" t="s">
        <v>3210</v>
      </c>
      <c r="D109" s="221">
        <v>231</v>
      </c>
      <c r="E109" s="212" t="s">
        <v>3211</v>
      </c>
      <c r="F109" s="212" t="s">
        <v>331</v>
      </c>
      <c r="G109" s="212" t="s">
        <v>3212</v>
      </c>
    </row>
    <row r="110" spans="1:7" x14ac:dyDescent="0.25">
      <c r="A110" s="217">
        <v>1</v>
      </c>
      <c r="B110" s="220" t="s">
        <v>2978</v>
      </c>
      <c r="C110" s="221" t="s">
        <v>2657</v>
      </c>
      <c r="D110" s="221">
        <v>490</v>
      </c>
      <c r="E110" s="212" t="s">
        <v>3213</v>
      </c>
      <c r="F110" s="212" t="s">
        <v>1435</v>
      </c>
      <c r="G110" s="212" t="s">
        <v>3214</v>
      </c>
    </row>
    <row r="111" spans="1:7" x14ac:dyDescent="0.25">
      <c r="A111" s="217">
        <v>1</v>
      </c>
      <c r="B111" s="220" t="s">
        <v>2978</v>
      </c>
      <c r="C111" s="221" t="s">
        <v>2661</v>
      </c>
      <c r="D111" s="221">
        <v>150</v>
      </c>
      <c r="E111" s="212" t="s">
        <v>3215</v>
      </c>
      <c r="F111" s="212" t="s">
        <v>371</v>
      </c>
      <c r="G111" s="212" t="s">
        <v>3216</v>
      </c>
    </row>
    <row r="112" spans="1:7" ht="25.5" x14ac:dyDescent="0.25">
      <c r="A112" s="217">
        <v>1</v>
      </c>
      <c r="B112" s="220" t="s">
        <v>2978</v>
      </c>
      <c r="C112" s="221" t="s">
        <v>2661</v>
      </c>
      <c r="D112" s="221">
        <v>152</v>
      </c>
      <c r="E112" s="212" t="s">
        <v>3217</v>
      </c>
      <c r="F112" s="212" t="s">
        <v>371</v>
      </c>
      <c r="G112" s="212" t="s">
        <v>3218</v>
      </c>
    </row>
    <row r="113" spans="1:7" x14ac:dyDescent="0.25">
      <c r="A113" s="217">
        <v>1</v>
      </c>
      <c r="B113" s="220" t="s">
        <v>2978</v>
      </c>
      <c r="C113" s="221" t="s">
        <v>2661</v>
      </c>
      <c r="D113" s="221">
        <v>252</v>
      </c>
      <c r="E113" s="212" t="s">
        <v>3219</v>
      </c>
      <c r="F113" s="212" t="s">
        <v>371</v>
      </c>
      <c r="G113" s="212" t="s">
        <v>3220</v>
      </c>
    </row>
    <row r="114" spans="1:7" ht="25.5" x14ac:dyDescent="0.25">
      <c r="A114" s="217">
        <v>1</v>
      </c>
      <c r="B114" s="220" t="s">
        <v>2978</v>
      </c>
      <c r="C114" s="221" t="s">
        <v>2661</v>
      </c>
      <c r="D114" s="221">
        <v>340</v>
      </c>
      <c r="E114" s="212" t="s">
        <v>3221</v>
      </c>
      <c r="F114" s="212" t="s">
        <v>371</v>
      </c>
      <c r="G114" s="212" t="s">
        <v>3222</v>
      </c>
    </row>
    <row r="115" spans="1:7" x14ac:dyDescent="0.25">
      <c r="A115" s="217">
        <v>1</v>
      </c>
      <c r="B115" s="220" t="s">
        <v>2978</v>
      </c>
      <c r="C115" s="221" t="s">
        <v>2661</v>
      </c>
      <c r="D115" s="221">
        <v>352</v>
      </c>
      <c r="E115" s="212" t="s">
        <v>3223</v>
      </c>
      <c r="F115" s="212" t="s">
        <v>371</v>
      </c>
      <c r="G115" s="212" t="s">
        <v>3224</v>
      </c>
    </row>
    <row r="116" spans="1:7" ht="63.75" x14ac:dyDescent="0.25">
      <c r="A116" s="217">
        <v>1</v>
      </c>
      <c r="B116" s="220" t="s">
        <v>2978</v>
      </c>
      <c r="C116" s="221" t="s">
        <v>2661</v>
      </c>
      <c r="D116" s="221">
        <v>440</v>
      </c>
      <c r="E116" s="212" t="s">
        <v>3225</v>
      </c>
      <c r="F116" s="212" t="s">
        <v>371</v>
      </c>
      <c r="G116" s="212" t="s">
        <v>3226</v>
      </c>
    </row>
    <row r="117" spans="1:7" ht="63.75" x14ac:dyDescent="0.25">
      <c r="A117" s="217">
        <v>1</v>
      </c>
      <c r="B117" s="220" t="s">
        <v>2978</v>
      </c>
      <c r="C117" s="221" t="s">
        <v>2661</v>
      </c>
      <c r="D117" s="221">
        <v>442</v>
      </c>
      <c r="E117" s="212" t="s">
        <v>3227</v>
      </c>
      <c r="F117" s="212" t="s">
        <v>371</v>
      </c>
      <c r="G117" s="212" t="s">
        <v>3228</v>
      </c>
    </row>
    <row r="118" spans="1:7" ht="25.5" x14ac:dyDescent="0.25">
      <c r="A118" s="223">
        <v>1</v>
      </c>
      <c r="B118" s="220" t="s">
        <v>2978</v>
      </c>
      <c r="C118" s="221" t="s">
        <v>2661</v>
      </c>
      <c r="D118" s="221">
        <v>452</v>
      </c>
      <c r="E118" s="212" t="s">
        <v>3229</v>
      </c>
      <c r="F118" s="212" t="s">
        <v>371</v>
      </c>
      <c r="G118" s="212" t="s">
        <v>3230</v>
      </c>
    </row>
    <row r="119" spans="1:7" ht="25.5" x14ac:dyDescent="0.25">
      <c r="A119" s="217">
        <v>1</v>
      </c>
      <c r="B119" s="220" t="s">
        <v>2978</v>
      </c>
      <c r="C119" s="221" t="s">
        <v>3231</v>
      </c>
      <c r="D119" s="221">
        <v>200</v>
      </c>
      <c r="E119" s="212" t="s">
        <v>3232</v>
      </c>
      <c r="F119" s="212" t="s">
        <v>3233</v>
      </c>
      <c r="G119" s="214" t="s">
        <v>3234</v>
      </c>
    </row>
    <row r="120" spans="1:7" ht="25.5" x14ac:dyDescent="0.25">
      <c r="A120" s="217">
        <v>1</v>
      </c>
      <c r="B120" s="220" t="s">
        <v>2978</v>
      </c>
      <c r="C120" s="221" t="s">
        <v>3235</v>
      </c>
      <c r="D120" s="221">
        <v>120</v>
      </c>
      <c r="E120" s="212" t="s">
        <v>3236</v>
      </c>
      <c r="F120" s="212" t="s">
        <v>3237</v>
      </c>
      <c r="G120" s="214" t="s">
        <v>3238</v>
      </c>
    </row>
    <row r="121" spans="1:7" ht="25.5" x14ac:dyDescent="0.25">
      <c r="A121" s="217">
        <v>1</v>
      </c>
      <c r="B121" s="220" t="s">
        <v>2978</v>
      </c>
      <c r="C121" s="221" t="s">
        <v>3239</v>
      </c>
      <c r="D121" s="221">
        <v>217</v>
      </c>
      <c r="E121" s="212" t="s">
        <v>3240</v>
      </c>
      <c r="F121" s="212" t="s">
        <v>3241</v>
      </c>
      <c r="G121" s="214" t="s">
        <v>3242</v>
      </c>
    </row>
    <row r="122" spans="1:7" ht="25.5" x14ac:dyDescent="0.25">
      <c r="A122" s="217">
        <v>1</v>
      </c>
      <c r="B122" s="220" t="s">
        <v>2978</v>
      </c>
      <c r="C122" s="221" t="s">
        <v>3239</v>
      </c>
      <c r="D122" s="221">
        <v>217</v>
      </c>
      <c r="E122" s="212" t="s">
        <v>3243</v>
      </c>
      <c r="F122" s="212" t="s">
        <v>3241</v>
      </c>
      <c r="G122" s="214" t="s">
        <v>3242</v>
      </c>
    </row>
    <row r="123" spans="1:7" ht="25.5" x14ac:dyDescent="0.25">
      <c r="A123" s="217">
        <v>1</v>
      </c>
      <c r="B123" s="220" t="s">
        <v>2978</v>
      </c>
      <c r="C123" s="221" t="s">
        <v>3239</v>
      </c>
      <c r="D123" s="221">
        <v>221</v>
      </c>
      <c r="E123" s="212" t="s">
        <v>3244</v>
      </c>
      <c r="F123" s="212" t="s">
        <v>3241</v>
      </c>
      <c r="G123" s="214" t="s">
        <v>3245</v>
      </c>
    </row>
    <row r="124" spans="1:7" ht="38.25" x14ac:dyDescent="0.25">
      <c r="A124" s="217">
        <v>1</v>
      </c>
      <c r="B124" s="220" t="s">
        <v>2978</v>
      </c>
      <c r="C124" s="221" t="s">
        <v>3246</v>
      </c>
      <c r="D124" s="221">
        <v>215</v>
      </c>
      <c r="E124" s="212" t="s">
        <v>3247</v>
      </c>
      <c r="F124" s="212" t="s">
        <v>3248</v>
      </c>
      <c r="G124" s="214" t="s">
        <v>3249</v>
      </c>
    </row>
    <row r="125" spans="1:7" ht="38.25" x14ac:dyDescent="0.25">
      <c r="A125" s="217">
        <v>1</v>
      </c>
      <c r="B125" s="220" t="s">
        <v>2978</v>
      </c>
      <c r="C125" s="221" t="s">
        <v>3246</v>
      </c>
      <c r="D125" s="221">
        <v>220</v>
      </c>
      <c r="E125" s="212" t="s">
        <v>3250</v>
      </c>
      <c r="F125" s="212" t="s">
        <v>3248</v>
      </c>
      <c r="G125" s="214" t="s">
        <v>3251</v>
      </c>
    </row>
    <row r="126" spans="1:7" ht="38.25" x14ac:dyDescent="0.25">
      <c r="A126" s="217">
        <v>1</v>
      </c>
      <c r="B126" s="220" t="s">
        <v>2978</v>
      </c>
      <c r="C126" s="221" t="s">
        <v>3246</v>
      </c>
      <c r="D126" s="221" t="s">
        <v>3252</v>
      </c>
      <c r="E126" s="212" t="s">
        <v>3253</v>
      </c>
      <c r="F126" s="212" t="s">
        <v>3248</v>
      </c>
      <c r="G126" s="214" t="s">
        <v>3254</v>
      </c>
    </row>
    <row r="127" spans="1:7" ht="38.25" x14ac:dyDescent="0.25">
      <c r="A127" s="217">
        <v>1</v>
      </c>
      <c r="B127" s="220" t="s">
        <v>2978</v>
      </c>
      <c r="C127" s="221" t="s">
        <v>3246</v>
      </c>
      <c r="D127" s="221" t="s">
        <v>3255</v>
      </c>
      <c r="E127" s="212" t="s">
        <v>3256</v>
      </c>
      <c r="F127" s="212" t="s">
        <v>3248</v>
      </c>
      <c r="G127" s="214" t="s">
        <v>3257</v>
      </c>
    </row>
    <row r="128" spans="1:7" ht="38.25" x14ac:dyDescent="0.25">
      <c r="A128" s="217">
        <v>1</v>
      </c>
      <c r="B128" s="220" t="s">
        <v>2978</v>
      </c>
      <c r="C128" s="221" t="s">
        <v>3246</v>
      </c>
      <c r="D128" s="221" t="s">
        <v>3258</v>
      </c>
      <c r="E128" s="212" t="s">
        <v>3259</v>
      </c>
      <c r="F128" s="212" t="s">
        <v>3248</v>
      </c>
      <c r="G128" s="214" t="s">
        <v>3260</v>
      </c>
    </row>
    <row r="129" spans="1:7" ht="38.25" x14ac:dyDescent="0.25">
      <c r="A129" s="217">
        <v>1</v>
      </c>
      <c r="B129" s="220" t="s">
        <v>2978</v>
      </c>
      <c r="C129" s="221" t="s">
        <v>3246</v>
      </c>
      <c r="D129" s="221">
        <v>335</v>
      </c>
      <c r="E129" s="212" t="s">
        <v>3261</v>
      </c>
      <c r="F129" s="212" t="s">
        <v>3248</v>
      </c>
      <c r="G129" s="214" t="s">
        <v>3262</v>
      </c>
    </row>
    <row r="130" spans="1:7" ht="38.25" x14ac:dyDescent="0.25">
      <c r="A130" s="217">
        <v>1</v>
      </c>
      <c r="B130" s="220" t="s">
        <v>2978</v>
      </c>
      <c r="C130" s="221" t="s">
        <v>3246</v>
      </c>
      <c r="D130" s="221">
        <v>336</v>
      </c>
      <c r="E130" s="212" t="s">
        <v>3263</v>
      </c>
      <c r="F130" s="212" t="s">
        <v>3248</v>
      </c>
      <c r="G130" s="214" t="s">
        <v>3264</v>
      </c>
    </row>
    <row r="131" spans="1:7" ht="25.5" x14ac:dyDescent="0.25">
      <c r="A131" s="217">
        <v>1</v>
      </c>
      <c r="B131" s="220" t="s">
        <v>2978</v>
      </c>
      <c r="C131" s="221" t="s">
        <v>2880</v>
      </c>
      <c r="D131" s="221">
        <v>472</v>
      </c>
      <c r="E131" s="212" t="s">
        <v>3265</v>
      </c>
      <c r="F131" s="212" t="s">
        <v>958</v>
      </c>
      <c r="G131" s="214" t="s">
        <v>3266</v>
      </c>
    </row>
    <row r="132" spans="1:7" ht="38.25" x14ac:dyDescent="0.25">
      <c r="A132" s="217">
        <v>1</v>
      </c>
      <c r="B132" s="220" t="s">
        <v>2978</v>
      </c>
      <c r="C132" s="221" t="s">
        <v>2880</v>
      </c>
      <c r="D132" s="221">
        <v>473</v>
      </c>
      <c r="E132" s="212" t="s">
        <v>3267</v>
      </c>
      <c r="F132" s="212" t="s">
        <v>958</v>
      </c>
      <c r="G132" s="214" t="s">
        <v>3268</v>
      </c>
    </row>
    <row r="133" spans="1:7" ht="25.5" x14ac:dyDescent="0.25">
      <c r="A133" s="217">
        <v>1</v>
      </c>
      <c r="B133" s="220" t="s">
        <v>2978</v>
      </c>
      <c r="C133" s="221" t="s">
        <v>2755</v>
      </c>
      <c r="D133" s="221">
        <v>447</v>
      </c>
      <c r="E133" s="212" t="s">
        <v>3269</v>
      </c>
      <c r="F133" s="212" t="s">
        <v>3270</v>
      </c>
      <c r="G133" s="214" t="s">
        <v>3271</v>
      </c>
    </row>
    <row r="134" spans="1:7" ht="38.25" x14ac:dyDescent="0.25">
      <c r="A134" s="217">
        <v>1</v>
      </c>
      <c r="B134" s="220" t="s">
        <v>2978</v>
      </c>
      <c r="C134" s="221" t="s">
        <v>2755</v>
      </c>
      <c r="D134" s="221">
        <v>448</v>
      </c>
      <c r="E134" s="212" t="s">
        <v>3272</v>
      </c>
      <c r="F134" s="212" t="s">
        <v>3270</v>
      </c>
      <c r="G134" s="214" t="s">
        <v>3273</v>
      </c>
    </row>
    <row r="135" spans="1:7" ht="25.5" x14ac:dyDescent="0.25">
      <c r="A135" s="217">
        <v>1</v>
      </c>
      <c r="B135" s="220" t="s">
        <v>2978</v>
      </c>
      <c r="C135" s="221" t="s">
        <v>3274</v>
      </c>
      <c r="D135" s="221">
        <v>133</v>
      </c>
      <c r="E135" s="212" t="s">
        <v>3275</v>
      </c>
      <c r="F135" s="212" t="s">
        <v>3276</v>
      </c>
      <c r="G135" s="214" t="s">
        <v>3277</v>
      </c>
    </row>
    <row r="136" spans="1:7" x14ac:dyDescent="0.25">
      <c r="A136" s="217">
        <v>1</v>
      </c>
      <c r="B136" s="220" t="s">
        <v>2978</v>
      </c>
      <c r="C136" s="222" t="s">
        <v>3274</v>
      </c>
      <c r="D136" s="222" t="s">
        <v>1044</v>
      </c>
      <c r="E136" s="213" t="s">
        <v>3278</v>
      </c>
      <c r="F136" s="213" t="s">
        <v>1504</v>
      </c>
      <c r="G136" s="213" t="s">
        <v>3279</v>
      </c>
    </row>
    <row r="137" spans="1:7" ht="25.5" x14ac:dyDescent="0.25">
      <c r="A137" s="217">
        <v>1</v>
      </c>
      <c r="B137" s="220" t="s">
        <v>2978</v>
      </c>
      <c r="C137" s="222" t="s">
        <v>3274</v>
      </c>
      <c r="D137" s="222" t="s">
        <v>3280</v>
      </c>
      <c r="E137" s="213" t="s">
        <v>3281</v>
      </c>
      <c r="F137" s="213" t="s">
        <v>1506</v>
      </c>
      <c r="G137" s="213" t="s">
        <v>3282</v>
      </c>
    </row>
    <row r="138" spans="1:7" x14ac:dyDescent="0.25">
      <c r="A138" s="217">
        <v>1</v>
      </c>
      <c r="B138" s="220" t="s">
        <v>2978</v>
      </c>
      <c r="C138" s="222" t="s">
        <v>3274</v>
      </c>
      <c r="D138" s="222" t="s">
        <v>3283</v>
      </c>
      <c r="E138" s="213" t="s">
        <v>3284</v>
      </c>
      <c r="F138" s="213" t="s">
        <v>1506</v>
      </c>
      <c r="G138" s="213" t="s">
        <v>3285</v>
      </c>
    </row>
    <row r="139" spans="1:7" ht="38.25" x14ac:dyDescent="0.25">
      <c r="A139" s="217">
        <v>1</v>
      </c>
      <c r="B139" s="220" t="s">
        <v>2978</v>
      </c>
      <c r="C139" s="222" t="s">
        <v>3274</v>
      </c>
      <c r="D139" s="222" t="s">
        <v>3286</v>
      </c>
      <c r="E139" s="213" t="s">
        <v>3287</v>
      </c>
      <c r="F139" s="213" t="s">
        <v>1506</v>
      </c>
      <c r="G139" s="213" t="s">
        <v>3288</v>
      </c>
    </row>
    <row r="140" spans="1:7" ht="25.5" x14ac:dyDescent="0.25">
      <c r="A140" s="217">
        <v>1</v>
      </c>
      <c r="B140" s="220" t="s">
        <v>2978</v>
      </c>
      <c r="C140" s="221" t="s">
        <v>3274</v>
      </c>
      <c r="D140" s="221">
        <v>334</v>
      </c>
      <c r="E140" s="212" t="s">
        <v>3289</v>
      </c>
      <c r="F140" s="212" t="s">
        <v>3276</v>
      </c>
      <c r="G140" s="214" t="s">
        <v>3290</v>
      </c>
    </row>
    <row r="141" spans="1:7" x14ac:dyDescent="0.25">
      <c r="A141" s="217">
        <v>1</v>
      </c>
      <c r="B141" s="220" t="s">
        <v>2978</v>
      </c>
      <c r="C141" s="222" t="s">
        <v>3274</v>
      </c>
      <c r="D141" s="222" t="s">
        <v>3291</v>
      </c>
      <c r="E141" s="213" t="s">
        <v>3292</v>
      </c>
      <c r="F141" s="213" t="s">
        <v>1506</v>
      </c>
      <c r="G141" s="213" t="s">
        <v>3290</v>
      </c>
    </row>
    <row r="142" spans="1:7" x14ac:dyDescent="0.25">
      <c r="A142" s="217">
        <v>1</v>
      </c>
      <c r="B142" s="220" t="s">
        <v>2978</v>
      </c>
      <c r="C142" s="222" t="s">
        <v>3274</v>
      </c>
      <c r="D142" s="222" t="s">
        <v>3076</v>
      </c>
      <c r="E142" s="213" t="s">
        <v>3293</v>
      </c>
      <c r="F142" s="213" t="s">
        <v>1506</v>
      </c>
      <c r="G142" s="213" t="s">
        <v>3294</v>
      </c>
    </row>
    <row r="143" spans="1:7" x14ac:dyDescent="0.25">
      <c r="A143" s="217">
        <v>1</v>
      </c>
      <c r="B143" s="220" t="s">
        <v>2978</v>
      </c>
      <c r="C143" s="222" t="s">
        <v>3274</v>
      </c>
      <c r="D143" s="222" t="s">
        <v>3295</v>
      </c>
      <c r="E143" s="213" t="s">
        <v>3296</v>
      </c>
      <c r="F143" s="213" t="s">
        <v>1506</v>
      </c>
      <c r="G143" s="213" t="s">
        <v>3297</v>
      </c>
    </row>
    <row r="144" spans="1:7" ht="25.5" x14ac:dyDescent="0.25">
      <c r="A144" s="217">
        <v>1</v>
      </c>
      <c r="B144" s="220" t="s">
        <v>2978</v>
      </c>
      <c r="C144" s="222" t="s">
        <v>3274</v>
      </c>
      <c r="D144" s="222" t="s">
        <v>3298</v>
      </c>
      <c r="E144" s="213" t="s">
        <v>3299</v>
      </c>
      <c r="F144" s="213" t="s">
        <v>1506</v>
      </c>
      <c r="G144" s="213" t="s">
        <v>3300</v>
      </c>
    </row>
    <row r="145" spans="1:7" ht="25.5" x14ac:dyDescent="0.25">
      <c r="A145" s="217">
        <v>1</v>
      </c>
      <c r="B145" s="220" t="s">
        <v>2978</v>
      </c>
      <c r="C145" s="222" t="s">
        <v>3274</v>
      </c>
      <c r="D145" s="222" t="s">
        <v>3301</v>
      </c>
      <c r="E145" s="213" t="s">
        <v>3302</v>
      </c>
      <c r="F145" s="213" t="s">
        <v>1506</v>
      </c>
      <c r="G145" s="213" t="s">
        <v>3303</v>
      </c>
    </row>
    <row r="146" spans="1:7" ht="25.5" x14ac:dyDescent="0.25">
      <c r="A146" s="223">
        <v>1</v>
      </c>
      <c r="B146" s="220" t="s">
        <v>2978</v>
      </c>
      <c r="C146" s="222" t="s">
        <v>3274</v>
      </c>
      <c r="D146" s="222" t="s">
        <v>3304</v>
      </c>
      <c r="E146" s="213" t="s">
        <v>3305</v>
      </c>
      <c r="F146" s="213" t="s">
        <v>1506</v>
      </c>
      <c r="G146" s="213" t="s">
        <v>3306</v>
      </c>
    </row>
    <row r="147" spans="1:7" ht="25.5" x14ac:dyDescent="0.25">
      <c r="A147" s="217">
        <v>1</v>
      </c>
      <c r="B147" s="220" t="s">
        <v>2978</v>
      </c>
      <c r="C147" s="222" t="s">
        <v>3274</v>
      </c>
      <c r="D147" s="222" t="s">
        <v>3307</v>
      </c>
      <c r="E147" s="213" t="s">
        <v>3308</v>
      </c>
      <c r="F147" s="213" t="s">
        <v>1506</v>
      </c>
      <c r="G147" s="213" t="s">
        <v>3309</v>
      </c>
    </row>
    <row r="148" spans="1:7" ht="25.5" x14ac:dyDescent="0.25">
      <c r="A148" s="217">
        <v>1</v>
      </c>
      <c r="B148" s="220" t="s">
        <v>2978</v>
      </c>
      <c r="C148" s="222" t="s">
        <v>3274</v>
      </c>
      <c r="D148" s="222" t="s">
        <v>3310</v>
      </c>
      <c r="E148" s="213" t="s">
        <v>3311</v>
      </c>
      <c r="F148" s="213" t="s">
        <v>1506</v>
      </c>
      <c r="G148" s="213" t="s">
        <v>3312</v>
      </c>
    </row>
    <row r="149" spans="1:7" ht="25.5" x14ac:dyDescent="0.25">
      <c r="A149" s="217">
        <v>1</v>
      </c>
      <c r="B149" s="220" t="s">
        <v>2978</v>
      </c>
      <c r="C149" s="222" t="s">
        <v>3274</v>
      </c>
      <c r="D149" s="222" t="s">
        <v>3313</v>
      </c>
      <c r="E149" s="213" t="s">
        <v>3314</v>
      </c>
      <c r="F149" s="213" t="s">
        <v>1506</v>
      </c>
      <c r="G149" s="213" t="s">
        <v>3315</v>
      </c>
    </row>
    <row r="150" spans="1:7" x14ac:dyDescent="0.25">
      <c r="A150" s="217">
        <v>1</v>
      </c>
      <c r="B150" s="220" t="s">
        <v>2978</v>
      </c>
      <c r="C150" s="222" t="s">
        <v>3274</v>
      </c>
      <c r="D150" s="222" t="s">
        <v>3316</v>
      </c>
      <c r="E150" s="213" t="s">
        <v>3317</v>
      </c>
      <c r="F150" s="213" t="s">
        <v>1506</v>
      </c>
      <c r="G150" s="213" t="s">
        <v>3318</v>
      </c>
    </row>
    <row r="151" spans="1:7" x14ac:dyDescent="0.25">
      <c r="A151" s="217">
        <v>1</v>
      </c>
      <c r="B151" s="220" t="s">
        <v>2978</v>
      </c>
      <c r="C151" s="222" t="s">
        <v>3274</v>
      </c>
      <c r="D151" s="222" t="s">
        <v>3319</v>
      </c>
      <c r="E151" s="213" t="s">
        <v>3320</v>
      </c>
      <c r="F151" s="213" t="s">
        <v>1506</v>
      </c>
      <c r="G151" s="213" t="s">
        <v>3321</v>
      </c>
    </row>
    <row r="152" spans="1:7" ht="25.5" x14ac:dyDescent="0.25">
      <c r="A152" s="217">
        <v>1</v>
      </c>
      <c r="B152" s="220" t="s">
        <v>2978</v>
      </c>
      <c r="C152" s="222" t="s">
        <v>3274</v>
      </c>
      <c r="D152" s="222" t="s">
        <v>3322</v>
      </c>
      <c r="E152" s="213" t="s">
        <v>3323</v>
      </c>
      <c r="F152" s="213" t="s">
        <v>1506</v>
      </c>
      <c r="G152" s="213" t="s">
        <v>3324</v>
      </c>
    </row>
    <row r="153" spans="1:7" ht="25.5" x14ac:dyDescent="0.25">
      <c r="A153" s="217">
        <v>1</v>
      </c>
      <c r="B153" s="220" t="s">
        <v>2978</v>
      </c>
      <c r="C153" s="222" t="s">
        <v>3274</v>
      </c>
      <c r="D153" s="222" t="s">
        <v>3325</v>
      </c>
      <c r="E153" s="213" t="s">
        <v>3326</v>
      </c>
      <c r="F153" s="213" t="s">
        <v>1506</v>
      </c>
      <c r="G153" s="213" t="s">
        <v>3327</v>
      </c>
    </row>
    <row r="154" spans="1:7" ht="25.5" x14ac:dyDescent="0.25">
      <c r="A154" s="217">
        <v>1</v>
      </c>
      <c r="B154" s="220" t="s">
        <v>2978</v>
      </c>
      <c r="C154" s="222" t="s">
        <v>3274</v>
      </c>
      <c r="D154" s="222" t="s">
        <v>3328</v>
      </c>
      <c r="E154" s="213" t="s">
        <v>3329</v>
      </c>
      <c r="F154" s="213" t="s">
        <v>1506</v>
      </c>
      <c r="G154" s="213" t="s">
        <v>3330</v>
      </c>
    </row>
    <row r="155" spans="1:7" ht="38.25" x14ac:dyDescent="0.25">
      <c r="A155" s="217">
        <v>1</v>
      </c>
      <c r="B155" s="220" t="s">
        <v>2978</v>
      </c>
      <c r="C155" s="222" t="s">
        <v>3274</v>
      </c>
      <c r="D155" s="222" t="s">
        <v>3331</v>
      </c>
      <c r="E155" s="213" t="s">
        <v>3332</v>
      </c>
      <c r="F155" s="213" t="s">
        <v>1506</v>
      </c>
      <c r="G155" s="213" t="s">
        <v>3333</v>
      </c>
    </row>
    <row r="156" spans="1:7" ht="38.25" x14ac:dyDescent="0.25">
      <c r="A156" s="217">
        <v>1</v>
      </c>
      <c r="B156" s="220" t="s">
        <v>2978</v>
      </c>
      <c r="C156" s="222" t="s">
        <v>3274</v>
      </c>
      <c r="D156" s="222" t="s">
        <v>3334</v>
      </c>
      <c r="E156" s="213" t="s">
        <v>3335</v>
      </c>
      <c r="F156" s="213" t="s">
        <v>1506</v>
      </c>
      <c r="G156" s="213" t="s">
        <v>3336</v>
      </c>
    </row>
    <row r="157" spans="1:7" ht="25.5" x14ac:dyDescent="0.25">
      <c r="A157" s="217">
        <v>1</v>
      </c>
      <c r="B157" s="220" t="s">
        <v>2978</v>
      </c>
      <c r="C157" s="222" t="s">
        <v>3274</v>
      </c>
      <c r="D157" s="222" t="s">
        <v>3337</v>
      </c>
      <c r="E157" s="213" t="s">
        <v>3338</v>
      </c>
      <c r="F157" s="213" t="s">
        <v>1506</v>
      </c>
      <c r="G157" s="213" t="s">
        <v>3339</v>
      </c>
    </row>
    <row r="158" spans="1:7" x14ac:dyDescent="0.25">
      <c r="A158" s="217">
        <v>1</v>
      </c>
      <c r="B158" s="220" t="s">
        <v>2978</v>
      </c>
      <c r="C158" s="222" t="s">
        <v>3274</v>
      </c>
      <c r="D158" s="222" t="s">
        <v>3340</v>
      </c>
      <c r="E158" s="213" t="s">
        <v>3341</v>
      </c>
      <c r="F158" s="213" t="s">
        <v>1506</v>
      </c>
      <c r="G158" s="213" t="s">
        <v>3342</v>
      </c>
    </row>
    <row r="159" spans="1:7" ht="25.5" x14ac:dyDescent="0.25">
      <c r="A159" s="217">
        <v>1</v>
      </c>
      <c r="B159" s="220" t="s">
        <v>2978</v>
      </c>
      <c r="C159" s="222" t="s">
        <v>3343</v>
      </c>
      <c r="D159" s="222" t="s">
        <v>3344</v>
      </c>
      <c r="E159" s="213" t="s">
        <v>3345</v>
      </c>
      <c r="F159" s="213" t="s">
        <v>1473</v>
      </c>
      <c r="G159" s="213" t="s">
        <v>3346</v>
      </c>
    </row>
    <row r="160" spans="1:7" ht="25.5" x14ac:dyDescent="0.25">
      <c r="A160" s="217">
        <v>1</v>
      </c>
      <c r="B160" s="220" t="s">
        <v>2978</v>
      </c>
      <c r="C160" s="222" t="s">
        <v>3343</v>
      </c>
      <c r="D160" s="222" t="s">
        <v>3347</v>
      </c>
      <c r="E160" s="213" t="s">
        <v>3348</v>
      </c>
      <c r="F160" s="213" t="s">
        <v>1473</v>
      </c>
      <c r="G160" s="213" t="s">
        <v>3349</v>
      </c>
    </row>
    <row r="161" spans="1:7" ht="38.25" x14ac:dyDescent="0.25">
      <c r="A161" s="217">
        <v>1</v>
      </c>
      <c r="B161" s="220" t="s">
        <v>2978</v>
      </c>
      <c r="C161" s="222" t="s">
        <v>3343</v>
      </c>
      <c r="D161" s="222" t="s">
        <v>3350</v>
      </c>
      <c r="E161" s="213" t="s">
        <v>3351</v>
      </c>
      <c r="F161" s="213" t="s">
        <v>1473</v>
      </c>
      <c r="G161" s="213" t="s">
        <v>3352</v>
      </c>
    </row>
    <row r="162" spans="1:7" ht="38.25" x14ac:dyDescent="0.25">
      <c r="A162" s="217">
        <v>1</v>
      </c>
      <c r="B162" s="220" t="s">
        <v>2978</v>
      </c>
      <c r="C162" s="222" t="s">
        <v>3343</v>
      </c>
      <c r="D162" s="222" t="s">
        <v>3353</v>
      </c>
      <c r="E162" s="213" t="s">
        <v>3354</v>
      </c>
      <c r="F162" s="213" t="s">
        <v>1473</v>
      </c>
      <c r="G162" s="213" t="s">
        <v>3355</v>
      </c>
    </row>
    <row r="163" spans="1:7" ht="25.5" x14ac:dyDescent="0.25">
      <c r="A163" s="217">
        <v>1</v>
      </c>
      <c r="B163" s="220" t="s">
        <v>2978</v>
      </c>
      <c r="C163" s="222" t="s">
        <v>3343</v>
      </c>
      <c r="D163" s="222" t="s">
        <v>3356</v>
      </c>
      <c r="E163" s="213" t="s">
        <v>3357</v>
      </c>
      <c r="F163" s="213" t="s">
        <v>1473</v>
      </c>
      <c r="G163" s="213" t="s">
        <v>3358</v>
      </c>
    </row>
    <row r="164" spans="1:7" ht="25.5" x14ac:dyDescent="0.25">
      <c r="A164" s="217">
        <v>1</v>
      </c>
      <c r="B164" s="220" t="s">
        <v>2978</v>
      </c>
      <c r="C164" s="222" t="s">
        <v>3343</v>
      </c>
      <c r="D164" s="222" t="s">
        <v>3359</v>
      </c>
      <c r="E164" s="213" t="s">
        <v>3070</v>
      </c>
      <c r="F164" s="213" t="s">
        <v>1473</v>
      </c>
      <c r="G164" s="213" t="s">
        <v>3360</v>
      </c>
    </row>
    <row r="165" spans="1:7" ht="25.5" x14ac:dyDescent="0.25">
      <c r="A165" s="217">
        <v>1</v>
      </c>
      <c r="B165" s="220" t="s">
        <v>2978</v>
      </c>
      <c r="C165" s="222" t="s">
        <v>3343</v>
      </c>
      <c r="D165" s="222" t="s">
        <v>3361</v>
      </c>
      <c r="E165" s="213" t="s">
        <v>3362</v>
      </c>
      <c r="F165" s="213" t="s">
        <v>1473</v>
      </c>
      <c r="G165" s="213" t="s">
        <v>3363</v>
      </c>
    </row>
    <row r="166" spans="1:7" ht="38.25" x14ac:dyDescent="0.25">
      <c r="A166" s="217">
        <v>1</v>
      </c>
      <c r="B166" s="220" t="s">
        <v>2978</v>
      </c>
      <c r="C166" s="222" t="s">
        <v>3343</v>
      </c>
      <c r="D166" s="222" t="s">
        <v>3286</v>
      </c>
      <c r="E166" s="213" t="s">
        <v>3364</v>
      </c>
      <c r="F166" s="213" t="s">
        <v>1473</v>
      </c>
      <c r="G166" s="213" t="s">
        <v>3365</v>
      </c>
    </row>
    <row r="167" spans="1:7" ht="38.25" x14ac:dyDescent="0.25">
      <c r="A167" s="217">
        <v>1</v>
      </c>
      <c r="B167" s="220" t="s">
        <v>2978</v>
      </c>
      <c r="C167" s="222" t="s">
        <v>3343</v>
      </c>
      <c r="D167" s="222" t="s">
        <v>3076</v>
      </c>
      <c r="E167" s="213" t="s">
        <v>3366</v>
      </c>
      <c r="F167" s="213" t="s">
        <v>1473</v>
      </c>
      <c r="G167" s="213" t="s">
        <v>3367</v>
      </c>
    </row>
    <row r="168" spans="1:7" ht="25.5" x14ac:dyDescent="0.25">
      <c r="A168" s="217">
        <v>1</v>
      </c>
      <c r="B168" s="220" t="s">
        <v>2978</v>
      </c>
      <c r="C168" s="222" t="s">
        <v>3343</v>
      </c>
      <c r="D168" s="222" t="s">
        <v>3368</v>
      </c>
      <c r="E168" s="213" t="s">
        <v>3369</v>
      </c>
      <c r="F168" s="213" t="s">
        <v>1473</v>
      </c>
      <c r="G168" s="213" t="s">
        <v>3370</v>
      </c>
    </row>
    <row r="169" spans="1:7" ht="38.25" x14ac:dyDescent="0.25">
      <c r="A169" s="223">
        <v>1</v>
      </c>
      <c r="B169" s="220" t="s">
        <v>2978</v>
      </c>
      <c r="C169" s="222" t="s">
        <v>3343</v>
      </c>
      <c r="D169" s="222" t="s">
        <v>3371</v>
      </c>
      <c r="E169" s="213" t="s">
        <v>3372</v>
      </c>
      <c r="F169" s="213" t="s">
        <v>1473</v>
      </c>
      <c r="G169" s="213" t="s">
        <v>3373</v>
      </c>
    </row>
    <row r="170" spans="1:7" ht="25.5" x14ac:dyDescent="0.25">
      <c r="A170" s="217">
        <v>1</v>
      </c>
      <c r="B170" s="220" t="s">
        <v>2978</v>
      </c>
      <c r="C170" s="222" t="s">
        <v>3343</v>
      </c>
      <c r="D170" s="222" t="s">
        <v>3374</v>
      </c>
      <c r="E170" s="213" t="s">
        <v>3375</v>
      </c>
      <c r="F170" s="213" t="s">
        <v>1473</v>
      </c>
      <c r="G170" s="213" t="s">
        <v>3376</v>
      </c>
    </row>
    <row r="171" spans="1:7" ht="25.5" x14ac:dyDescent="0.25">
      <c r="A171" s="217">
        <v>1</v>
      </c>
      <c r="B171" s="220" t="s">
        <v>2978</v>
      </c>
      <c r="C171" s="222" t="s">
        <v>3343</v>
      </c>
      <c r="D171" s="222" t="s">
        <v>1781</v>
      </c>
      <c r="E171" s="213" t="s">
        <v>3377</v>
      </c>
      <c r="F171" s="213" t="s">
        <v>1473</v>
      </c>
      <c r="G171" s="213" t="s">
        <v>3378</v>
      </c>
    </row>
    <row r="172" spans="1:7" ht="25.5" x14ac:dyDescent="0.25">
      <c r="A172" s="217">
        <v>1</v>
      </c>
      <c r="B172" s="220" t="s">
        <v>2978</v>
      </c>
      <c r="C172" s="222" t="s">
        <v>3343</v>
      </c>
      <c r="D172" s="222" t="s">
        <v>3379</v>
      </c>
      <c r="E172" s="213" t="s">
        <v>3380</v>
      </c>
      <c r="F172" s="213" t="s">
        <v>1473</v>
      </c>
      <c r="G172" s="213" t="s">
        <v>3381</v>
      </c>
    </row>
    <row r="173" spans="1:7" ht="38.25" x14ac:dyDescent="0.25">
      <c r="A173" s="217">
        <v>1</v>
      </c>
      <c r="B173" s="220" t="s">
        <v>2978</v>
      </c>
      <c r="C173" s="221" t="s">
        <v>3343</v>
      </c>
      <c r="D173" s="221">
        <v>395</v>
      </c>
      <c r="E173" s="212" t="s">
        <v>3382</v>
      </c>
      <c r="F173" s="212" t="s">
        <v>1471</v>
      </c>
      <c r="G173" s="214" t="s">
        <v>3383</v>
      </c>
    </row>
    <row r="174" spans="1:7" ht="25.5" x14ac:dyDescent="0.25">
      <c r="A174" s="217">
        <v>1</v>
      </c>
      <c r="B174" s="220" t="s">
        <v>2978</v>
      </c>
      <c r="C174" s="221" t="s">
        <v>3343</v>
      </c>
      <c r="D174" s="221">
        <v>450</v>
      </c>
      <c r="E174" s="212" t="s">
        <v>3384</v>
      </c>
      <c r="F174" s="212" t="s">
        <v>1471</v>
      </c>
      <c r="G174" s="214" t="s">
        <v>3385</v>
      </c>
    </row>
    <row r="175" spans="1:7" ht="25.5" x14ac:dyDescent="0.25">
      <c r="A175" s="217">
        <v>1</v>
      </c>
      <c r="B175" s="220" t="s">
        <v>2978</v>
      </c>
      <c r="C175" s="221" t="s">
        <v>2673</v>
      </c>
      <c r="D175" s="221">
        <v>417</v>
      </c>
      <c r="E175" s="212" t="s">
        <v>3386</v>
      </c>
      <c r="F175" s="212" t="s">
        <v>1353</v>
      </c>
      <c r="G175" s="214" t="s">
        <v>3387</v>
      </c>
    </row>
    <row r="176" spans="1:7" ht="25.5" x14ac:dyDescent="0.25">
      <c r="A176" s="217">
        <v>1</v>
      </c>
      <c r="B176" s="220" t="s">
        <v>2978</v>
      </c>
      <c r="C176" s="222" t="s">
        <v>2904</v>
      </c>
      <c r="D176" s="222" t="s">
        <v>827</v>
      </c>
      <c r="E176" s="213" t="s">
        <v>3388</v>
      </c>
      <c r="F176" s="213" t="s">
        <v>844</v>
      </c>
      <c r="G176" s="213" t="s">
        <v>3389</v>
      </c>
    </row>
    <row r="177" spans="1:7" ht="25.5" x14ac:dyDescent="0.25">
      <c r="A177" s="217">
        <v>1</v>
      </c>
      <c r="B177" s="220" t="s">
        <v>2978</v>
      </c>
      <c r="C177" s="221" t="s">
        <v>2908</v>
      </c>
      <c r="D177" s="221">
        <v>488</v>
      </c>
      <c r="E177" s="212" t="s">
        <v>3390</v>
      </c>
      <c r="F177" s="212" t="s">
        <v>923</v>
      </c>
      <c r="G177" s="214" t="s">
        <v>3391</v>
      </c>
    </row>
    <row r="178" spans="1:7" ht="38.25" x14ac:dyDescent="0.25">
      <c r="A178" s="217">
        <v>1</v>
      </c>
      <c r="B178" s="220" t="s">
        <v>2978</v>
      </c>
      <c r="C178" s="221" t="s">
        <v>3392</v>
      </c>
      <c r="D178" s="221">
        <v>393</v>
      </c>
      <c r="E178" s="212" t="s">
        <v>3393</v>
      </c>
      <c r="F178" s="212" t="s">
        <v>785</v>
      </c>
      <c r="G178" s="214" t="s">
        <v>3394</v>
      </c>
    </row>
    <row r="179" spans="1:7" ht="25.5" x14ac:dyDescent="0.25">
      <c r="A179" s="217">
        <v>1</v>
      </c>
      <c r="B179" s="220" t="s">
        <v>2978</v>
      </c>
      <c r="C179" s="222" t="s">
        <v>3392</v>
      </c>
      <c r="D179" s="222" t="s">
        <v>3395</v>
      </c>
      <c r="E179" s="213" t="s">
        <v>3396</v>
      </c>
      <c r="F179" s="213" t="s">
        <v>792</v>
      </c>
      <c r="G179" s="213" t="s">
        <v>3397</v>
      </c>
    </row>
    <row r="180" spans="1:7" ht="38.25" x14ac:dyDescent="0.25">
      <c r="A180" s="217">
        <v>1</v>
      </c>
      <c r="B180" s="220" t="s">
        <v>2978</v>
      </c>
      <c r="C180" s="221" t="s">
        <v>2916</v>
      </c>
      <c r="D180" s="221">
        <v>410</v>
      </c>
      <c r="E180" s="212" t="s">
        <v>3398</v>
      </c>
      <c r="F180" s="212" t="s">
        <v>1238</v>
      </c>
      <c r="G180" s="214" t="s">
        <v>3399</v>
      </c>
    </row>
    <row r="181" spans="1:7" ht="25.5" x14ac:dyDescent="0.25">
      <c r="A181" s="217">
        <v>1</v>
      </c>
      <c r="B181" s="220" t="s">
        <v>2978</v>
      </c>
      <c r="C181" s="221" t="s">
        <v>3400</v>
      </c>
      <c r="D181" s="221">
        <v>192</v>
      </c>
      <c r="E181" s="212" t="s">
        <v>3401</v>
      </c>
      <c r="F181" s="212" t="s">
        <v>1733</v>
      </c>
      <c r="G181" s="214" t="s">
        <v>3402</v>
      </c>
    </row>
    <row r="182" spans="1:7" ht="25.5" x14ac:dyDescent="0.25">
      <c r="A182" s="217">
        <v>1</v>
      </c>
      <c r="B182" s="220" t="s">
        <v>2978</v>
      </c>
      <c r="C182" s="221" t="s">
        <v>3400</v>
      </c>
      <c r="D182" s="221">
        <v>475</v>
      </c>
      <c r="E182" s="212" t="s">
        <v>3403</v>
      </c>
      <c r="F182" s="212" t="s">
        <v>1733</v>
      </c>
      <c r="G182" s="214" t="s">
        <v>3404</v>
      </c>
    </row>
    <row r="183" spans="1:7" x14ac:dyDescent="0.25">
      <c r="A183" s="217">
        <v>1</v>
      </c>
      <c r="B183" s="220" t="s">
        <v>2978</v>
      </c>
      <c r="C183" s="221" t="s">
        <v>3400</v>
      </c>
      <c r="D183" s="221">
        <v>490</v>
      </c>
      <c r="E183" s="212" t="s">
        <v>2797</v>
      </c>
      <c r="F183" s="212" t="s">
        <v>1733</v>
      </c>
      <c r="G183" s="214" t="s">
        <v>3405</v>
      </c>
    </row>
    <row r="184" spans="1:7" x14ac:dyDescent="0.25">
      <c r="A184" s="217">
        <v>1</v>
      </c>
      <c r="B184" s="220" t="s">
        <v>2978</v>
      </c>
      <c r="C184" s="221" t="s">
        <v>3400</v>
      </c>
      <c r="D184" s="221">
        <v>491</v>
      </c>
      <c r="E184" s="212" t="s">
        <v>3406</v>
      </c>
      <c r="F184" s="212" t="s">
        <v>1733</v>
      </c>
      <c r="G184" s="214" t="s">
        <v>3407</v>
      </c>
    </row>
    <row r="185" spans="1:7" ht="25.5" x14ac:dyDescent="0.25">
      <c r="A185" s="217">
        <v>1</v>
      </c>
      <c r="B185" s="220" t="s">
        <v>2978</v>
      </c>
      <c r="C185" s="221" t="s">
        <v>2921</v>
      </c>
      <c r="D185" s="221">
        <v>491</v>
      </c>
      <c r="E185" s="212" t="s">
        <v>3070</v>
      </c>
      <c r="F185" s="212" t="s">
        <v>2687</v>
      </c>
      <c r="G185" s="214" t="s">
        <v>3408</v>
      </c>
    </row>
    <row r="186" spans="1:7" ht="25.5" x14ac:dyDescent="0.25">
      <c r="A186" s="217">
        <v>1</v>
      </c>
      <c r="B186" s="220" t="s">
        <v>2978</v>
      </c>
      <c r="C186" s="221" t="s">
        <v>2926</v>
      </c>
      <c r="D186" s="221">
        <v>342</v>
      </c>
      <c r="E186" s="212" t="s">
        <v>3409</v>
      </c>
      <c r="F186" s="212" t="s">
        <v>541</v>
      </c>
      <c r="G186" s="214" t="s">
        <v>3410</v>
      </c>
    </row>
    <row r="187" spans="1:7" ht="25.5" x14ac:dyDescent="0.25">
      <c r="A187" s="217">
        <v>1</v>
      </c>
      <c r="B187" s="220" t="s">
        <v>2978</v>
      </c>
      <c r="C187" s="222" t="s">
        <v>2926</v>
      </c>
      <c r="D187" s="222" t="s">
        <v>216</v>
      </c>
      <c r="E187" s="213" t="s">
        <v>3411</v>
      </c>
      <c r="F187" s="213" t="s">
        <v>3412</v>
      </c>
      <c r="G187" s="213" t="s">
        <v>3413</v>
      </c>
    </row>
    <row r="188" spans="1:7" ht="38.25" x14ac:dyDescent="0.25">
      <c r="A188" s="217">
        <v>1</v>
      </c>
      <c r="B188" s="220" t="s">
        <v>2978</v>
      </c>
      <c r="C188" s="222" t="s">
        <v>2926</v>
      </c>
      <c r="D188" s="222" t="s">
        <v>3414</v>
      </c>
      <c r="E188" s="213" t="s">
        <v>3415</v>
      </c>
      <c r="F188" s="213" t="s">
        <v>541</v>
      </c>
      <c r="G188" s="213" t="s">
        <v>3416</v>
      </c>
    </row>
    <row r="189" spans="1:7" ht="25.5" x14ac:dyDescent="0.25">
      <c r="A189" s="217">
        <v>1</v>
      </c>
      <c r="B189" s="220" t="s">
        <v>2978</v>
      </c>
      <c r="C189" s="222" t="s">
        <v>3417</v>
      </c>
      <c r="D189" s="222" t="s">
        <v>3418</v>
      </c>
      <c r="E189" s="213" t="s">
        <v>3419</v>
      </c>
      <c r="F189" s="213" t="s">
        <v>1927</v>
      </c>
      <c r="G189" s="213" t="s">
        <v>3420</v>
      </c>
    </row>
    <row r="190" spans="1:7" ht="25.5" x14ac:dyDescent="0.25">
      <c r="A190" s="217">
        <v>1</v>
      </c>
      <c r="B190" s="220" t="s">
        <v>2978</v>
      </c>
      <c r="C190" s="222" t="s">
        <v>3417</v>
      </c>
      <c r="D190" s="222" t="s">
        <v>3421</v>
      </c>
      <c r="E190" s="213" t="s">
        <v>3422</v>
      </c>
      <c r="F190" s="213" t="s">
        <v>1927</v>
      </c>
      <c r="G190" s="213" t="s">
        <v>3423</v>
      </c>
    </row>
    <row r="191" spans="1:7" ht="25.5" x14ac:dyDescent="0.25">
      <c r="A191" s="217">
        <v>1</v>
      </c>
      <c r="B191" s="220" t="s">
        <v>2978</v>
      </c>
      <c r="C191" s="221" t="s">
        <v>2692</v>
      </c>
      <c r="D191" s="221">
        <v>315</v>
      </c>
      <c r="E191" s="212" t="s">
        <v>3424</v>
      </c>
      <c r="F191" s="212" t="s">
        <v>356</v>
      </c>
      <c r="G191" s="214" t="s">
        <v>3425</v>
      </c>
    </row>
    <row r="192" spans="1:7" ht="25.5" x14ac:dyDescent="0.25">
      <c r="A192" s="223">
        <v>1</v>
      </c>
      <c r="B192" s="220" t="s">
        <v>2978</v>
      </c>
      <c r="C192" s="221" t="s">
        <v>2692</v>
      </c>
      <c r="D192" s="221">
        <v>323</v>
      </c>
      <c r="E192" s="212" t="s">
        <v>3426</v>
      </c>
      <c r="F192" s="212" t="s">
        <v>356</v>
      </c>
      <c r="G192" s="214" t="s">
        <v>3427</v>
      </c>
    </row>
    <row r="193" spans="1:7" ht="25.5" x14ac:dyDescent="0.25">
      <c r="A193" s="217">
        <v>1</v>
      </c>
      <c r="B193" s="220" t="s">
        <v>2978</v>
      </c>
      <c r="C193" s="221" t="s">
        <v>2692</v>
      </c>
      <c r="D193" s="221">
        <v>475</v>
      </c>
      <c r="E193" s="212" t="s">
        <v>3428</v>
      </c>
      <c r="F193" s="212" t="s">
        <v>356</v>
      </c>
      <c r="G193" s="214" t="s">
        <v>3429</v>
      </c>
    </row>
    <row r="194" spans="1:7" ht="25.5" x14ac:dyDescent="0.25">
      <c r="A194" s="217">
        <v>1</v>
      </c>
      <c r="B194" s="220" t="s">
        <v>2978</v>
      </c>
      <c r="C194" s="221" t="s">
        <v>2692</v>
      </c>
      <c r="D194" s="221">
        <v>477</v>
      </c>
      <c r="E194" s="212" t="s">
        <v>3430</v>
      </c>
      <c r="F194" s="212" t="s">
        <v>356</v>
      </c>
      <c r="G194" s="214" t="s">
        <v>3431</v>
      </c>
    </row>
    <row r="195" spans="1:7" ht="25.5" x14ac:dyDescent="0.25">
      <c r="A195" s="217">
        <v>1</v>
      </c>
      <c r="B195" s="220" t="s">
        <v>2978</v>
      </c>
      <c r="C195" s="221" t="s">
        <v>2692</v>
      </c>
      <c r="D195" s="221">
        <v>480</v>
      </c>
      <c r="E195" s="212" t="s">
        <v>3432</v>
      </c>
      <c r="F195" s="212" t="s">
        <v>356</v>
      </c>
      <c r="G195" s="214" t="s">
        <v>3433</v>
      </c>
    </row>
    <row r="196" spans="1:7" x14ac:dyDescent="0.25">
      <c r="A196" s="217">
        <v>1</v>
      </c>
      <c r="B196" s="220" t="s">
        <v>2978</v>
      </c>
      <c r="C196" s="221" t="s">
        <v>2939</v>
      </c>
      <c r="D196" s="221">
        <v>105</v>
      </c>
      <c r="E196" s="212" t="s">
        <v>399</v>
      </c>
      <c r="F196" s="212" t="s">
        <v>399</v>
      </c>
      <c r="G196" s="214" t="s">
        <v>3434</v>
      </c>
    </row>
    <row r="197" spans="1:7" x14ac:dyDescent="0.25">
      <c r="A197" s="217">
        <v>1</v>
      </c>
      <c r="B197" s="220" t="s">
        <v>2978</v>
      </c>
      <c r="C197" s="221" t="s">
        <v>2939</v>
      </c>
      <c r="D197" s="221">
        <v>106</v>
      </c>
      <c r="E197" s="212" t="s">
        <v>3435</v>
      </c>
      <c r="F197" s="212" t="s">
        <v>399</v>
      </c>
      <c r="G197" s="214" t="s">
        <v>3436</v>
      </c>
    </row>
    <row r="198" spans="1:7" ht="25.5" x14ac:dyDescent="0.25">
      <c r="A198" s="217">
        <v>1</v>
      </c>
      <c r="B198" s="220" t="s">
        <v>2978</v>
      </c>
      <c r="C198" s="221" t="s">
        <v>2939</v>
      </c>
      <c r="D198" s="221">
        <v>162</v>
      </c>
      <c r="E198" s="212" t="s">
        <v>3437</v>
      </c>
      <c r="F198" s="212" t="s">
        <v>399</v>
      </c>
      <c r="G198" s="214" t="s">
        <v>3034</v>
      </c>
    </row>
    <row r="199" spans="1:7" ht="25.5" x14ac:dyDescent="0.25">
      <c r="A199" s="217">
        <v>1</v>
      </c>
      <c r="B199" s="220" t="s">
        <v>2978</v>
      </c>
      <c r="C199" s="221" t="s">
        <v>2939</v>
      </c>
      <c r="D199" s="221">
        <v>172</v>
      </c>
      <c r="E199" s="212" t="s">
        <v>3438</v>
      </c>
      <c r="F199" s="212" t="s">
        <v>399</v>
      </c>
      <c r="G199" s="214" t="s">
        <v>3036</v>
      </c>
    </row>
    <row r="200" spans="1:7" x14ac:dyDescent="0.25">
      <c r="A200" s="217">
        <v>1</v>
      </c>
      <c r="B200" s="220" t="s">
        <v>2978</v>
      </c>
      <c r="C200" s="221" t="s">
        <v>2939</v>
      </c>
      <c r="D200" s="221">
        <v>203</v>
      </c>
      <c r="E200" s="212" t="s">
        <v>3439</v>
      </c>
      <c r="F200" s="212" t="s">
        <v>399</v>
      </c>
      <c r="G200" s="214" t="s">
        <v>3440</v>
      </c>
    </row>
    <row r="201" spans="1:7" ht="25.5" x14ac:dyDescent="0.25">
      <c r="A201" s="217">
        <v>1</v>
      </c>
      <c r="B201" s="220" t="s">
        <v>2978</v>
      </c>
      <c r="C201" s="221" t="s">
        <v>2939</v>
      </c>
      <c r="D201" s="221">
        <v>218</v>
      </c>
      <c r="E201" s="212" t="s">
        <v>3441</v>
      </c>
      <c r="F201" s="212" t="s">
        <v>399</v>
      </c>
      <c r="G201" s="214" t="s">
        <v>3442</v>
      </c>
    </row>
    <row r="202" spans="1:7" ht="25.5" x14ac:dyDescent="0.25">
      <c r="A202" s="217">
        <v>1</v>
      </c>
      <c r="B202" s="220" t="s">
        <v>2978</v>
      </c>
      <c r="C202" s="221" t="s">
        <v>2939</v>
      </c>
      <c r="D202" s="221">
        <v>301</v>
      </c>
      <c r="E202" s="212" t="s">
        <v>3443</v>
      </c>
      <c r="F202" s="212" t="s">
        <v>399</v>
      </c>
      <c r="G202" s="214" t="s">
        <v>3444</v>
      </c>
    </row>
    <row r="203" spans="1:7" ht="25.5" x14ac:dyDescent="0.25">
      <c r="A203" s="217">
        <v>1</v>
      </c>
      <c r="B203" s="220" t="s">
        <v>2978</v>
      </c>
      <c r="C203" s="221" t="s">
        <v>2939</v>
      </c>
      <c r="D203" s="221">
        <v>335</v>
      </c>
      <c r="E203" s="212" t="s">
        <v>3445</v>
      </c>
      <c r="F203" s="212" t="s">
        <v>399</v>
      </c>
      <c r="G203" s="214" t="s">
        <v>3446</v>
      </c>
    </row>
    <row r="204" spans="1:7" ht="25.5" x14ac:dyDescent="0.25">
      <c r="A204" s="217">
        <v>1</v>
      </c>
      <c r="B204" s="220" t="s">
        <v>2978</v>
      </c>
      <c r="C204" s="221" t="s">
        <v>2939</v>
      </c>
      <c r="D204" s="221">
        <v>400</v>
      </c>
      <c r="E204" s="212" t="s">
        <v>3447</v>
      </c>
      <c r="F204" s="212" t="s">
        <v>399</v>
      </c>
      <c r="G204" s="214" t="s">
        <v>3448</v>
      </c>
    </row>
    <row r="205" spans="1:7" x14ac:dyDescent="0.25">
      <c r="A205" s="217">
        <v>1</v>
      </c>
      <c r="B205" s="220" t="s">
        <v>2978</v>
      </c>
      <c r="C205" s="221" t="s">
        <v>2939</v>
      </c>
      <c r="D205" s="221">
        <v>402</v>
      </c>
      <c r="E205" s="212" t="s">
        <v>3449</v>
      </c>
      <c r="F205" s="212" t="s">
        <v>399</v>
      </c>
      <c r="G205" s="214" t="s">
        <v>3450</v>
      </c>
    </row>
    <row r="206" spans="1:7" ht="38.25" x14ac:dyDescent="0.25">
      <c r="A206" s="217">
        <v>1</v>
      </c>
      <c r="B206" s="220" t="s">
        <v>2978</v>
      </c>
      <c r="C206" s="221" t="s">
        <v>2939</v>
      </c>
      <c r="D206" s="221">
        <v>415</v>
      </c>
      <c r="E206" s="212" t="s">
        <v>3451</v>
      </c>
      <c r="F206" s="212" t="s">
        <v>399</v>
      </c>
      <c r="G206" s="214" t="s">
        <v>3452</v>
      </c>
    </row>
    <row r="207" spans="1:7" ht="25.5" x14ac:dyDescent="0.25">
      <c r="A207" s="217">
        <v>1</v>
      </c>
      <c r="B207" s="220" t="s">
        <v>2978</v>
      </c>
      <c r="C207" s="221" t="s">
        <v>2939</v>
      </c>
      <c r="D207" s="221">
        <v>418</v>
      </c>
      <c r="E207" s="212" t="s">
        <v>3453</v>
      </c>
      <c r="F207" s="212" t="s">
        <v>399</v>
      </c>
      <c r="G207" s="214" t="s">
        <v>3454</v>
      </c>
    </row>
    <row r="208" spans="1:7" ht="25.5" x14ac:dyDescent="0.25">
      <c r="A208" s="217">
        <v>1</v>
      </c>
      <c r="B208" s="220" t="s">
        <v>2978</v>
      </c>
      <c r="C208" s="221" t="s">
        <v>2939</v>
      </c>
      <c r="D208" s="221">
        <v>424</v>
      </c>
      <c r="E208" s="212" t="s">
        <v>3455</v>
      </c>
      <c r="F208" s="212" t="s">
        <v>399</v>
      </c>
      <c r="G208" s="214" t="s">
        <v>3456</v>
      </c>
    </row>
    <row r="209" spans="1:7" ht="25.5" x14ac:dyDescent="0.25">
      <c r="A209" s="217">
        <v>1</v>
      </c>
      <c r="B209" s="220" t="s">
        <v>2978</v>
      </c>
      <c r="C209" s="221" t="s">
        <v>2939</v>
      </c>
      <c r="D209" s="221">
        <v>434</v>
      </c>
      <c r="E209" s="212" t="s">
        <v>3457</v>
      </c>
      <c r="F209" s="212" t="s">
        <v>399</v>
      </c>
      <c r="G209" s="214" t="s">
        <v>3458</v>
      </c>
    </row>
    <row r="210" spans="1:7" ht="25.5" x14ac:dyDescent="0.25">
      <c r="A210" s="217">
        <v>1</v>
      </c>
      <c r="B210" s="220" t="s">
        <v>2978</v>
      </c>
      <c r="C210" s="221" t="s">
        <v>2939</v>
      </c>
      <c r="D210" s="221">
        <v>441</v>
      </c>
      <c r="E210" s="212" t="s">
        <v>3459</v>
      </c>
      <c r="F210" s="212" t="s">
        <v>399</v>
      </c>
      <c r="G210" s="214" t="s">
        <v>3460</v>
      </c>
    </row>
    <row r="211" spans="1:7" x14ac:dyDescent="0.25">
      <c r="A211" s="217">
        <v>1</v>
      </c>
      <c r="B211" s="220" t="s">
        <v>2978</v>
      </c>
      <c r="C211" s="221" t="s">
        <v>2939</v>
      </c>
      <c r="D211" s="221">
        <v>495</v>
      </c>
      <c r="E211" s="212" t="s">
        <v>3461</v>
      </c>
      <c r="F211" s="212" t="s">
        <v>399</v>
      </c>
      <c r="G211" s="214" t="s">
        <v>3462</v>
      </c>
    </row>
    <row r="212" spans="1:7" x14ac:dyDescent="0.25">
      <c r="A212" s="217">
        <v>1</v>
      </c>
      <c r="B212" s="220" t="s">
        <v>2978</v>
      </c>
      <c r="C212" s="221" t="s">
        <v>2939</v>
      </c>
      <c r="D212" s="221" t="s">
        <v>2746</v>
      </c>
      <c r="E212" s="212" t="s">
        <v>3463</v>
      </c>
      <c r="F212" s="212" t="s">
        <v>1436</v>
      </c>
      <c r="G212" s="214" t="s">
        <v>3464</v>
      </c>
    </row>
    <row r="213" spans="1:7" ht="25.5" x14ac:dyDescent="0.25">
      <c r="A213" s="217">
        <v>1</v>
      </c>
      <c r="B213" s="220" t="s">
        <v>2978</v>
      </c>
      <c r="C213" s="221" t="s">
        <v>2946</v>
      </c>
      <c r="D213" s="221">
        <v>101</v>
      </c>
      <c r="E213" s="212" t="s">
        <v>3465</v>
      </c>
      <c r="F213" s="212" t="s">
        <v>404</v>
      </c>
      <c r="G213" s="214" t="s">
        <v>3466</v>
      </c>
    </row>
    <row r="214" spans="1:7" ht="25.5" x14ac:dyDescent="0.25">
      <c r="A214" s="217">
        <v>1</v>
      </c>
      <c r="B214" s="220" t="s">
        <v>2978</v>
      </c>
      <c r="C214" s="221" t="s">
        <v>2946</v>
      </c>
      <c r="D214" s="221">
        <v>405</v>
      </c>
      <c r="E214" s="212" t="s">
        <v>404</v>
      </c>
      <c r="F214" s="212" t="s">
        <v>404</v>
      </c>
      <c r="G214" s="214" t="s">
        <v>3467</v>
      </c>
    </row>
    <row r="215" spans="1:7" ht="25.5" x14ac:dyDescent="0.25">
      <c r="A215" s="223">
        <v>1</v>
      </c>
      <c r="B215" s="220" t="s">
        <v>2978</v>
      </c>
      <c r="C215" s="221" t="s">
        <v>2946</v>
      </c>
      <c r="D215" s="221">
        <v>407</v>
      </c>
      <c r="E215" s="212" t="s">
        <v>3468</v>
      </c>
      <c r="F215" s="212" t="s">
        <v>404</v>
      </c>
      <c r="G215" s="214" t="s">
        <v>3469</v>
      </c>
    </row>
    <row r="216" spans="1:7" ht="25.5" x14ac:dyDescent="0.25">
      <c r="A216" s="217">
        <v>1</v>
      </c>
      <c r="B216" s="220" t="s">
        <v>2978</v>
      </c>
      <c r="C216" s="221" t="s">
        <v>3470</v>
      </c>
      <c r="D216" s="221">
        <v>302</v>
      </c>
      <c r="E216" s="212" t="s">
        <v>3471</v>
      </c>
      <c r="F216" s="212" t="s">
        <v>2215</v>
      </c>
      <c r="G216" s="214" t="s">
        <v>3472</v>
      </c>
    </row>
    <row r="217" spans="1:7" ht="25.5" x14ac:dyDescent="0.25">
      <c r="A217" s="217">
        <v>1</v>
      </c>
      <c r="B217" s="220" t="s">
        <v>2978</v>
      </c>
      <c r="C217" s="222" t="s">
        <v>3470</v>
      </c>
      <c r="D217" s="222" t="s">
        <v>3473</v>
      </c>
      <c r="E217" s="213" t="s">
        <v>3474</v>
      </c>
      <c r="F217" s="213" t="s">
        <v>2215</v>
      </c>
      <c r="G217" s="213" t="s">
        <v>3475</v>
      </c>
    </row>
    <row r="218" spans="1:7" x14ac:dyDescent="0.25">
      <c r="A218" s="217">
        <v>1</v>
      </c>
      <c r="B218" s="220" t="s">
        <v>2978</v>
      </c>
      <c r="C218" s="222" t="s">
        <v>3470</v>
      </c>
      <c r="D218" s="222" t="s">
        <v>216</v>
      </c>
      <c r="E218" s="213" t="s">
        <v>3476</v>
      </c>
      <c r="F218" s="213" t="s">
        <v>2215</v>
      </c>
      <c r="G218" s="213" t="s">
        <v>3477</v>
      </c>
    </row>
    <row r="219" spans="1:7" ht="25.5" x14ac:dyDescent="0.25">
      <c r="A219" s="217">
        <v>1</v>
      </c>
      <c r="B219" s="220" t="s">
        <v>2978</v>
      </c>
      <c r="C219" s="221" t="s">
        <v>3478</v>
      </c>
      <c r="D219" s="221">
        <v>330</v>
      </c>
      <c r="E219" s="212" t="s">
        <v>3479</v>
      </c>
      <c r="F219" s="212" t="s">
        <v>3480</v>
      </c>
      <c r="G219" s="214" t="s">
        <v>3481</v>
      </c>
    </row>
    <row r="220" spans="1:7" ht="25.5" x14ac:dyDescent="0.25">
      <c r="A220" s="217">
        <v>1</v>
      </c>
      <c r="B220" s="220" t="s">
        <v>2978</v>
      </c>
      <c r="C220" s="221" t="s">
        <v>3478</v>
      </c>
      <c r="D220" s="221">
        <v>395</v>
      </c>
      <c r="E220" s="212" t="s">
        <v>3482</v>
      </c>
      <c r="F220" s="212" t="s">
        <v>3480</v>
      </c>
      <c r="G220" s="214" t="s">
        <v>3214</v>
      </c>
    </row>
    <row r="221" spans="1:7" ht="25.5" x14ac:dyDescent="0.25">
      <c r="A221" s="217">
        <v>1</v>
      </c>
      <c r="B221" s="220" t="s">
        <v>2978</v>
      </c>
      <c r="C221" s="221" t="s">
        <v>3483</v>
      </c>
      <c r="D221" s="221">
        <v>210</v>
      </c>
      <c r="E221" s="212" t="s">
        <v>3484</v>
      </c>
      <c r="F221" s="212" t="s">
        <v>651</v>
      </c>
      <c r="G221" s="214" t="s">
        <v>3485</v>
      </c>
    </row>
    <row r="222" spans="1:7" ht="25.5" x14ac:dyDescent="0.25">
      <c r="A222" s="217">
        <v>1</v>
      </c>
      <c r="B222" s="220" t="s">
        <v>2978</v>
      </c>
      <c r="C222" s="221" t="s">
        <v>2703</v>
      </c>
      <c r="D222" s="221">
        <v>476</v>
      </c>
      <c r="E222" s="212" t="s">
        <v>3486</v>
      </c>
      <c r="F222" s="212" t="s">
        <v>788</v>
      </c>
      <c r="G222" s="214" t="s">
        <v>3487</v>
      </c>
    </row>
    <row r="223" spans="1:7" ht="25.5" x14ac:dyDescent="0.25">
      <c r="A223" s="217">
        <v>1</v>
      </c>
      <c r="B223" s="220" t="s">
        <v>2978</v>
      </c>
      <c r="C223" s="221" t="s">
        <v>2710</v>
      </c>
      <c r="D223" s="221">
        <v>131</v>
      </c>
      <c r="E223" s="212" t="s">
        <v>3488</v>
      </c>
      <c r="F223" s="212" t="s">
        <v>1470</v>
      </c>
      <c r="G223" s="214" t="s">
        <v>3489</v>
      </c>
    </row>
    <row r="224" spans="1:7" ht="25.5" x14ac:dyDescent="0.25">
      <c r="A224" s="217">
        <v>1</v>
      </c>
      <c r="B224" s="220" t="s">
        <v>2978</v>
      </c>
      <c r="C224" s="222" t="s">
        <v>2710</v>
      </c>
      <c r="D224" s="222" t="s">
        <v>3490</v>
      </c>
      <c r="E224" s="213" t="s">
        <v>3491</v>
      </c>
      <c r="F224" s="213" t="s">
        <v>1470</v>
      </c>
      <c r="G224" s="213" t="s">
        <v>3492</v>
      </c>
    </row>
    <row r="225" spans="1:7" ht="25.5" x14ac:dyDescent="0.25">
      <c r="A225" s="217">
        <v>1</v>
      </c>
      <c r="B225" s="220" t="s">
        <v>2978</v>
      </c>
      <c r="C225" s="221" t="s">
        <v>2710</v>
      </c>
      <c r="D225" s="221">
        <v>310</v>
      </c>
      <c r="E225" s="212" t="s">
        <v>3493</v>
      </c>
      <c r="F225" s="212" t="s">
        <v>1470</v>
      </c>
      <c r="G225" s="214" t="s">
        <v>3494</v>
      </c>
    </row>
    <row r="226" spans="1:7" ht="25.5" x14ac:dyDescent="0.25">
      <c r="A226" s="217">
        <v>1</v>
      </c>
      <c r="B226" s="220" t="s">
        <v>2978</v>
      </c>
      <c r="C226" s="221" t="s">
        <v>2710</v>
      </c>
      <c r="D226" s="221">
        <v>362</v>
      </c>
      <c r="E226" s="212" t="s">
        <v>3495</v>
      </c>
      <c r="F226" s="212" t="s">
        <v>1470</v>
      </c>
      <c r="G226" s="214" t="s">
        <v>3496</v>
      </c>
    </row>
    <row r="227" spans="1:7" ht="25.5" x14ac:dyDescent="0.25">
      <c r="A227" s="217">
        <v>1</v>
      </c>
      <c r="B227" s="220" t="s">
        <v>2978</v>
      </c>
      <c r="C227" s="221" t="s">
        <v>2710</v>
      </c>
      <c r="D227" s="221">
        <v>363</v>
      </c>
      <c r="E227" s="212" t="s">
        <v>3497</v>
      </c>
      <c r="F227" s="212" t="s">
        <v>1470</v>
      </c>
      <c r="G227" s="214" t="s">
        <v>3498</v>
      </c>
    </row>
    <row r="228" spans="1:7" ht="25.5" x14ac:dyDescent="0.25">
      <c r="A228" s="217">
        <v>1</v>
      </c>
      <c r="B228" s="220" t="s">
        <v>2978</v>
      </c>
      <c r="C228" s="221" t="s">
        <v>2710</v>
      </c>
      <c r="D228" s="221">
        <v>375</v>
      </c>
      <c r="E228" s="212" t="s">
        <v>3499</v>
      </c>
      <c r="F228" s="212" t="s">
        <v>1470</v>
      </c>
      <c r="G228" s="214" t="s">
        <v>3500</v>
      </c>
    </row>
    <row r="229" spans="1:7" x14ac:dyDescent="0.25">
      <c r="A229" s="217">
        <v>1</v>
      </c>
      <c r="B229" s="220" t="s">
        <v>2978</v>
      </c>
      <c r="C229" s="222" t="s">
        <v>2710</v>
      </c>
      <c r="D229" s="222" t="s">
        <v>3501</v>
      </c>
      <c r="E229" s="213" t="s">
        <v>3502</v>
      </c>
      <c r="F229" s="213" t="s">
        <v>1470</v>
      </c>
      <c r="G229" s="213" t="s">
        <v>3503</v>
      </c>
    </row>
    <row r="230" spans="1:7" ht="25.5" x14ac:dyDescent="0.25">
      <c r="A230" s="217">
        <v>1</v>
      </c>
      <c r="B230" s="220" t="s">
        <v>2978</v>
      </c>
      <c r="C230" s="222" t="s">
        <v>2710</v>
      </c>
      <c r="D230" s="222" t="s">
        <v>3504</v>
      </c>
      <c r="E230" s="213" t="s">
        <v>3505</v>
      </c>
      <c r="F230" s="213" t="s">
        <v>1470</v>
      </c>
      <c r="G230" s="213" t="s">
        <v>3506</v>
      </c>
    </row>
    <row r="231" spans="1:7" ht="25.5" x14ac:dyDescent="0.25">
      <c r="A231" s="217">
        <v>1</v>
      </c>
      <c r="B231" s="220" t="s">
        <v>2978</v>
      </c>
      <c r="C231" s="221" t="s">
        <v>2710</v>
      </c>
      <c r="D231" s="221">
        <v>451</v>
      </c>
      <c r="E231" s="212" t="s">
        <v>3507</v>
      </c>
      <c r="F231" s="212" t="s">
        <v>1470</v>
      </c>
      <c r="G231" s="214" t="s">
        <v>3508</v>
      </c>
    </row>
    <row r="232" spans="1:7" ht="25.5" x14ac:dyDescent="0.25">
      <c r="A232" s="217">
        <v>1</v>
      </c>
      <c r="B232" s="220" t="s">
        <v>2978</v>
      </c>
      <c r="C232" s="221" t="s">
        <v>2710</v>
      </c>
      <c r="D232" s="221">
        <v>475</v>
      </c>
      <c r="E232" s="212" t="s">
        <v>2088</v>
      </c>
      <c r="F232" s="212" t="s">
        <v>1470</v>
      </c>
      <c r="G232" s="214" t="s">
        <v>3509</v>
      </c>
    </row>
    <row r="233" spans="1:7" ht="25.5" x14ac:dyDescent="0.25">
      <c r="A233" s="217">
        <v>1</v>
      </c>
      <c r="B233" s="220" t="s">
        <v>2978</v>
      </c>
      <c r="C233" s="221" t="s">
        <v>3510</v>
      </c>
      <c r="D233" s="221">
        <v>199</v>
      </c>
      <c r="E233" s="212" t="s">
        <v>3511</v>
      </c>
      <c r="F233" s="212" t="s">
        <v>2034</v>
      </c>
      <c r="G233" s="214" t="s">
        <v>3512</v>
      </c>
    </row>
    <row r="234" spans="1:7" x14ac:dyDescent="0.25">
      <c r="A234" s="217">
        <v>1</v>
      </c>
      <c r="B234" s="220" t="s">
        <v>2978</v>
      </c>
      <c r="C234" s="221" t="s">
        <v>3510</v>
      </c>
      <c r="D234" s="221">
        <v>490</v>
      </c>
      <c r="E234" s="212" t="s">
        <v>3513</v>
      </c>
      <c r="F234" s="212" t="s">
        <v>2034</v>
      </c>
      <c r="G234" s="214" t="s">
        <v>3514</v>
      </c>
    </row>
    <row r="235" spans="1:7" x14ac:dyDescent="0.25">
      <c r="A235" s="217">
        <v>1</v>
      </c>
      <c r="B235" s="220" t="s">
        <v>2978</v>
      </c>
      <c r="C235" s="221" t="s">
        <v>3510</v>
      </c>
      <c r="D235" s="221">
        <v>496</v>
      </c>
      <c r="E235" s="212" t="s">
        <v>3515</v>
      </c>
      <c r="F235" s="212" t="s">
        <v>2034</v>
      </c>
      <c r="G235" s="214" t="s">
        <v>3516</v>
      </c>
    </row>
    <row r="236" spans="1:7" ht="38.25" x14ac:dyDescent="0.25">
      <c r="A236" s="217">
        <v>1</v>
      </c>
      <c r="B236" s="220" t="s">
        <v>2978</v>
      </c>
      <c r="C236" s="221" t="s">
        <v>3517</v>
      </c>
      <c r="D236" s="221">
        <v>224</v>
      </c>
      <c r="E236" s="212" t="s">
        <v>3518</v>
      </c>
      <c r="F236" s="212" t="s">
        <v>3519</v>
      </c>
      <c r="G236" s="214" t="s">
        <v>3520</v>
      </c>
    </row>
    <row r="237" spans="1:7" ht="38.25" x14ac:dyDescent="0.25">
      <c r="A237" s="217">
        <v>1</v>
      </c>
      <c r="B237" s="220" t="s">
        <v>2978</v>
      </c>
      <c r="C237" s="221" t="s">
        <v>3517</v>
      </c>
      <c r="D237" s="221">
        <v>464</v>
      </c>
      <c r="E237" s="212" t="s">
        <v>3521</v>
      </c>
      <c r="F237" s="212" t="s">
        <v>3519</v>
      </c>
      <c r="G237" s="214" t="s">
        <v>3522</v>
      </c>
    </row>
    <row r="238" spans="1:7" ht="25.5" x14ac:dyDescent="0.25">
      <c r="A238" s="217">
        <v>1</v>
      </c>
      <c r="B238" s="220" t="s">
        <v>2978</v>
      </c>
      <c r="C238" s="221" t="s">
        <v>2713</v>
      </c>
      <c r="D238" s="221">
        <v>310</v>
      </c>
      <c r="E238" s="212" t="s">
        <v>3523</v>
      </c>
      <c r="F238" s="212" t="s">
        <v>2321</v>
      </c>
      <c r="G238" s="214" t="s">
        <v>3524</v>
      </c>
    </row>
    <row r="239" spans="1:7" ht="38.25" x14ac:dyDescent="0.25">
      <c r="A239" s="223">
        <v>1</v>
      </c>
      <c r="B239" s="220" t="s">
        <v>2978</v>
      </c>
      <c r="C239" s="221" t="s">
        <v>2713</v>
      </c>
      <c r="D239" s="221">
        <v>320</v>
      </c>
      <c r="E239" s="212" t="s">
        <v>3525</v>
      </c>
      <c r="F239" s="212" t="s">
        <v>2321</v>
      </c>
      <c r="G239" s="214" t="s">
        <v>3526</v>
      </c>
    </row>
    <row r="240" spans="1:7" ht="38.25" x14ac:dyDescent="0.25">
      <c r="A240" s="217">
        <v>1</v>
      </c>
      <c r="B240" s="220" t="s">
        <v>2978</v>
      </c>
      <c r="C240" s="221" t="s">
        <v>2713</v>
      </c>
      <c r="D240" s="221">
        <v>420</v>
      </c>
      <c r="E240" s="212" t="s">
        <v>3527</v>
      </c>
      <c r="F240" s="212" t="s">
        <v>2321</v>
      </c>
      <c r="G240" s="214" t="s">
        <v>3528</v>
      </c>
    </row>
    <row r="241" spans="1:7" ht="38.25" x14ac:dyDescent="0.25">
      <c r="A241" s="217">
        <v>1</v>
      </c>
      <c r="B241" s="220" t="s">
        <v>2978</v>
      </c>
      <c r="C241" s="221" t="s">
        <v>3529</v>
      </c>
      <c r="D241" s="221">
        <v>121</v>
      </c>
      <c r="E241" s="212" t="s">
        <v>3530</v>
      </c>
      <c r="F241" s="212" t="s">
        <v>161</v>
      </c>
      <c r="G241" s="214" t="s">
        <v>3531</v>
      </c>
    </row>
    <row r="242" spans="1:7" ht="25.5" x14ac:dyDescent="0.25">
      <c r="A242" s="217">
        <v>1</v>
      </c>
      <c r="B242" s="220" t="s">
        <v>2978</v>
      </c>
      <c r="C242" s="221" t="s">
        <v>3529</v>
      </c>
      <c r="D242" s="221">
        <v>341</v>
      </c>
      <c r="E242" s="212" t="s">
        <v>3532</v>
      </c>
      <c r="F242" s="212" t="s">
        <v>161</v>
      </c>
      <c r="G242" s="214" t="s">
        <v>3533</v>
      </c>
    </row>
    <row r="243" spans="1:7" ht="25.5" x14ac:dyDescent="0.25">
      <c r="A243" s="217">
        <v>1</v>
      </c>
      <c r="B243" s="220" t="s">
        <v>2978</v>
      </c>
      <c r="C243" s="221" t="s">
        <v>3529</v>
      </c>
      <c r="D243" s="221">
        <v>343</v>
      </c>
      <c r="E243" s="212" t="s">
        <v>3534</v>
      </c>
      <c r="F243" s="212" t="s">
        <v>161</v>
      </c>
      <c r="G243" s="214" t="s">
        <v>3535</v>
      </c>
    </row>
    <row r="244" spans="1:7" ht="25.5" x14ac:dyDescent="0.25">
      <c r="A244" s="217">
        <v>1</v>
      </c>
      <c r="B244" s="220" t="s">
        <v>2978</v>
      </c>
      <c r="C244" s="221" t="s">
        <v>2716</v>
      </c>
      <c r="D244" s="221">
        <v>353</v>
      </c>
      <c r="E244" s="212" t="s">
        <v>2888</v>
      </c>
      <c r="F244" s="212" t="s">
        <v>2718</v>
      </c>
      <c r="G244" s="214" t="s">
        <v>3536</v>
      </c>
    </row>
    <row r="245" spans="1:7" x14ac:dyDescent="0.25">
      <c r="A245" s="217">
        <v>1</v>
      </c>
      <c r="B245" s="220" t="s">
        <v>2978</v>
      </c>
      <c r="C245" s="221" t="s">
        <v>2716</v>
      </c>
      <c r="D245" s="221">
        <v>400</v>
      </c>
      <c r="E245" s="212" t="s">
        <v>2717</v>
      </c>
      <c r="F245" s="212" t="s">
        <v>2718</v>
      </c>
      <c r="G245" s="214" t="s">
        <v>3537</v>
      </c>
    </row>
    <row r="246" spans="1:7" ht="25.5" x14ac:dyDescent="0.25">
      <c r="A246" s="217">
        <v>1</v>
      </c>
      <c r="B246" s="220" t="s">
        <v>2978</v>
      </c>
      <c r="C246" s="221" t="s">
        <v>2716</v>
      </c>
      <c r="D246" s="221">
        <v>454</v>
      </c>
      <c r="E246" s="212" t="s">
        <v>3538</v>
      </c>
      <c r="F246" s="212" t="s">
        <v>2718</v>
      </c>
      <c r="G246" s="214" t="s">
        <v>3539</v>
      </c>
    </row>
    <row r="247" spans="1:7" ht="25.5" x14ac:dyDescent="0.25">
      <c r="A247" s="217">
        <v>1</v>
      </c>
      <c r="B247" s="220" t="s">
        <v>2978</v>
      </c>
      <c r="C247" s="221" t="s">
        <v>2716</v>
      </c>
      <c r="D247" s="221">
        <v>478</v>
      </c>
      <c r="E247" s="212" t="s">
        <v>3540</v>
      </c>
      <c r="F247" s="212" t="s">
        <v>2718</v>
      </c>
      <c r="G247" s="214" t="s">
        <v>3541</v>
      </c>
    </row>
    <row r="248" spans="1:7" ht="25.5" x14ac:dyDescent="0.25">
      <c r="A248" s="217">
        <v>1</v>
      </c>
      <c r="B248" s="220" t="s">
        <v>2978</v>
      </c>
      <c r="C248" s="221" t="s">
        <v>3542</v>
      </c>
      <c r="D248" s="221">
        <v>341</v>
      </c>
      <c r="E248" s="212" t="s">
        <v>3543</v>
      </c>
      <c r="F248" s="212" t="s">
        <v>3544</v>
      </c>
      <c r="G248" s="214" t="s">
        <v>3545</v>
      </c>
    </row>
    <row r="249" spans="1:7" ht="25.5" x14ac:dyDescent="0.25">
      <c r="A249" s="217">
        <v>1</v>
      </c>
      <c r="B249" s="220" t="s">
        <v>2978</v>
      </c>
      <c r="C249" s="221" t="s">
        <v>3546</v>
      </c>
      <c r="D249" s="221">
        <v>202</v>
      </c>
      <c r="E249" s="212" t="s">
        <v>3547</v>
      </c>
      <c r="F249" s="212" t="s">
        <v>519</v>
      </c>
      <c r="G249" s="214" t="s">
        <v>3548</v>
      </c>
    </row>
    <row r="250" spans="1:7" ht="25.5" x14ac:dyDescent="0.25">
      <c r="A250" s="217">
        <v>1</v>
      </c>
      <c r="B250" s="220" t="s">
        <v>2978</v>
      </c>
      <c r="C250" s="221" t="s">
        <v>3546</v>
      </c>
      <c r="D250" s="221">
        <v>388</v>
      </c>
      <c r="E250" s="212" t="s">
        <v>3549</v>
      </c>
      <c r="F250" s="212" t="s">
        <v>519</v>
      </c>
      <c r="G250" s="214" t="s">
        <v>3550</v>
      </c>
    </row>
    <row r="251" spans="1:7" ht="25.5" x14ac:dyDescent="0.25">
      <c r="A251" s="217">
        <v>1</v>
      </c>
      <c r="B251" s="220" t="s">
        <v>2978</v>
      </c>
      <c r="C251" s="221" t="s">
        <v>3546</v>
      </c>
      <c r="D251" s="221">
        <v>403</v>
      </c>
      <c r="E251" s="212" t="s">
        <v>3551</v>
      </c>
      <c r="F251" s="212" t="s">
        <v>519</v>
      </c>
      <c r="G251" s="212" t="s">
        <v>3552</v>
      </c>
    </row>
    <row r="252" spans="1:7" ht="25.5" x14ac:dyDescent="0.25">
      <c r="A252" s="217">
        <v>1</v>
      </c>
      <c r="B252" s="220" t="s">
        <v>2978</v>
      </c>
      <c r="C252" s="221" t="s">
        <v>2746</v>
      </c>
      <c r="D252" s="221">
        <v>303</v>
      </c>
      <c r="E252" s="212" t="s">
        <v>3553</v>
      </c>
      <c r="F252" s="212" t="s">
        <v>1436</v>
      </c>
      <c r="G252" s="214" t="s">
        <v>3554</v>
      </c>
    </row>
    <row r="253" spans="1:7" ht="25.5" x14ac:dyDescent="0.25">
      <c r="A253" s="217">
        <v>1</v>
      </c>
      <c r="B253" s="220" t="s">
        <v>2978</v>
      </c>
      <c r="C253" s="221" t="s">
        <v>2746</v>
      </c>
      <c r="D253" s="221">
        <v>353</v>
      </c>
      <c r="E253" s="212" t="s">
        <v>3555</v>
      </c>
      <c r="F253" s="212" t="s">
        <v>1436</v>
      </c>
      <c r="G253" s="214" t="s">
        <v>3556</v>
      </c>
    </row>
    <row r="254" spans="1:7" x14ac:dyDescent="0.25">
      <c r="A254" s="217">
        <v>1</v>
      </c>
      <c r="B254" s="220" t="s">
        <v>2978</v>
      </c>
      <c r="C254" s="221" t="s">
        <v>2746</v>
      </c>
      <c r="D254" s="221">
        <v>355</v>
      </c>
      <c r="E254" s="212" t="s">
        <v>3557</v>
      </c>
      <c r="F254" s="212" t="s">
        <v>1436</v>
      </c>
      <c r="G254" s="214" t="s">
        <v>3558</v>
      </c>
    </row>
    <row r="255" spans="1:7" ht="25.5" x14ac:dyDescent="0.25">
      <c r="A255" s="217">
        <v>1</v>
      </c>
      <c r="B255" s="220" t="s">
        <v>2978</v>
      </c>
      <c r="C255" s="221" t="s">
        <v>2746</v>
      </c>
      <c r="D255" s="221">
        <v>360</v>
      </c>
      <c r="E255" s="212" t="s">
        <v>3559</v>
      </c>
      <c r="F255" s="212" t="s">
        <v>1436</v>
      </c>
      <c r="G255" s="214" t="s">
        <v>3560</v>
      </c>
    </row>
    <row r="256" spans="1:7" ht="25.5" x14ac:dyDescent="0.25">
      <c r="A256" s="217">
        <v>1</v>
      </c>
      <c r="B256" s="220" t="s">
        <v>2978</v>
      </c>
      <c r="C256" s="221" t="s">
        <v>2746</v>
      </c>
      <c r="D256" s="221">
        <v>384</v>
      </c>
      <c r="E256" s="212" t="s">
        <v>3561</v>
      </c>
      <c r="F256" s="212" t="s">
        <v>1436</v>
      </c>
      <c r="G256" s="214" t="s">
        <v>3562</v>
      </c>
    </row>
    <row r="257" spans="1:7" x14ac:dyDescent="0.25">
      <c r="A257" s="217">
        <v>1</v>
      </c>
      <c r="B257" s="220" t="s">
        <v>2978</v>
      </c>
      <c r="C257" s="221" t="s">
        <v>2746</v>
      </c>
      <c r="D257" s="221">
        <v>420</v>
      </c>
      <c r="E257" s="212" t="s">
        <v>3563</v>
      </c>
      <c r="F257" s="212" t="s">
        <v>1436</v>
      </c>
      <c r="G257" s="214" t="s">
        <v>3564</v>
      </c>
    </row>
    <row r="258" spans="1:7" x14ac:dyDescent="0.25">
      <c r="A258" s="217">
        <v>1</v>
      </c>
      <c r="B258" s="220" t="s">
        <v>2978</v>
      </c>
      <c r="C258" s="221" t="s">
        <v>2746</v>
      </c>
      <c r="D258" s="221">
        <v>422</v>
      </c>
      <c r="E258" s="212" t="s">
        <v>3565</v>
      </c>
      <c r="F258" s="212" t="s">
        <v>1436</v>
      </c>
      <c r="G258" s="214" t="s">
        <v>3566</v>
      </c>
    </row>
    <row r="259" spans="1:7" ht="25.5" x14ac:dyDescent="0.25">
      <c r="A259" s="217">
        <v>1</v>
      </c>
      <c r="B259" s="220" t="s">
        <v>2978</v>
      </c>
      <c r="C259" s="221" t="s">
        <v>2746</v>
      </c>
      <c r="D259" s="221">
        <v>445</v>
      </c>
      <c r="E259" s="212" t="s">
        <v>3567</v>
      </c>
      <c r="F259" s="212" t="s">
        <v>1436</v>
      </c>
      <c r="G259" s="214" t="s">
        <v>3568</v>
      </c>
    </row>
    <row r="260" spans="1:7" ht="25.5" x14ac:dyDescent="0.25">
      <c r="A260" s="217">
        <v>1</v>
      </c>
      <c r="B260" s="220" t="s">
        <v>2978</v>
      </c>
      <c r="C260" s="221" t="s">
        <v>2746</v>
      </c>
      <c r="D260" s="221">
        <v>483</v>
      </c>
      <c r="E260" s="212" t="s">
        <v>3569</v>
      </c>
      <c r="F260" s="212" t="s">
        <v>1436</v>
      </c>
      <c r="G260" s="214" t="s">
        <v>3570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5782D3A157949BD41F2640C65EA7F" ma:contentTypeVersion="6" ma:contentTypeDescription="Create a new document." ma:contentTypeScope="" ma:versionID="dee441ddb23e9c30b5b0d2ac18d11a99">
  <xsd:schema xmlns:xsd="http://www.w3.org/2001/XMLSchema" xmlns:xs="http://www.w3.org/2001/XMLSchema" xmlns:p="http://schemas.microsoft.com/office/2006/metadata/properties" xmlns:ns2="7b3d6088-6d2c-4b87-bc94-4b4bbe1bf257" targetNamespace="http://schemas.microsoft.com/office/2006/metadata/properties" ma:root="true" ma:fieldsID="4de644df6974b37b6d4db80cabb8cfa4" ns2:_="">
    <xsd:import namespace="7b3d6088-6d2c-4b87-bc94-4b4bbe1bf2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3d6088-6d2c-4b87-bc94-4b4bbe1bf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116A82-B2CB-4737-ACCD-AB7E122E61D7}"/>
</file>

<file path=customXml/itemProps2.xml><?xml version="1.0" encoding="utf-8"?>
<ds:datastoreItem xmlns:ds="http://schemas.openxmlformats.org/officeDocument/2006/customXml" ds:itemID="{7115C43C-8923-4E85-9B48-A675B8DAC5DF}"/>
</file>

<file path=customXml/itemProps3.xml><?xml version="1.0" encoding="utf-8"?>
<ds:datastoreItem xmlns:ds="http://schemas.openxmlformats.org/officeDocument/2006/customXml" ds:itemID="{E7957FE3-ECAB-4E40-869E-56161BCB28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degree count with learn outcome</vt:lpstr>
      <vt:lpstr>totaldegree count AY2017-18 </vt:lpstr>
      <vt:lpstr>Ref- AC1 grad course inv.</vt:lpstr>
      <vt:lpstr>Ref-AC1 undergrad course inv.</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murphyjp</dc:creator>
  <cp:lastModifiedBy>Butler, Amy</cp:lastModifiedBy>
  <cp:lastPrinted>2019-05-14T19:20:08Z</cp:lastPrinted>
  <dcterms:created xsi:type="dcterms:W3CDTF">2019-04-23T18:45:03Z</dcterms:created>
  <dcterms:modified xsi:type="dcterms:W3CDTF">2019-05-15T21:36:39Z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0x010100F5A5782D3A157949BD41F2640C65EA7F</vt:lpwstr>
  </property>
</Properties>
</file>