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https://michiganstate.sharepoint.com/sites/MSUSustainabilitySTARSActionTeam/Shared Documents/General/RHS Folder/"/>
    </mc:Choice>
  </mc:AlternateContent>
  <xr:revisionPtr revIDLastSave="33" documentId="11_A2E8123EDBF696A23E2B5D28624DA58B10C37F88" xr6:coauthVersionLast="40" xr6:coauthVersionMax="40" xr10:uidLastSave="{809144AE-8083-496F-BD08-B646F7AC8466}"/>
  <bookViews>
    <workbookView xWindow="-120" yWindow="-120" windowWidth="29040" windowHeight="15840" xr2:uid="{00000000-000D-0000-FFFF-FFFF00000000}"/>
  </bookViews>
  <sheets>
    <sheet name="Innovation for OPs-Academics" sheetId="1" r:id="rId1"/>
    <sheet name="SOF Tours" sheetId="2" r:id="rId2"/>
    <sheet name="Clean Plates Quick Stats"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 l="1"/>
  <c r="C3" i="2"/>
  <c r="B3" i="2"/>
  <c r="A3" i="2"/>
</calcChain>
</file>

<file path=xl/sharedStrings.xml><?xml version="1.0" encoding="utf-8"?>
<sst xmlns="http://schemas.openxmlformats.org/spreadsheetml/2006/main" count="183" uniqueCount="178">
  <si>
    <t>school year is June 2017- July 2018 ( data in that timeframe)</t>
  </si>
  <si>
    <t>Number</t>
  </si>
  <si>
    <t>Project</t>
  </si>
  <si>
    <t>Class or research</t>
  </si>
  <si>
    <t>Hrs. dedicated</t>
  </si>
  <si>
    <t>DATE</t>
  </si>
  <si>
    <t>Instructor Email  and phone</t>
  </si>
  <si>
    <t xml:space="preserve">Student </t>
  </si>
  <si>
    <t>Research Hall/Hours</t>
  </si>
  <si>
    <t>MOA done?</t>
  </si>
  <si>
    <t>School</t>
  </si>
  <si>
    <t>NOTES</t>
  </si>
  <si>
    <t>Bess German</t>
  </si>
  <si>
    <t>Honors college</t>
  </si>
  <si>
    <t>move in</t>
  </si>
  <si>
    <t>RES hall initiative</t>
  </si>
  <si>
    <t>Composting in Res hall possibility</t>
  </si>
  <si>
    <t>Student Green Grant</t>
  </si>
  <si>
    <t>4/7/2017- but did not start until October</t>
  </si>
  <si>
    <t>Sandra Logan ept of Citizen- Scholars Progams Associate Professor, Dpet of English</t>
  </si>
  <si>
    <t xml:space="preserve">College of Arts and Letter </t>
  </si>
  <si>
    <t>I’m the Director of the Citizen Scholars Program in the College of Arts and Letters (http://citizenscholars.msu.edu/), and some of our students are applying for a Be Spartan Green grant to create a composting project in one of the dorms for the 2017-18 academic year. The project would involve 1 floor of the Residence Hall, and would provide composting bins for each room on the floor (~ 50). We’re hoping to raise awareness about composting and increase the student commitment to good environmental practices. We are seeking a location that will accept our raw material (primarily food scraps). Anthony Boughton suggested that we contact you. Can you direct us toward someone who will accept raw material for composting? I’ve attached their proposal draft here for your information.</t>
  </si>
  <si>
    <t>MSU Masters Student</t>
  </si>
  <si>
    <t>Trayless paper</t>
  </si>
  <si>
    <t>Masters</t>
  </si>
  <si>
    <t>4/7/2017- continure yet</t>
  </si>
  <si>
    <t>Carolina vargus</t>
  </si>
  <si>
    <t>Master sttudent to do a paper on food waste and trayless- Meet up to look at Lean path</t>
  </si>
  <si>
    <t>Jeffery Boyce 231-557-3623</t>
  </si>
  <si>
    <t>Voive mail on sustainabiity project</t>
  </si>
  <si>
    <t xml:space="preserve">composting project </t>
  </si>
  <si>
    <t>BSG grant proposal</t>
  </si>
  <si>
    <t>MFIN</t>
  </si>
  <si>
    <t>Student tour</t>
  </si>
  <si>
    <t>MFIN- MSU</t>
  </si>
  <si>
    <t>We have a student (Kyeesha Wilcox, cc’ed here) who is working with CRFS and the MI Farm to Institution Network this summer on understanding the landscape of college and university food service and purchasing. We would love for her to have the chance to see how the food service operations work on the MSU campus. Is there a time in the next few weeks that she and I could meet with you or someone from your office would be available for a brief tour and conversation? I know in the past MFIN groups have visited Brody, and that seems to have worked out well.</t>
  </si>
  <si>
    <t>Thesis Project/Paper</t>
  </si>
  <si>
    <t>Trayless Dining Impact Study</t>
  </si>
  <si>
    <t>Masters Student</t>
  </si>
  <si>
    <t>Carolina Vargus</t>
  </si>
  <si>
    <t>Gallery,2 (7/26/17)</t>
  </si>
  <si>
    <t>Masters student doing a paper on Culinary tray less dining</t>
  </si>
  <si>
    <t>General 1.5 (7/21/17)</t>
  </si>
  <si>
    <t xml:space="preserve">Global Sustainability </t>
  </si>
  <si>
    <t>Hubert Humphrey Fellow Center for Advanced Study of International Developemnt</t>
  </si>
  <si>
    <t>research</t>
  </si>
  <si>
    <t xml:space="preserve">Reem Mikhail </t>
  </si>
  <si>
    <t>Egyptian female professional, MA holder from the American</t>
  </si>
  <si>
    <t>University in Cairo and a current Fulbright visiting scholar at MSU</t>
  </si>
  <si>
    <t xml:space="preserve"> under the Hubert Humphrey Fellowship. My area of research and</t>
  </si>
  <si>
    <t>interest is corporate social responsibility (CSR) and sustainability.</t>
  </si>
  <si>
    <t xml:space="preserve"> I wrote my MA thesis on the integration between community and</t>
  </si>
  <si>
    <t xml:space="preserve"> private sector through CSR in the framework on Egypt.</t>
  </si>
  <si>
    <t>jrn 200 Writing nad reporitng news 1</t>
  </si>
  <si>
    <t>Interview</t>
  </si>
  <si>
    <t>class Journal lsim</t>
  </si>
  <si>
    <t xml:space="preserve">Griffin  Stroin </t>
  </si>
  <si>
    <t>working Clean plates</t>
  </si>
  <si>
    <t xml:space="preserve">Bobby Tarrant </t>
  </si>
  <si>
    <t>Good after noon, what is MSU doing to improve recycling in dorms and make MSU a zero waste school</t>
  </si>
  <si>
    <t xml:space="preserve">Community sustainability </t>
  </si>
  <si>
    <t>CSUS 429</t>
  </si>
  <si>
    <t>Cassy Secinaro</t>
  </si>
  <si>
    <t>- Program Evaluation for Community Sustainability</t>
  </si>
  <si>
    <t>Supply chaing Mgy</t>
  </si>
  <si>
    <t>Cale Carpenter</t>
  </si>
  <si>
    <t>Food waste date for clean plates</t>
  </si>
  <si>
    <t>ASMSU</t>
  </si>
  <si>
    <t>Greener together</t>
  </si>
  <si>
    <t>Della Uekert</t>
  </si>
  <si>
    <t>ISB 208</t>
  </si>
  <si>
    <t>Isabelle Yumping</t>
  </si>
  <si>
    <t>My name is Isabelle Yumping and I am sophomore at MSU. In my ISB 208 Lab we were assigned to construct a research project in order to learn more about the correlation between current environmental issues and the food industry. As a group, we are contemplating on conducting research on the amount of food that is wasted at the dining halls at MSU. I was wondering if there was any way in which we could collect and measure the amount of food that is wasted in the Brody dining hall during lunch time or dinner. We would not take any of the food out of the dining hall, of course. In short, is there any possibility that you would be willing to work with us on this research project? I completely understand if this is not something that can be done. </t>
  </si>
  <si>
    <t xml:space="preserve">ISB 208 </t>
  </si>
  <si>
    <t>Wei Qing Lai</t>
  </si>
  <si>
    <t>Food waste in holmes</t>
  </si>
  <si>
    <t>ISB 208 ?</t>
  </si>
  <si>
    <t>via eat at state</t>
  </si>
  <si>
    <t>Nicklaus Allerton</t>
  </si>
  <si>
    <t>Food wast in Case and Akers</t>
  </si>
  <si>
    <t>WRA</t>
  </si>
  <si>
    <t>Abigail Jane Reich</t>
  </si>
  <si>
    <t>Asking about Trayless Dining</t>
  </si>
  <si>
    <t>WRA 101</t>
  </si>
  <si>
    <t>Valerie Aten</t>
  </si>
  <si>
    <t>Asking Food Waste at Dining Halls</t>
  </si>
  <si>
    <t>?</t>
  </si>
  <si>
    <t>Julia Zocharski</t>
  </si>
  <si>
    <t>Research Paper on Food Waste</t>
  </si>
  <si>
    <t>Ian Gappy</t>
  </si>
  <si>
    <t>Writing a paper--&gt; food waste</t>
  </si>
  <si>
    <t>Information brochures</t>
  </si>
  <si>
    <t xml:space="preserve">WRA </t>
  </si>
  <si>
    <t>Dr. Barlett</t>
  </si>
  <si>
    <t>Jordan Herskovitz</t>
  </si>
  <si>
    <t>Emma Isrels</t>
  </si>
  <si>
    <t>This project is for my ISB 208 Lab class. The only information we need is the amount of beef that has been purchased in the past three months (January-March). What we are doing with this information is comparing the amount of beef in a few different cafeterias here at MSU. We chose Case, Akers, and Shaw. The goal of this project is to focus on an environmental issue and the impact our school is making with this particular issue. We chose to focus on the environmental impacts of consuming the large quantity of beef many Americans do. After we compare the results of the different cafeterias here, we will create a way to educate our peers on the effects eating beef has on our environment with a particular focus on our peers at the cafeteria with the highest beef consumption based on our results. This would be in the form of something like a poster or video (we have not decided how exactly we would like to go about that part yet). We chose to specifically target beef consumption because even though the most environmentally friendly diet is that of a vegetarian, we recognize that it is not practical to try and convince so many people to become vegetarians. The cows beef comes from release methane, the most potent greenhouse gas, into the atmosphere. Our intention is not to tell people to never eat beef or meat again, but instead to encourage them to choose other meat options such as chicken or turkey that have less of an impact on our environment.</t>
  </si>
  <si>
    <t>Luryn Stakiak</t>
  </si>
  <si>
    <t>My name is Lauryn Stasiak, I am a freshman at MSU and working on a group project in ISB 208L. Our project is based on comparing each dorm and how much they recycle. We contacted the MSU recycling center and they pointed us in your direction. If you have numbers or any other information about the amount recycled weekly for each dorm, we would really appreciate it!</t>
  </si>
  <si>
    <t>Research project</t>
  </si>
  <si>
    <t>MC 112; James Madison College</t>
  </si>
  <si>
    <t xml:space="preserve"> Ahlquiet</t>
  </si>
  <si>
    <t>David Morse</t>
  </si>
  <si>
    <t>600 students @ Case</t>
  </si>
  <si>
    <t>Sustainability Lunch at Case</t>
  </si>
  <si>
    <t>HNF project</t>
  </si>
  <si>
    <t>Coordinated with Robin Grieb</t>
  </si>
  <si>
    <t>Elizabeth Lytle and Woodrow Campbell</t>
  </si>
  <si>
    <t xml:space="preserve">ISB </t>
  </si>
  <si>
    <t>Simone Bryant</t>
  </si>
  <si>
    <t>248-497-7407</t>
  </si>
  <si>
    <t>Is there a way you could estimate the impact of this decision?  How much would this increase the trash for RHS?  For example (just making it up) – If they normally do 100 events a year with an average head count of 75 people with a set of disposables weighing 1 lb. ; their decision with increase waste by 7,500 lbs!</t>
  </si>
  <si>
    <t xml:space="preserve">Clean plates </t>
  </si>
  <si>
    <t>Environmental &amp; Organismal Biology</t>
  </si>
  <si>
    <t>Kayla Ewald, John Farrell, Anthony Miller and Brendan Witt  </t>
  </si>
  <si>
    <t>New connections: (from "Our Table," America Food Waste Discussion)</t>
  </si>
  <si>
    <t>John Tull</t>
  </si>
  <si>
    <t>Fox College sports</t>
  </si>
  <si>
    <t xml:space="preserve"> Dr. Katlaina Bartlett</t>
  </si>
  <si>
    <t xml:space="preserve">Speaker for Fall </t>
  </si>
  <si>
    <t xml:space="preserve">Amy Freeman </t>
  </si>
  <si>
    <t xml:space="preserve">US Composting councial </t>
  </si>
  <si>
    <t>Dr. Sriram Narayanan</t>
  </si>
  <si>
    <t xml:space="preserve">fellow associate Professior, Supply chain Mgt. </t>
  </si>
  <si>
    <t>Total Est. #</t>
  </si>
  <si>
    <t>Est. MSU student #</t>
  </si>
  <si>
    <t xml:space="preserve">Est. MSU VIPP </t>
  </si>
  <si>
    <t>4H tours</t>
  </si>
  <si>
    <t>Tours 2018</t>
  </si>
  <si>
    <t>TOTALS</t>
  </si>
  <si>
    <t>Jan 12 – DCF tour with donor (Wayne Jones?)</t>
  </si>
  <si>
    <t>Jan 24 – DCF German 302 – 2 tours (9 – 10am and 10 – 11am) Probably 30+ students</t>
  </si>
  <si>
    <t>March 15 – John Biernbaum leading a class tour at the farm</t>
  </si>
  <si>
    <t>April 17 – KB 4H Tour (Free)</t>
  </si>
  <si>
    <t>April 18 – DCF – CSS 124 (Julie Cotton) Tour</t>
  </si>
  <si>
    <t>April 25 – Julie Cotton Class tour</t>
  </si>
  <si>
    <t>April 26 – DCF – Tour for IPF &amp; GVSU</t>
  </si>
  <si>
    <t>April 27 – KB tour with Nigerian professors</t>
  </si>
  <si>
    <t>May 1 – Tour NCLC conference (20 minutes) not sure what this means</t>
  </si>
  <si>
    <t>May 2 – KB Tour with Nigerian professors</t>
  </si>
  <si>
    <t>May 10 – KB &amp; SG - 4H World Food Prize Tour + Work Task (ripping H1 beds) ~12 students + ~4 staff</t>
  </si>
  <si>
    <t>May 10 &amp; May 17 – CSA member tours @ 4:30 and 5:30pm</t>
  </si>
  <si>
    <t>May 18 – Permaculture Environmental Leadership Experience tour – Florida Students + Staff &amp; Students from college in S. Michigan - ~20 people total</t>
  </si>
  <si>
    <t>May 29 – DCF tour – Emily Griswold &amp; kids</t>
  </si>
  <si>
    <t>May 30 – Hospitality Biz Tour</t>
  </si>
  <si>
    <t>June 16 – KB Free tour (no show)</t>
  </si>
  <si>
    <t>July 10 – Curiosity Campers</t>
  </si>
  <si>
    <t>July 12 – Lowell Jr Master Gardeners</t>
  </si>
  <si>
    <t>July 22 – SG – Free tour</t>
  </si>
  <si>
    <t>July 27 – KB tour Wei Liao</t>
  </si>
  <si>
    <t>Aug 8 – CJ – Tour with Stepping Stones Montessori</t>
  </si>
  <si>
    <t>Aug 8 – KB tour with Chinese Professors</t>
  </si>
  <si>
    <t>Aug 9 – Tour with Christine Quane from Eastern Market KB</t>
  </si>
  <si>
    <t>Aug 18 – Abby – Free tour</t>
  </si>
  <si>
    <t>Aug 21 – KB tour with VIPP Chinese Professors</t>
  </si>
  <si>
    <t>Aug 28 – Tour with ~30 students &amp; 3 staff from Drew School in Detroit + 2 CRFS Staff</t>
  </si>
  <si>
    <t>Sep 20 – Tour with Bosnian farm researchers</t>
  </si>
  <si>
    <t>Sep 24 – Tour for MSU Class (H Veit)</t>
  </si>
  <si>
    <t>Sep 26 – KB + Jamie - Tour with Rich Alde Class – 30 students</t>
  </si>
  <si>
    <t>Sep 26 – Tour with Julie Cotton class (60 students)</t>
  </si>
  <si>
    <t>Sep 27 – Tour with Gabe Ording class 30 students</t>
  </si>
  <si>
    <t>Oct 4 – Jamie - Kristin Getter Tour</t>
  </si>
  <si>
    <t>Oct 17 – Jamie or Lowe lead tour of Susan Grueber CSS 192</t>
  </si>
  <si>
    <t>Oct 30 – DS – Tour with LCC environmental students (emailed to ask how  many total students)</t>
  </si>
  <si>
    <t>Nov 30 – Society for Hospitality Food Service Management</t>
  </si>
  <si>
    <t>Dec 12 – KB tour with Erin Caudel &amp; New Mexico hoophouse researchers – 2 people</t>
  </si>
  <si>
    <t>Dec 18 – KB tour with Tamarack camp staff – 4 people</t>
  </si>
  <si>
    <t>Student Organic Farm Tours</t>
  </si>
  <si>
    <t>Quick Stats for CPAS</t>
  </si>
  <si>
    <r>
      <t>·</t>
    </r>
    <r>
      <rPr>
        <sz val="7"/>
        <color theme="1"/>
        <rFont val="Times New Roman"/>
        <family val="1"/>
      </rPr>
      <t xml:space="preserve">       </t>
    </r>
    <r>
      <rPr>
        <sz val="16"/>
        <color theme="1"/>
        <rFont val="Calibri"/>
        <family val="2"/>
        <scheme val="minor"/>
      </rPr>
      <t>In the fall semester of 2018, we had 162,793 less swipes and a higher average oz wasted per patron than in the fall semester of 2017</t>
    </r>
  </si>
  <si>
    <r>
      <t>·</t>
    </r>
    <r>
      <rPr>
        <sz val="7"/>
        <color theme="1"/>
        <rFont val="Times New Roman"/>
        <family val="1"/>
      </rPr>
      <t xml:space="preserve">       </t>
    </r>
    <r>
      <rPr>
        <sz val="16"/>
        <color theme="1"/>
        <rFont val="Calibri"/>
        <family val="2"/>
        <scheme val="minor"/>
      </rPr>
      <t>Approximately 516,818 pounds of food was wasted in the fall 2018 semester (vs last year’s 535,072)</t>
    </r>
  </si>
  <si>
    <r>
      <t>·</t>
    </r>
    <r>
      <rPr>
        <sz val="7"/>
        <color theme="1"/>
        <rFont val="Times New Roman"/>
        <family val="1"/>
      </rPr>
      <t xml:space="preserve">       </t>
    </r>
    <r>
      <rPr>
        <sz val="16"/>
        <color theme="1"/>
        <rFont val="Calibri"/>
        <family val="2"/>
        <scheme val="minor"/>
      </rPr>
      <t>Food waste is higher than dinner at 5 of the 8 dining halls (Holden, Holmes, Gallery, Landon, and Akers)</t>
    </r>
  </si>
  <si>
    <r>
      <t>·</t>
    </r>
    <r>
      <rPr>
        <sz val="7"/>
        <color theme="1"/>
        <rFont val="Times New Roman"/>
        <family val="1"/>
      </rPr>
      <t xml:space="preserve">       </t>
    </r>
    <r>
      <rPr>
        <sz val="16"/>
        <color theme="1"/>
        <rFont val="Calibri"/>
        <family val="2"/>
        <scheme val="minor"/>
      </rPr>
      <t>Gallery had the highest average food waste per patron in one day (3.81 ounces)</t>
    </r>
  </si>
  <si>
    <r>
      <t>·</t>
    </r>
    <r>
      <rPr>
        <sz val="7"/>
        <color theme="1"/>
        <rFont val="Times New Roman"/>
        <family val="1"/>
      </rPr>
      <t xml:space="preserve">       </t>
    </r>
    <r>
      <rPr>
        <sz val="16"/>
        <color theme="1"/>
        <rFont val="Calibri"/>
        <family val="2"/>
        <scheme val="minor"/>
      </rPr>
      <t>26% of patrons had zero waste</t>
    </r>
  </si>
  <si>
    <r>
      <t>·</t>
    </r>
    <r>
      <rPr>
        <sz val="7"/>
        <color theme="1"/>
        <rFont val="Times New Roman"/>
        <family val="1"/>
      </rPr>
      <t xml:space="preserve">       </t>
    </r>
    <r>
      <rPr>
        <sz val="16"/>
        <color theme="1"/>
        <rFont val="Calibri"/>
        <family val="2"/>
        <scheme val="minor"/>
      </rPr>
      <t>In 2018 fall semester, the average ounces wasted per person in one day: 3.16 ounces (versus last year’s 3.08 ounces)</t>
    </r>
  </si>
  <si>
    <r>
      <t>·</t>
    </r>
    <r>
      <rPr>
        <sz val="7"/>
        <color theme="1"/>
        <rFont val="Times New Roman"/>
        <family val="1"/>
      </rPr>
      <t xml:space="preserve">       </t>
    </r>
    <r>
      <rPr>
        <sz val="16"/>
        <color theme="1"/>
        <rFont val="Calibri"/>
        <family val="2"/>
        <scheme val="minor"/>
      </rPr>
      <t>In 2012, the average amount of food waste in a semester was 25.22 pounds and in 2018 it dropped to 20.54 pounds (significant decreasing trend)</t>
    </r>
  </si>
  <si>
    <r>
      <t>·</t>
    </r>
    <r>
      <rPr>
        <sz val="7"/>
        <color theme="1"/>
        <rFont val="Times New Roman"/>
        <family val="1"/>
      </rPr>
      <t xml:space="preserve">       </t>
    </r>
    <r>
      <rPr>
        <sz val="16"/>
        <color theme="1"/>
        <rFont val="Calibri"/>
        <family val="2"/>
        <scheme val="minor"/>
      </rPr>
      <t>18.9% of fall 2018 food budget is food waste, a 1.5% from last year</t>
    </r>
  </si>
  <si>
    <r>
      <t>·</t>
    </r>
    <r>
      <rPr>
        <sz val="7"/>
        <color theme="1"/>
        <rFont val="Times New Roman"/>
        <family val="1"/>
      </rPr>
      <t xml:space="preserve">       </t>
    </r>
    <r>
      <rPr>
        <sz val="16"/>
        <color theme="1"/>
        <rFont val="Calibri"/>
        <family val="2"/>
        <scheme val="minor"/>
      </rPr>
      <t>We lost about $1,880,519 of the fall 2018 food budget due to post consumer food waste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</si>
</sst>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36"/>
      <color theme="1"/>
      <name val="Calibri"/>
      <family val="2"/>
      <scheme val="minor"/>
    </font>
    <font>
      <sz val="16"/>
      <color theme="1"/>
      <name val="Symbol"/>
      <family val="1"/>
      <charset val="2"/>
    </font>
    <font>
      <sz val="7"/>
      <color theme="1"/>
      <name val="Times New Roman"/>
      <family val="1"/>
    </font>
    <font>
      <sz val="16"/>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wrapText="1"/>
    </xf>
    <xf numFmtId="0" fontId="0" fillId="0" borderId="0" xfId="0" applyAlignment="1">
      <alignment vertical="center"/>
    </xf>
    <xf numFmtId="0" fontId="0" fillId="2" borderId="0" xfId="0" applyFill="1"/>
    <xf numFmtId="0" fontId="1" fillId="0" borderId="0" xfId="0" applyFont="1" applyAlignment="1">
      <alignment horizontal="center" vertical="center"/>
    </xf>
    <xf numFmtId="0" fontId="2" fillId="0" borderId="0" xfId="0" applyFont="1" applyAlignment="1">
      <alignment horizontal="left" vertical="center" indent="5"/>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685800</xdr:colOff>
      <xdr:row>11</xdr:row>
      <xdr:rowOff>19050</xdr:rowOff>
    </xdr:from>
    <xdr:to>
      <xdr:col>0</xdr:col>
      <xdr:colOff>6171514</xdr:colOff>
      <xdr:row>28</xdr:row>
      <xdr:rowOff>113883</xdr:rowOff>
    </xdr:to>
    <xdr:pic>
      <xdr:nvPicPr>
        <xdr:cNvPr id="4" name="Picture 3">
          <a:extLst>
            <a:ext uri="{FF2B5EF4-FFF2-40B4-BE49-F238E27FC236}">
              <a16:creationId xmlns:a16="http://schemas.microsoft.com/office/drawing/2014/main" id="{5AFCDEEE-9B9F-4348-919E-66E2B8ED114F}"/>
            </a:ext>
          </a:extLst>
        </xdr:cNvPr>
        <xdr:cNvPicPr>
          <a:picLocks noChangeAspect="1"/>
        </xdr:cNvPicPr>
      </xdr:nvPicPr>
      <xdr:blipFill>
        <a:blip xmlns:r="http://schemas.openxmlformats.org/officeDocument/2006/relationships" r:embed="rId1"/>
        <a:stretch>
          <a:fillRect/>
        </a:stretch>
      </xdr:blipFill>
      <xdr:spPr>
        <a:xfrm>
          <a:off x="685800" y="3286125"/>
          <a:ext cx="5485714" cy="333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nal%20Graph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Graph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7"/>
  <sheetViews>
    <sheetView tabSelected="1" zoomScale="74" workbookViewId="0">
      <selection activeCell="E19" sqref="E19"/>
    </sheetView>
  </sheetViews>
  <sheetFormatPr defaultRowHeight="15" x14ac:dyDescent="0.25"/>
  <cols>
    <col min="1" max="1" width="10.42578125" style="1" customWidth="1"/>
    <col min="2" max="2" width="27.5703125" style="1" customWidth="1"/>
    <col min="3" max="3" width="15.7109375" style="1" customWidth="1"/>
    <col min="4" max="4" width="11.7109375" style="1" customWidth="1"/>
    <col min="5" max="5" width="9.140625" style="1"/>
    <col min="6" max="6" width="19.140625" style="1" customWidth="1"/>
    <col min="7" max="7" width="9.140625" style="1"/>
    <col min="8" max="8" width="12" style="1" customWidth="1"/>
    <col min="9" max="10" width="9.140625" style="1"/>
    <col min="11" max="11" width="88.5703125" style="1" customWidth="1"/>
    <col min="12" max="12" width="9" customWidth="1"/>
  </cols>
  <sheetData>
    <row r="1" spans="1:11" x14ac:dyDescent="0.25">
      <c r="A1" t="s">
        <v>0</v>
      </c>
      <c r="B1"/>
      <c r="C1"/>
      <c r="D1"/>
      <c r="E1"/>
      <c r="F1"/>
      <c r="G1"/>
      <c r="H1"/>
      <c r="I1"/>
      <c r="J1"/>
      <c r="K1"/>
    </row>
    <row r="2" spans="1:11" ht="32.25" customHeight="1" x14ac:dyDescent="0.25">
      <c r="A2" s="1" t="s">
        <v>1</v>
      </c>
      <c r="B2" s="1" t="s">
        <v>2</v>
      </c>
      <c r="C2" s="1" t="s">
        <v>3</v>
      </c>
      <c r="D2" s="1" t="s">
        <v>4</v>
      </c>
      <c r="E2" s="1" t="s">
        <v>5</v>
      </c>
      <c r="F2" s="1" t="s">
        <v>6</v>
      </c>
      <c r="G2" s="1" t="s">
        <v>7</v>
      </c>
      <c r="H2" s="1" t="s">
        <v>8</v>
      </c>
      <c r="I2" s="1" t="s">
        <v>9</v>
      </c>
      <c r="J2" s="1" t="s">
        <v>10</v>
      </c>
      <c r="K2" s="1" t="s">
        <v>11</v>
      </c>
    </row>
    <row r="3" spans="1:11" x14ac:dyDescent="0.25">
      <c r="B3" s="1" t="s">
        <v>12</v>
      </c>
      <c r="C3" s="1" t="s">
        <v>13</v>
      </c>
      <c r="E3" s="1" t="s">
        <v>14</v>
      </c>
      <c r="G3" s="1">
        <v>25</v>
      </c>
    </row>
    <row r="4" spans="1:11" ht="118.5" customHeight="1" x14ac:dyDescent="0.25">
      <c r="A4" s="1" t="s">
        <v>15</v>
      </c>
      <c r="B4" s="1" t="s">
        <v>16</v>
      </c>
      <c r="C4" s="1" t="s">
        <v>17</v>
      </c>
      <c r="D4" s="1">
        <v>12</v>
      </c>
      <c r="E4" s="1" t="s">
        <v>18</v>
      </c>
      <c r="F4" s="1" t="s">
        <v>19</v>
      </c>
      <c r="G4" s="1">
        <v>1</v>
      </c>
      <c r="J4" s="1" t="s">
        <v>20</v>
      </c>
      <c r="K4" s="1" t="s">
        <v>21</v>
      </c>
    </row>
    <row r="5" spans="1:11" ht="45" x14ac:dyDescent="0.25">
      <c r="A5" s="1" t="s">
        <v>22</v>
      </c>
      <c r="B5" s="1" t="s">
        <v>23</v>
      </c>
      <c r="C5" s="1" t="s">
        <v>24</v>
      </c>
      <c r="D5" s="1">
        <v>1</v>
      </c>
      <c r="E5" s="1" t="s">
        <v>25</v>
      </c>
      <c r="G5" s="1" t="s">
        <v>26</v>
      </c>
      <c r="K5" s="1" t="s">
        <v>27</v>
      </c>
    </row>
    <row r="6" spans="1:11" ht="60" x14ac:dyDescent="0.25">
      <c r="E6" s="1">
        <v>42831</v>
      </c>
      <c r="G6" s="1" t="s">
        <v>28</v>
      </c>
      <c r="K6" s="1" t="s">
        <v>29</v>
      </c>
    </row>
    <row r="7" spans="1:11" ht="105" x14ac:dyDescent="0.25">
      <c r="A7" s="1" t="s">
        <v>30</v>
      </c>
      <c r="B7" s="1" t="s">
        <v>31</v>
      </c>
      <c r="C7" s="1" t="s">
        <v>32</v>
      </c>
      <c r="D7" s="1">
        <v>1</v>
      </c>
      <c r="E7" s="1">
        <v>42927</v>
      </c>
      <c r="G7" s="1" t="s">
        <v>33</v>
      </c>
      <c r="J7" s="1" t="s">
        <v>34</v>
      </c>
      <c r="K7" s="1" t="s">
        <v>35</v>
      </c>
    </row>
    <row r="8" spans="1:11" ht="45" x14ac:dyDescent="0.25">
      <c r="A8" s="1" t="s">
        <v>36</v>
      </c>
      <c r="B8" s="1" t="s">
        <v>37</v>
      </c>
      <c r="C8" s="1" t="s">
        <v>38</v>
      </c>
      <c r="D8" s="1">
        <v>2</v>
      </c>
      <c r="E8" s="1">
        <v>42931</v>
      </c>
      <c r="G8" s="1" t="s">
        <v>39</v>
      </c>
      <c r="H8" s="1" t="s">
        <v>40</v>
      </c>
      <c r="K8" s="1" t="s">
        <v>41</v>
      </c>
    </row>
    <row r="9" spans="1:11" ht="45" x14ac:dyDescent="0.25">
      <c r="H9" s="1" t="s">
        <v>42</v>
      </c>
    </row>
    <row r="10" spans="1:11" ht="45" x14ac:dyDescent="0.25">
      <c r="A10" s="1" t="s">
        <v>43</v>
      </c>
      <c r="B10" s="1" t="s">
        <v>44</v>
      </c>
      <c r="C10" s="1" t="s">
        <v>45</v>
      </c>
      <c r="D10" s="1">
        <v>1</v>
      </c>
      <c r="E10" s="1">
        <v>43010</v>
      </c>
      <c r="G10" s="1" t="s">
        <v>46</v>
      </c>
      <c r="K10" s="1" t="s">
        <v>47</v>
      </c>
    </row>
    <row r="11" spans="1:11" x14ac:dyDescent="0.25">
      <c r="K11" s="1" t="s">
        <v>48</v>
      </c>
    </row>
    <row r="12" spans="1:11" x14ac:dyDescent="0.25">
      <c r="K12" s="1" t="s">
        <v>49</v>
      </c>
    </row>
    <row r="13" spans="1:11" x14ac:dyDescent="0.25">
      <c r="K13" s="1" t="s">
        <v>50</v>
      </c>
    </row>
    <row r="14" spans="1:11" x14ac:dyDescent="0.25">
      <c r="K14" s="1" t="s">
        <v>51</v>
      </c>
    </row>
    <row r="15" spans="1:11" x14ac:dyDescent="0.25">
      <c r="K15" s="1" t="s">
        <v>52</v>
      </c>
    </row>
    <row r="17" spans="1:11" ht="75" x14ac:dyDescent="0.25">
      <c r="A17" s="1" t="s">
        <v>53</v>
      </c>
      <c r="B17" s="1" t="s">
        <v>54</v>
      </c>
      <c r="C17" s="1" t="s">
        <v>55</v>
      </c>
      <c r="D17" s="1">
        <v>1</v>
      </c>
      <c r="E17" s="1">
        <v>43011</v>
      </c>
      <c r="G17" s="1" t="s">
        <v>56</v>
      </c>
      <c r="H17" s="1">
        <v>2</v>
      </c>
      <c r="K17" s="1" t="s">
        <v>57</v>
      </c>
    </row>
    <row r="18" spans="1:11" ht="30" x14ac:dyDescent="0.25">
      <c r="D18" s="1">
        <v>1</v>
      </c>
      <c r="G18" s="1" t="s">
        <v>58</v>
      </c>
      <c r="K18" s="1" t="s">
        <v>59</v>
      </c>
    </row>
    <row r="19" spans="1:11" ht="30" x14ac:dyDescent="0.25">
      <c r="B19" s="1" t="s">
        <v>60</v>
      </c>
      <c r="C19" s="1" t="s">
        <v>61</v>
      </c>
      <c r="D19" s="1">
        <v>2</v>
      </c>
      <c r="G19" s="1" t="s">
        <v>62</v>
      </c>
      <c r="K19" s="1" t="s">
        <v>63</v>
      </c>
    </row>
    <row r="20" spans="1:11" ht="45" x14ac:dyDescent="0.25">
      <c r="C20" s="1" t="s">
        <v>64</v>
      </c>
      <c r="D20" s="1">
        <v>1</v>
      </c>
      <c r="E20" s="1">
        <v>43041</v>
      </c>
      <c r="G20" s="1" t="s">
        <v>65</v>
      </c>
      <c r="K20" s="1" t="s">
        <v>66</v>
      </c>
    </row>
    <row r="21" spans="1:11" ht="30" x14ac:dyDescent="0.25">
      <c r="A21" s="1" t="s">
        <v>67</v>
      </c>
      <c r="B21" s="1" t="s">
        <v>68</v>
      </c>
      <c r="E21" s="1">
        <v>43041</v>
      </c>
      <c r="G21" s="1" t="s">
        <v>69</v>
      </c>
    </row>
    <row r="22" spans="1:11" ht="120" x14ac:dyDescent="0.25">
      <c r="A22" s="1" t="s">
        <v>70</v>
      </c>
      <c r="C22" s="1" t="s">
        <v>70</v>
      </c>
      <c r="E22" s="1">
        <v>43048</v>
      </c>
      <c r="G22" s="1" t="s">
        <v>71</v>
      </c>
      <c r="K22" s="1" t="s">
        <v>72</v>
      </c>
    </row>
    <row r="23" spans="1:11" ht="30" x14ac:dyDescent="0.25">
      <c r="C23" s="1" t="s">
        <v>73</v>
      </c>
      <c r="D23" s="1">
        <v>0.5</v>
      </c>
      <c r="E23" s="1">
        <v>43047</v>
      </c>
      <c r="G23" s="1" t="s">
        <v>74</v>
      </c>
      <c r="K23" s="1" t="s">
        <v>75</v>
      </c>
    </row>
    <row r="24" spans="1:11" ht="30" x14ac:dyDescent="0.25">
      <c r="C24" s="1" t="s">
        <v>76</v>
      </c>
      <c r="D24" s="1">
        <v>0.5</v>
      </c>
      <c r="F24" s="1" t="s">
        <v>77</v>
      </c>
      <c r="G24" s="1" t="s">
        <v>78</v>
      </c>
      <c r="K24" s="1" t="s">
        <v>79</v>
      </c>
    </row>
    <row r="25" spans="1:11" ht="45" x14ac:dyDescent="0.25">
      <c r="C25" s="1" t="s">
        <v>80</v>
      </c>
      <c r="E25" s="1">
        <v>43158</v>
      </c>
      <c r="G25" s="1" t="s">
        <v>81</v>
      </c>
      <c r="K25" s="1" t="s">
        <v>82</v>
      </c>
    </row>
    <row r="26" spans="1:11" ht="30" x14ac:dyDescent="0.25">
      <c r="C26" s="1" t="s">
        <v>83</v>
      </c>
      <c r="D26" s="1">
        <v>0.5</v>
      </c>
      <c r="E26" s="1">
        <v>43157</v>
      </c>
      <c r="G26" s="1" t="s">
        <v>84</v>
      </c>
      <c r="K26" s="1" t="s">
        <v>85</v>
      </c>
    </row>
    <row r="27" spans="1:11" ht="45" x14ac:dyDescent="0.25">
      <c r="C27" s="1" t="s">
        <v>86</v>
      </c>
      <c r="D27" s="1">
        <v>0.5</v>
      </c>
      <c r="E27" s="1">
        <v>43158</v>
      </c>
      <c r="G27" s="1" t="s">
        <v>87</v>
      </c>
      <c r="K27" s="1" t="s">
        <v>88</v>
      </c>
    </row>
    <row r="28" spans="1:11" ht="30" x14ac:dyDescent="0.25">
      <c r="D28" s="1">
        <v>0.5</v>
      </c>
      <c r="E28" s="1">
        <v>43158</v>
      </c>
      <c r="G28" s="1" t="s">
        <v>89</v>
      </c>
      <c r="K28" s="1" t="s">
        <v>90</v>
      </c>
    </row>
    <row r="30" spans="1:11" ht="45" x14ac:dyDescent="0.25">
      <c r="B30" s="1" t="s">
        <v>91</v>
      </c>
      <c r="C30" s="1" t="s">
        <v>92</v>
      </c>
      <c r="D30" s="1">
        <v>0.5</v>
      </c>
      <c r="E30" s="1">
        <v>43185</v>
      </c>
      <c r="F30" s="1" t="s">
        <v>93</v>
      </c>
      <c r="G30" s="1" t="s">
        <v>94</v>
      </c>
      <c r="H30" s="1">
        <v>0.5</v>
      </c>
    </row>
    <row r="31" spans="1:11" ht="240" x14ac:dyDescent="0.25">
      <c r="A31" s="1" t="s">
        <v>70</v>
      </c>
      <c r="C31" s="1" t="s">
        <v>70</v>
      </c>
      <c r="D31" s="1">
        <v>1</v>
      </c>
      <c r="E31" s="1">
        <v>43193</v>
      </c>
      <c r="G31" s="1" t="s">
        <v>95</v>
      </c>
      <c r="K31" s="1" t="s">
        <v>96</v>
      </c>
    </row>
    <row r="32" spans="1:11" ht="60" x14ac:dyDescent="0.25">
      <c r="A32" s="1" t="s">
        <v>70</v>
      </c>
      <c r="C32" s="1" t="s">
        <v>70</v>
      </c>
      <c r="D32" s="1">
        <v>0.5</v>
      </c>
      <c r="E32" s="1">
        <v>43199</v>
      </c>
      <c r="G32" s="1" t="s">
        <v>97</v>
      </c>
      <c r="K32" s="1" t="s">
        <v>98</v>
      </c>
    </row>
    <row r="33" spans="1:11" ht="45" x14ac:dyDescent="0.25">
      <c r="B33" s="1" t="s">
        <v>99</v>
      </c>
      <c r="C33" s="1" t="s">
        <v>100</v>
      </c>
      <c r="E33" s="1">
        <v>65114</v>
      </c>
      <c r="F33" s="1" t="s">
        <v>101</v>
      </c>
      <c r="G33" s="1" t="s">
        <v>102</v>
      </c>
    </row>
    <row r="34" spans="1:11" ht="90" x14ac:dyDescent="0.25">
      <c r="A34" s="1" t="s">
        <v>103</v>
      </c>
      <c r="B34" s="1" t="s">
        <v>104</v>
      </c>
      <c r="C34" s="1" t="s">
        <v>105</v>
      </c>
      <c r="D34" s="1">
        <v>8</v>
      </c>
      <c r="E34" s="1">
        <v>43207</v>
      </c>
      <c r="F34" s="1" t="s">
        <v>106</v>
      </c>
      <c r="G34" s="1" t="s">
        <v>107</v>
      </c>
    </row>
    <row r="35" spans="1:11" ht="60" x14ac:dyDescent="0.25">
      <c r="C35" s="1" t="s">
        <v>108</v>
      </c>
      <c r="E35" s="1">
        <v>43209</v>
      </c>
      <c r="G35" s="1" t="s">
        <v>109</v>
      </c>
      <c r="H35" s="1" t="s">
        <v>110</v>
      </c>
      <c r="K35" s="1" t="s">
        <v>111</v>
      </c>
    </row>
    <row r="36" spans="1:11" ht="30" x14ac:dyDescent="0.25">
      <c r="A36" s="1" t="s">
        <v>112</v>
      </c>
      <c r="D36" s="1">
        <v>50</v>
      </c>
    </row>
    <row r="38" spans="1:11" ht="135" x14ac:dyDescent="0.25">
      <c r="A38" s="1" t="s">
        <v>113</v>
      </c>
      <c r="D38" s="1">
        <v>2</v>
      </c>
      <c r="E38" s="1">
        <v>371916</v>
      </c>
      <c r="G38" s="1" t="s">
        <v>114</v>
      </c>
    </row>
    <row r="43" spans="1:11" ht="45" x14ac:dyDescent="0.25">
      <c r="B43" s="1" t="s">
        <v>115</v>
      </c>
    </row>
    <row r="44" spans="1:11" ht="30" x14ac:dyDescent="0.25">
      <c r="B44" s="1" t="s">
        <v>116</v>
      </c>
      <c r="C44" s="1" t="s">
        <v>117</v>
      </c>
    </row>
    <row r="45" spans="1:11" x14ac:dyDescent="0.25">
      <c r="B45" s="1" t="s">
        <v>118</v>
      </c>
      <c r="C45" s="1" t="s">
        <v>119</v>
      </c>
    </row>
    <row r="46" spans="1:11" ht="30" x14ac:dyDescent="0.25">
      <c r="B46" s="1" t="s">
        <v>120</v>
      </c>
      <c r="C46" s="1" t="s">
        <v>121</v>
      </c>
    </row>
    <row r="47" spans="1:11" ht="60" x14ac:dyDescent="0.25">
      <c r="B47" s="1" t="s">
        <v>122</v>
      </c>
      <c r="C47" s="1" t="s">
        <v>123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C4044-711F-4219-9684-5EEBB7CA20B6}">
  <dimension ref="A1:E41"/>
  <sheetViews>
    <sheetView workbookViewId="0">
      <pane ySplit="2" topLeftCell="A3" activePane="bottomLeft" state="frozen"/>
      <selection pane="bottomLeft" activeCell="A2" sqref="A2"/>
    </sheetView>
  </sheetViews>
  <sheetFormatPr defaultRowHeight="15" x14ac:dyDescent="0.25"/>
  <sheetData>
    <row r="1" spans="1:5" x14ac:dyDescent="0.25">
      <c r="A1" t="s">
        <v>167</v>
      </c>
    </row>
    <row r="2" spans="1:5" ht="45" x14ac:dyDescent="0.25">
      <c r="A2" s="1" t="s">
        <v>124</v>
      </c>
      <c r="B2" s="1" t="s">
        <v>125</v>
      </c>
      <c r="C2" s="1" t="s">
        <v>126</v>
      </c>
      <c r="D2" s="1" t="s">
        <v>127</v>
      </c>
      <c r="E2" s="2" t="s">
        <v>128</v>
      </c>
    </row>
    <row r="3" spans="1:5" x14ac:dyDescent="0.25">
      <c r="A3">
        <f>SUM(A5:A47)</f>
        <v>640</v>
      </c>
      <c r="B3">
        <f t="shared" ref="B3:D3" si="0">SUM(B5:B47)</f>
        <v>293</v>
      </c>
      <c r="C3">
        <f t="shared" si="0"/>
        <v>52</v>
      </c>
      <c r="D3">
        <f t="shared" si="0"/>
        <v>31</v>
      </c>
      <c r="E3" s="2" t="s">
        <v>129</v>
      </c>
    </row>
    <row r="4" spans="1:5" x14ac:dyDescent="0.25">
      <c r="E4" s="2"/>
    </row>
    <row r="5" spans="1:5" x14ac:dyDescent="0.25">
      <c r="A5">
        <v>1</v>
      </c>
      <c r="B5">
        <v>0</v>
      </c>
      <c r="E5" s="2" t="s">
        <v>130</v>
      </c>
    </row>
    <row r="6" spans="1:5" x14ac:dyDescent="0.25">
      <c r="A6">
        <v>35</v>
      </c>
      <c r="B6">
        <v>35</v>
      </c>
      <c r="E6" s="2" t="s">
        <v>131</v>
      </c>
    </row>
    <row r="7" spans="1:5" x14ac:dyDescent="0.25">
      <c r="A7">
        <v>25</v>
      </c>
      <c r="B7">
        <v>25</v>
      </c>
      <c r="E7" s="2" t="s">
        <v>132</v>
      </c>
    </row>
    <row r="8" spans="1:5" x14ac:dyDescent="0.25">
      <c r="A8">
        <v>12</v>
      </c>
      <c r="B8">
        <v>0</v>
      </c>
      <c r="E8" s="2" t="s">
        <v>133</v>
      </c>
    </row>
    <row r="9" spans="1:5" x14ac:dyDescent="0.25">
      <c r="A9">
        <v>25</v>
      </c>
      <c r="B9">
        <v>25</v>
      </c>
      <c r="E9" s="2" t="s">
        <v>134</v>
      </c>
    </row>
    <row r="10" spans="1:5" x14ac:dyDescent="0.25">
      <c r="A10">
        <v>25</v>
      </c>
      <c r="B10">
        <v>25</v>
      </c>
      <c r="E10" s="2" t="s">
        <v>135</v>
      </c>
    </row>
    <row r="11" spans="1:5" x14ac:dyDescent="0.25">
      <c r="A11">
        <v>5</v>
      </c>
      <c r="B11">
        <v>3</v>
      </c>
      <c r="E11" s="2" t="s">
        <v>136</v>
      </c>
    </row>
    <row r="12" spans="1:5" x14ac:dyDescent="0.25">
      <c r="A12">
        <v>10</v>
      </c>
      <c r="C12">
        <v>10</v>
      </c>
      <c r="E12" s="2" t="s">
        <v>137</v>
      </c>
    </row>
    <row r="13" spans="1:5" x14ac:dyDescent="0.25">
      <c r="A13" s="3"/>
      <c r="B13" s="3"/>
      <c r="C13" s="3"/>
      <c r="D13" s="3"/>
      <c r="E13" s="2" t="s">
        <v>138</v>
      </c>
    </row>
    <row r="14" spans="1:5" x14ac:dyDescent="0.25">
      <c r="A14">
        <v>10</v>
      </c>
      <c r="C14">
        <v>10</v>
      </c>
      <c r="E14" s="2" t="s">
        <v>139</v>
      </c>
    </row>
    <row r="15" spans="1:5" x14ac:dyDescent="0.25">
      <c r="A15">
        <v>16</v>
      </c>
      <c r="D15">
        <v>16</v>
      </c>
      <c r="E15" s="2" t="s">
        <v>140</v>
      </c>
    </row>
    <row r="16" spans="1:5" x14ac:dyDescent="0.25">
      <c r="A16">
        <v>5</v>
      </c>
      <c r="E16" s="2" t="s">
        <v>141</v>
      </c>
    </row>
    <row r="17" spans="1:5" x14ac:dyDescent="0.25">
      <c r="A17">
        <v>20</v>
      </c>
      <c r="E17" s="2" t="s">
        <v>142</v>
      </c>
    </row>
    <row r="18" spans="1:5" x14ac:dyDescent="0.25">
      <c r="A18" s="3"/>
      <c r="B18" s="3"/>
      <c r="C18" s="3"/>
      <c r="D18" s="3"/>
      <c r="E18" s="2" t="s">
        <v>143</v>
      </c>
    </row>
    <row r="19" spans="1:5" x14ac:dyDescent="0.25">
      <c r="A19" s="3"/>
      <c r="B19" s="3"/>
      <c r="C19" s="3"/>
      <c r="D19" s="3"/>
      <c r="E19" s="2" t="s">
        <v>144</v>
      </c>
    </row>
    <row r="20" spans="1:5" x14ac:dyDescent="0.25">
      <c r="A20">
        <v>0</v>
      </c>
      <c r="E20" s="2" t="s">
        <v>145</v>
      </c>
    </row>
    <row r="21" spans="1:5" x14ac:dyDescent="0.25">
      <c r="A21">
        <v>15</v>
      </c>
      <c r="E21" s="2" t="s">
        <v>146</v>
      </c>
    </row>
    <row r="22" spans="1:5" x14ac:dyDescent="0.25">
      <c r="A22">
        <v>15</v>
      </c>
      <c r="D22">
        <v>15</v>
      </c>
      <c r="E22" s="2" t="s">
        <v>147</v>
      </c>
    </row>
    <row r="23" spans="1:5" x14ac:dyDescent="0.25">
      <c r="A23" s="3"/>
      <c r="B23" s="3"/>
      <c r="C23" s="3"/>
      <c r="D23" s="3"/>
      <c r="E23" s="2" t="s">
        <v>148</v>
      </c>
    </row>
    <row r="24" spans="1:5" x14ac:dyDescent="0.25">
      <c r="A24" s="3"/>
      <c r="B24" s="3"/>
      <c r="C24" s="3"/>
      <c r="D24" s="3"/>
      <c r="E24" s="2" t="s">
        <v>149</v>
      </c>
    </row>
    <row r="25" spans="1:5" x14ac:dyDescent="0.25">
      <c r="A25">
        <v>15</v>
      </c>
      <c r="E25" s="2" t="s">
        <v>150</v>
      </c>
    </row>
    <row r="26" spans="1:5" x14ac:dyDescent="0.25">
      <c r="A26">
        <v>10</v>
      </c>
      <c r="C26">
        <v>10</v>
      </c>
      <c r="E26" s="2" t="s">
        <v>151</v>
      </c>
    </row>
    <row r="27" spans="1:5" x14ac:dyDescent="0.25">
      <c r="A27">
        <v>1</v>
      </c>
      <c r="E27" s="2" t="s">
        <v>152</v>
      </c>
    </row>
    <row r="28" spans="1:5" x14ac:dyDescent="0.25">
      <c r="A28">
        <v>2</v>
      </c>
      <c r="E28" s="2" t="s">
        <v>153</v>
      </c>
    </row>
    <row r="29" spans="1:5" x14ac:dyDescent="0.25">
      <c r="A29">
        <v>10</v>
      </c>
      <c r="C29">
        <v>10</v>
      </c>
      <c r="E29" s="2" t="s">
        <v>154</v>
      </c>
    </row>
    <row r="30" spans="1:5" x14ac:dyDescent="0.25">
      <c r="A30">
        <v>35</v>
      </c>
      <c r="E30" s="2" t="s">
        <v>155</v>
      </c>
    </row>
    <row r="31" spans="1:5" x14ac:dyDescent="0.25">
      <c r="A31">
        <v>12</v>
      </c>
      <c r="C31">
        <v>12</v>
      </c>
      <c r="E31" s="2" t="s">
        <v>156</v>
      </c>
    </row>
    <row r="32" spans="1:5" x14ac:dyDescent="0.25">
      <c r="A32">
        <v>20</v>
      </c>
      <c r="B32">
        <v>20</v>
      </c>
      <c r="E32" s="2" t="s">
        <v>157</v>
      </c>
    </row>
    <row r="33" spans="1:5" x14ac:dyDescent="0.25">
      <c r="A33">
        <v>30</v>
      </c>
      <c r="B33">
        <v>30</v>
      </c>
      <c r="E33" s="2" t="s">
        <v>158</v>
      </c>
    </row>
    <row r="34" spans="1:5" x14ac:dyDescent="0.25">
      <c r="A34">
        <v>60</v>
      </c>
      <c r="B34">
        <v>60</v>
      </c>
      <c r="E34" s="2" t="s">
        <v>159</v>
      </c>
    </row>
    <row r="35" spans="1:5" x14ac:dyDescent="0.25">
      <c r="A35">
        <v>30</v>
      </c>
      <c r="B35">
        <v>30</v>
      </c>
      <c r="E35" s="2" t="s">
        <v>160</v>
      </c>
    </row>
    <row r="36" spans="1:5" x14ac:dyDescent="0.25">
      <c r="A36">
        <v>20</v>
      </c>
      <c r="B36">
        <v>20</v>
      </c>
      <c r="E36" s="2" t="s">
        <v>161</v>
      </c>
    </row>
    <row r="37" spans="1:5" x14ac:dyDescent="0.25">
      <c r="A37">
        <v>20</v>
      </c>
      <c r="B37">
        <v>20</v>
      </c>
      <c r="E37" s="2" t="s">
        <v>162</v>
      </c>
    </row>
    <row r="38" spans="1:5" x14ac:dyDescent="0.25">
      <c r="A38">
        <v>150</v>
      </c>
      <c r="E38" s="2" t="s">
        <v>163</v>
      </c>
    </row>
    <row r="39" spans="1:5" x14ac:dyDescent="0.25">
      <c r="A39" s="3"/>
      <c r="B39" s="3"/>
      <c r="C39" s="3"/>
      <c r="D39" s="3"/>
      <c r="E39" s="2" t="s">
        <v>164</v>
      </c>
    </row>
    <row r="40" spans="1:5" x14ac:dyDescent="0.25">
      <c r="A40">
        <v>2</v>
      </c>
      <c r="E40" s="2" t="s">
        <v>165</v>
      </c>
    </row>
    <row r="41" spans="1:5" x14ac:dyDescent="0.25">
      <c r="A41">
        <v>4</v>
      </c>
      <c r="E41" s="2" t="s">
        <v>166</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AED6F-8DCB-4770-936D-CC945B6AABC3}">
  <dimension ref="A1:A10"/>
  <sheetViews>
    <sheetView workbookViewId="0">
      <selection activeCell="F21" sqref="F21"/>
    </sheetView>
  </sheetViews>
  <sheetFormatPr defaultRowHeight="15" x14ac:dyDescent="0.25"/>
  <cols>
    <col min="1" max="1" width="101.140625" customWidth="1"/>
  </cols>
  <sheetData>
    <row r="1" spans="1:1" ht="46.5" x14ac:dyDescent="0.25">
      <c r="A1" s="4" t="s">
        <v>168</v>
      </c>
    </row>
    <row r="2" spans="1:1" ht="21.75" x14ac:dyDescent="0.25">
      <c r="A2" s="5" t="s">
        <v>169</v>
      </c>
    </row>
    <row r="3" spans="1:1" ht="21.75" x14ac:dyDescent="0.25">
      <c r="A3" s="5" t="s">
        <v>170</v>
      </c>
    </row>
    <row r="4" spans="1:1" ht="21.75" x14ac:dyDescent="0.25">
      <c r="A4" s="5" t="s">
        <v>171</v>
      </c>
    </row>
    <row r="5" spans="1:1" ht="21.75" x14ac:dyDescent="0.25">
      <c r="A5" s="5" t="s">
        <v>172</v>
      </c>
    </row>
    <row r="6" spans="1:1" ht="21.75" x14ac:dyDescent="0.25">
      <c r="A6" s="5" t="s">
        <v>173</v>
      </c>
    </row>
    <row r="7" spans="1:1" ht="21.75" x14ac:dyDescent="0.25">
      <c r="A7" s="5" t="s">
        <v>174</v>
      </c>
    </row>
    <row r="8" spans="1:1" ht="21.75" x14ac:dyDescent="0.25">
      <c r="A8" s="5" t="s">
        <v>175</v>
      </c>
    </row>
    <row r="9" spans="1:1" ht="21.75" x14ac:dyDescent="0.25">
      <c r="A9" s="5" t="s">
        <v>176</v>
      </c>
    </row>
    <row r="10" spans="1:1" ht="21.75" x14ac:dyDescent="0.25">
      <c r="A10" s="5" t="s">
        <v>177</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F4E0F29E42134DA6BE0999FEF11142" ma:contentTypeVersion="8" ma:contentTypeDescription="Create a new document." ma:contentTypeScope="" ma:versionID="253a794b6ffa2107022830b9fb8494e9">
  <xsd:schema xmlns:xsd="http://www.w3.org/2001/XMLSchema" xmlns:xs="http://www.w3.org/2001/XMLSchema" xmlns:p="http://schemas.microsoft.com/office/2006/metadata/properties" xmlns:ns2="12966e09-2b45-432c-b5dd-1ee2090010bb" xmlns:ns3="256c15aa-77da-4710-b90b-50cebe2b3224" targetNamespace="http://schemas.microsoft.com/office/2006/metadata/properties" ma:root="true" ma:fieldsID="05b18ed92d0ecab5bf292537f6a475c5" ns2:_="" ns3:_="">
    <xsd:import namespace="12966e09-2b45-432c-b5dd-1ee2090010bb"/>
    <xsd:import namespace="256c15aa-77da-4710-b90b-50cebe2b322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966e09-2b45-432c-b5dd-1ee2090010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6c15aa-77da-4710-b90b-50cebe2b322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9C4C81-1A50-42B3-98BD-BEA221B458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966e09-2b45-432c-b5dd-1ee2090010bb"/>
    <ds:schemaRef ds:uri="256c15aa-77da-4710-b90b-50cebe2b32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F1AB09-34CA-4E8C-90FB-B989BF1F93DE}">
  <ds:schemaRefs>
    <ds:schemaRef ds:uri="http://schemas.microsoft.com/sharepoint/v3/contenttype/forms"/>
  </ds:schemaRefs>
</ds:datastoreItem>
</file>

<file path=customXml/itemProps3.xml><?xml version="1.0" encoding="utf-8"?>
<ds:datastoreItem xmlns:ds="http://schemas.openxmlformats.org/officeDocument/2006/customXml" ds:itemID="{60BA8128-7019-4073-AEAC-AE1D49DB267E}">
  <ds:schemaRefs>
    <ds:schemaRef ds:uri="http://purl.org/dc/elements/1.1/"/>
    <ds:schemaRef ds:uri="http://schemas.microsoft.com/office/2006/metadata/properties"/>
    <ds:schemaRef ds:uri="12966e09-2b45-432c-b5dd-1ee2090010bb"/>
    <ds:schemaRef ds:uri="http://schemas.microsoft.com/office/infopath/2007/PartnerControls"/>
    <ds:schemaRef ds:uri="256c15aa-77da-4710-b90b-50cebe2b3224"/>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Innovation for OPs-Academics</vt:lpstr>
      <vt:lpstr>SOF Tours</vt:lpstr>
      <vt:lpstr>Clean Plates Quick Stats</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PARTNERSHIPS</dc:title>
  <dc:creator>Carla Iansiti</dc:creator>
  <cp:lastModifiedBy>Spears, Mara</cp:lastModifiedBy>
  <dcterms:created xsi:type="dcterms:W3CDTF">2018-09-24T21:14:49Z</dcterms:created>
  <dcterms:modified xsi:type="dcterms:W3CDTF">2019-02-25T19:02:38Z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0x0101004DF4E0F29E42134DA6BE0999FEF11142</vt:lpwstr>
  </property>
</Properties>
</file>