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binary" PartName="/xl/metadata"/>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Methodology" sheetId="1" r:id="rId4"/>
    <sheet state="visible" name="Summary Publications" sheetId="2" r:id="rId5"/>
    <sheet state="visible" name="Lens.org" sheetId="3" r:id="rId6"/>
    <sheet state="visible" name="Scholarly Commons" sheetId="4" r:id="rId7"/>
  </sheets>
  <definedNames/>
  <calcPr/>
  <extLst>
    <ext uri="GoogleSheetsCustomDataVersion2">
      <go:sheetsCustomData xmlns:go="http://customooxmlschemas.google.com/" r:id="rId8" roundtripDataChecksum="Alwj3WVt8kXlnI52i3ZxO/kzNvMMXuNRq3Euwvz9jgo="/>
    </ext>
  </extLst>
</workbook>
</file>

<file path=xl/sharedStrings.xml><?xml version="1.0" encoding="utf-8"?>
<sst xmlns="http://schemas.openxmlformats.org/spreadsheetml/2006/main" count="989" uniqueCount="591">
  <si>
    <t>Intructions for Identifying Open-Access, peer reviewed works</t>
  </si>
  <si>
    <t>Lens.org</t>
  </si>
  <si>
    <t>Scholarly Commons</t>
  </si>
  <si>
    <r>
      <rPr>
        <rFont val="Calibri"/>
        <color theme="1"/>
        <sz val="11.0"/>
      </rPr>
      <t xml:space="preserve">1. Filter seach based on the following search criteria
</t>
    </r>
    <r>
      <rPr>
        <rFont val="Calibri"/>
        <b/>
        <color theme="1"/>
        <sz val="11.0"/>
      </rPr>
      <t>Date:</t>
    </r>
    <r>
      <rPr>
        <rFont val="Calibri"/>
        <color theme="1"/>
        <sz val="11.0"/>
      </rPr>
      <t xml:space="preserve"> July 1, 2022 - June 30, 2023
</t>
    </r>
    <r>
      <rPr>
        <rFont val="Calibri"/>
        <b/>
        <color theme="1"/>
        <sz val="11.0"/>
      </rPr>
      <t>Document Type:</t>
    </r>
    <r>
      <rPr>
        <rFont val="Calibri"/>
        <color theme="1"/>
        <sz val="11.0"/>
      </rPr>
      <t xml:space="preserve"> Journal, Book, Book Chapter
</t>
    </r>
    <r>
      <rPr>
        <rFont val="Calibri"/>
        <b/>
        <color theme="1"/>
        <sz val="11.0"/>
      </rPr>
      <t>Institution</t>
    </r>
    <r>
      <rPr>
        <rFont val="Calibri"/>
        <color theme="1"/>
        <sz val="11.0"/>
      </rPr>
      <t xml:space="preserve"> (Should be the following 5): University of the Pacific; University of the Pacific (United States); Arthur A. Dugoni School of Dentistry University of the Pacific; Department of Anatomical SciencesArthur A. Dugoni School of DentistryUniversity of the PacificSan FranciscoCA; Department of Pharmacy Practice, Thomas J. Long School of Pharmacy and Health Sciences, University of the Pacific</t>
    </r>
  </si>
  <si>
    <r>
      <rPr>
        <rFont val="Calibri"/>
        <color theme="1"/>
        <sz val="11.0"/>
      </rPr>
      <t xml:space="preserve">1. Filter seach based on the following search criteria
</t>
    </r>
    <r>
      <rPr>
        <rFont val="Calibri"/>
        <b/>
        <color theme="1"/>
        <sz val="11.0"/>
      </rPr>
      <t>Institution:</t>
    </r>
    <r>
      <rPr>
        <rFont val="Calibri"/>
        <color theme="1"/>
        <sz val="11.0"/>
      </rPr>
      <t xml:space="preserve"> University of the Pacific
</t>
    </r>
    <r>
      <rPr>
        <rFont val="Calibri"/>
        <b/>
        <color theme="1"/>
        <sz val="11.0"/>
      </rPr>
      <t xml:space="preserve">Date: </t>
    </r>
    <r>
      <rPr>
        <rFont val="Calibri"/>
        <color theme="1"/>
        <sz val="11.0"/>
      </rPr>
      <t xml:space="preserve">July 1, 2022 - June 30, 2023
</t>
    </r>
    <r>
      <rPr>
        <rFont val="Calibri"/>
        <b/>
        <color theme="1"/>
        <sz val="11.0"/>
      </rPr>
      <t>Limit search to:</t>
    </r>
    <r>
      <rPr>
        <rFont val="Calibri"/>
        <color theme="1"/>
        <sz val="11.0"/>
      </rPr>
      <t xml:space="preserve"> Scholarly Commons
</t>
    </r>
    <r>
      <rPr>
        <rFont val="Calibri"/>
        <b/>
        <color theme="1"/>
        <sz val="11.0"/>
      </rPr>
      <t xml:space="preserve">Publication: </t>
    </r>
    <r>
      <rPr>
        <rFont val="Calibri"/>
        <color theme="1"/>
        <sz val="11.0"/>
      </rPr>
      <t>Journal</t>
    </r>
  </si>
  <si>
    <t>2. Export selection. Sellect "Open Access" in prompt.</t>
  </si>
  <si>
    <t>2. Review list. Remove non-articles such as "Note from the editor".</t>
  </si>
  <si>
    <t>3. From generated file, Sheet labeled "Lens.org", Tally the total works and total open access</t>
  </si>
  <si>
    <t>Notes</t>
  </si>
  <si>
    <t>Assume all journal articles published in Lens.org are peer reviewed</t>
  </si>
  <si>
    <t>Do not include results from "Book Gallery" in Scholarly Commons. It is primarily internal publications</t>
  </si>
  <si>
    <t>Everything in Scholarly commons is open access</t>
  </si>
  <si>
    <t>Journal publications in Scholarly Commons are all peer reviewed. Majority are from University of the Pacific Law Review, most of which are reviewed by Pacific faculty and students</t>
  </si>
  <si>
    <t>Published articles cannot be placed in Scholarly commons but the pdf file of the finalized, reviewed article can be added.</t>
  </si>
  <si>
    <t>While Lens.org draws from over 3,000 publications, it and Scholarly Commons do not capture ALL publications. 
Improvements to accuracy of total publication numbers could be made with any of the following: 1. University subscribes to more comprehensive databases. 2. Faculty update the University Promotion and Tenure platform annually with new publications AND share the approved pdf of the publication of the same DOI with Head of Publishing and Scholarship Support. Published pdfs cannot be added to Scholarly Commons but approved pdf of the publication of the same DOI can be.</t>
  </si>
  <si>
    <t>Screenshots</t>
  </si>
  <si>
    <t>All</t>
  </si>
  <si>
    <t>Open Access</t>
  </si>
  <si>
    <t>Lens</t>
  </si>
  <si>
    <t>Sholarly Commons</t>
  </si>
  <si>
    <t>Total</t>
  </si>
  <si>
    <t>Percent publications Open Access</t>
  </si>
  <si>
    <t>Lens ID</t>
  </si>
  <si>
    <t>Title</t>
  </si>
  <si>
    <t>Date Published</t>
  </si>
  <si>
    <t>Publication Year</t>
  </si>
  <si>
    <t>Publication Type</t>
  </si>
  <si>
    <t>Source Title</t>
  </si>
  <si>
    <t>Publisher</t>
  </si>
  <si>
    <t>Source Country</t>
  </si>
  <si>
    <t>Author/s</t>
  </si>
  <si>
    <t>Keywords</t>
  </si>
  <si>
    <t>Source URLs</t>
  </si>
  <si>
    <t>External URL</t>
  </si>
  <si>
    <t>Is Open Access</t>
  </si>
  <si>
    <t>Open Access License</t>
  </si>
  <si>
    <t>Open Access Colour</t>
  </si>
  <si>
    <t>001-218-398-952-827</t>
  </si>
  <si>
    <t>Federalism and Decentralization in the MENA Region</t>
  </si>
  <si>
    <t>book chapter</t>
  </si>
  <si>
    <t>Federalism and Decentralization in the Contemporary Middle East and North Africa</t>
  </si>
  <si>
    <t>Cambridge University Press</t>
  </si>
  <si>
    <t>Aslı Ü. Bâli; Omar M. Dajani</t>
  </si>
  <si>
    <t>http://dx.doi.org/10.1017/9781108923682.024</t>
  </si>
  <si>
    <t>002-102-708-232-30X</t>
  </si>
  <si>
    <t>"Stuck Together"</t>
  </si>
  <si>
    <t>Omar M. Dajani; Dahlia Scheindlin</t>
  </si>
  <si>
    <t>http://dx.doi.org/10.1017/9781108923682.016</t>
  </si>
  <si>
    <t>004-972-684-758-13X</t>
  </si>
  <si>
    <t>Mitochondria-Targeted Liposomal Delivery in Parkinson's Disease</t>
  </si>
  <si>
    <t>Biomedical Applications and Toxicity of Nanomaterials</t>
  </si>
  <si>
    <t>Springer Nature Singapore</t>
  </si>
  <si>
    <t>Bipul Ray; Arehally M. Mahalakshmi; Mahendran Bhaskaran; Sunanda Tuladhar; A. H. Tousif; Musthafa Mohamed Essa; Byoung-Joon Song; Saravana Babu Chidambaram</t>
  </si>
  <si>
    <t>http://dx.doi.org/10.1007/978-981-19-7834-0_24</t>
  </si>
  <si>
    <t>005-112-616-670-976</t>
  </si>
  <si>
    <t>The Ethnobotanical Evolution of the Mediterranean Cypress (Cupressus sempervirens)</t>
  </si>
  <si>
    <t>journal article</t>
  </si>
  <si>
    <t>Economic Botany</t>
  </si>
  <si>
    <t>Springer Science and Business Media LLC</t>
  </si>
  <si>
    <t>United States</t>
  </si>
  <si>
    <t>Cynthia Wagner Weick; Naela Aamir; Jayme Reichart</t>
  </si>
  <si>
    <t>http://dx.doi.org/10.1007/s12231-023-09570-1</t>
  </si>
  <si>
    <t>hybrid</t>
  </si>
  <si>
    <t>006-022-174-695-355</t>
  </si>
  <si>
    <t>Las medidas sanitarias y fitosanitarias en el Perú: marco teórico y legal</t>
  </si>
  <si>
    <t>Giuristi: Revista de Derecho Corporativo</t>
  </si>
  <si>
    <t>Universidad ESAN</t>
  </si>
  <si>
    <t>Humberto Zúñiga Schroder</t>
  </si>
  <si>
    <t>http://dx.doi.org/10.46631/giuristi.2022.v3n6.08</t>
  </si>
  <si>
    <t>gold</t>
  </si>
  <si>
    <t>008-712-970-081-224</t>
  </si>
  <si>
    <t>Towards more credible conceptual replications under heteroscedasticity and unbalanced designs</t>
  </si>
  <si>
    <t>Quality &amp; Quantity</t>
  </si>
  <si>
    <t>Netherlands</t>
  </si>
  <si>
    <t>Pedro Mateu; Brooks Applegate; Chris L. Coryn</t>
  </si>
  <si>
    <t>http://dx.doi.org/10.1007/s11135-023-01657-0</t>
  </si>
  <si>
    <t>009-739-163-850-337</t>
  </si>
  <si>
    <t>Craniofacial Implant Surgery</t>
  </si>
  <si>
    <t>Peterson's Principles of Oral and Maxillofacial Surgery</t>
  </si>
  <si>
    <t>Springer International Publishing</t>
  </si>
  <si>
    <t>Douglas Sinn; Danielle Gill; Edmond Bedrossian; Allison Vest</t>
  </si>
  <si>
    <t>http://dx.doi.org/10.1007/978-3-030-91920-7_15</t>
  </si>
  <si>
    <t>011-683-419-680-768</t>
  </si>
  <si>
    <t>Women, Food, and Diet in the Middle Ages: Balancing the Humours</t>
  </si>
  <si>
    <t>Journal of American Folklore</t>
  </si>
  <si>
    <t>University of Illinois Press</t>
  </si>
  <si>
    <t>Ken Albala</t>
  </si>
  <si>
    <t>http://dx.doi.org/10.5406/15351882.135.537.06</t>
  </si>
  <si>
    <t>012-681-151-470-790</t>
  </si>
  <si>
    <t>The effects of the COVID-19 pandemic for artificial intelligence practitioners: the decrease in tacit knowledge sharing</t>
  </si>
  <si>
    <t>Journal of Knowledge Management</t>
  </si>
  <si>
    <t>Emerald</t>
  </si>
  <si>
    <t>United Kingdom</t>
  </si>
  <si>
    <t>Giulio Toscani</t>
  </si>
  <si>
    <t>http://dx.doi.org/10.1108/jkm-07-2022-0574</t>
  </si>
  <si>
    <t>012-842-062-417-431</t>
  </si>
  <si>
    <t>Existence and Uniqueness of Maximal Elements for Preference Relations: Variational Approach</t>
  </si>
  <si>
    <t>Journal of Optimization Theory and Applications</t>
  </si>
  <si>
    <t>Orestes Bueno; John Cotrina; Yboon García</t>
  </si>
  <si>
    <t>http://dx.doi.org/10.1007/s10957-023-02251-y</t>
  </si>
  <si>
    <t>green</t>
  </si>
  <si>
    <t>013-142-277-560-509</t>
  </si>
  <si>
    <t>Cosmic Harmonies: A Symposium Celebrating the Life, Science, Music, and Legacy of William Herschel (1738–1822) University of York, 19 June 2022</t>
  </si>
  <si>
    <t>Eighteenth Century Music</t>
  </si>
  <si>
    <t>Cambridge University Press (CUP)</t>
  </si>
  <si>
    <t>Rachel Cowgill; Sarah Waltz</t>
  </si>
  <si>
    <t>http://dx.doi.org/10.1017/s1478570622000318</t>
  </si>
  <si>
    <t>bronze</t>
  </si>
  <si>
    <t>020-888-543-662-028</t>
  </si>
  <si>
    <t>Children and Climate Change</t>
  </si>
  <si>
    <t>book</t>
  </si>
  <si>
    <t>Ann V. Sanson; Karina Padilla Malca; Judith Van Hoorn; Susie Burke</t>
  </si>
  <si>
    <t>http://dx.doi.org/10.1017/9781009118705</t>
  </si>
  <si>
    <t>024-077-032-803-315</t>
  </si>
  <si>
    <t>Travel Literature as an Example of Human Flourishing</t>
  </si>
  <si>
    <t>Human Flourishing</t>
  </si>
  <si>
    <t>Ángel Pérez-Martínez</t>
  </si>
  <si>
    <t>http://dx.doi.org/10.1007/978-3-031-09786-7_13</t>
  </si>
  <si>
    <t>027-290-253-393-569</t>
  </si>
  <si>
    <t>Assortative matching in merging firms’ stock price informativeness</t>
  </si>
  <si>
    <t>Applied Economics</t>
  </si>
  <si>
    <t>Routledge</t>
  </si>
  <si>
    <t>Wenjing Ouyang; Samuel H. Szewczyk; Thanh Ngo</t>
  </si>
  <si>
    <t>027-407-724-757-995</t>
  </si>
  <si>
    <t>UrbanPy: A Library to Download, Process and Visualize High Resolution Urban Data to Support Transportation and Urban Planning Decisions</t>
  </si>
  <si>
    <t>Springer Proceedings in Mathematics &amp; Statistics</t>
  </si>
  <si>
    <t>Andres Regal; Claudio Ortega; Antonio Vazquez Brust; Michelle Rodriguez; Patricio Zambrano-Barragan</t>
  </si>
  <si>
    <t>http://dx.doi.org/10.1007/978-3-031-06862-1_34</t>
  </si>
  <si>
    <t>028-974-994-726-133</t>
  </si>
  <si>
    <t>Distraction Osteogenesis Maxillary Expansion (DOME) and SFOT for Naso-Maxillary Expansion in Obstructive Sleep Apnea (OSA)</t>
  </si>
  <si>
    <t>Surgically Facilitated Orthodontic Therapy</t>
  </si>
  <si>
    <t>Audrey Yoon; Linda Phi; Stanley Liu</t>
  </si>
  <si>
    <t>http://dx.doi.org/10.1007/978-3-030-90099-1_14</t>
  </si>
  <si>
    <t>029-070-493-618-18X</t>
  </si>
  <si>
    <t>Preoperative Auditory and Electrophysiological Evaluation for Cochlear Nerve Deficiency</t>
  </si>
  <si>
    <t>Cochlear Implantation for Cochlear Nerve Deficiency</t>
  </si>
  <si>
    <t>Shuo Wang; Jiong Hu; Jingyuan Chen; Simeng Lu; Xingmei Wei; Yongxin Li</t>
  </si>
  <si>
    <t>http://dx.doi.org/10.1007/978-981-19-5892-2_5</t>
  </si>
  <si>
    <t>038-551-978-941-982</t>
  </si>
  <si>
    <t>Challenges in Micro and Small Food Enterprises during the COVID-19 Pandemic in Ecuador</t>
  </si>
  <si>
    <t>Sustainability</t>
  </si>
  <si>
    <t>MDPI AG</t>
  </si>
  <si>
    <t>Switzerland</t>
  </si>
  <si>
    <t>Clara Orellana-Rojas; Carolina Chávez-Campuzano; Andrea Herrera-Cervantes; Yndira Guevara; Yereth Romero; Mariana Moyano; Rafael Rentería-Ramos; Mario Chong</t>
  </si>
  <si>
    <t>http://dx.doi.org/10.3390/su14159576</t>
  </si>
  <si>
    <t>cc-by</t>
  </si>
  <si>
    <t>040-218-334-027-08X</t>
  </si>
  <si>
    <t>Profile of the Political Consumer: An International Comparative Study</t>
  </si>
  <si>
    <t>Journal of International Consumer Marketing</t>
  </si>
  <si>
    <t>Matilde Schwalb Helguero; Iñaki García Arrizabalaga; Juan-José Gibaja-Martíns</t>
  </si>
  <si>
    <t>041-838-117-542-417</t>
  </si>
  <si>
    <t>Predicting Osteoarthritis of the Temporomandibular Joint Using Random Forest with Privileged Information</t>
  </si>
  <si>
    <t>Ethical and Philosophical Issues in Medical Imaging, Multimodal Learning and Fusion Across Scales for Clinical Decision Support, and Topological Data Analysis for Biomedical Imaging</t>
  </si>
  <si>
    <t>Springer Nature Switzerland</t>
  </si>
  <si>
    <t>Germany</t>
  </si>
  <si>
    <t>Elisa Warner; Najla Al-Turkestani; Jonas Bianchi; Marcela Lima Gurgel; Lucia Cevidanes; Arvind Rao</t>
  </si>
  <si>
    <t>http://dx.doi.org/10.1007/978-3-031-23223-7_7</t>
  </si>
  <si>
    <t>045-193-594-513-942</t>
  </si>
  <si>
    <t>CEERS Key Paper. IV. A Triality in the Nature of HST-dark Galaxies</t>
  </si>
  <si>
    <t>The Astrophysical Journal Letters</t>
  </si>
  <si>
    <t>American Astronomical Society</t>
  </si>
  <si>
    <t>Pablo G. Pérez-González; Guillermo Barro; Marianna Annunziatella; Luca Costantin; Ángela García-Argumánez; Elizabeth J. McGrath; Rosa M. Mérida; Jorge A. Zavala; Pablo Arrabal Haro; Micaela B. Bagley; Bren E. Backhaus; Peter Behroozi; Eric F. Bell; Laura Bisigello; Véronique Buat; Antonello Calabrò; Caitlin M. Casey; Nikko J. Cleri; Rosemary T. Coogan; M. C. Cooper; Asantha R. Cooray; Avishai Dekel; Mark Dickinson; David Elbaz; Henry C. Ferguson; Steven L. Finkelstein; Adriano Fontana; Maximilien Franco; Jonathan P. Gardner; Mauro Giavalisco; Carlos Gómez-Guijarro; Andrea Grazian; Norman A. Grogin; Yuchen Guo; Marc Huertas-Company; Shardha Jogee; Jeyhan S. Kartaltepe; Lisa J. Kewley; Allison Kirkpatrick; Dale D. Kocevski; Anton M. Koekemoer; Arianna S. Long; Jennifer M. Lotz; Ray A. Lucas; Casey Papovich; Nor Pirzkal; Swara Ravindranath; Rachel S. Somerville; Sandro Tacchella; Jonathan R. Trump; Weichen Wang; Stephen M. Wilkins; Stijn Wuyts; Guang Yang; L. Y. Aaron Yung</t>
  </si>
  <si>
    <t>http://dx.doi.org/10.3847/2041-8213/acb3a5</t>
  </si>
  <si>
    <t>046-185-964-916-287</t>
  </si>
  <si>
    <t>Guidelines for Medical Immobilization/Protective Stabilization for Your Practice.</t>
  </si>
  <si>
    <t>PubMed</t>
  </si>
  <si>
    <t>Allen Wong; Steven P. Perlman; Waldman Hb; Rick Rader</t>
  </si>
  <si>
    <t>048-271-054-047-282</t>
  </si>
  <si>
    <t>The Return of the Divided Rights: Alternations in Peru</t>
  </si>
  <si>
    <t>Latin America's Pendular Politics</t>
  </si>
  <si>
    <t>Olivier Dabène; Gustavo Pastor</t>
  </si>
  <si>
    <t>http://dx.doi.org/10.1007/978-3-031-26761-1_6</t>
  </si>
  <si>
    <t>048-926-329-501-283</t>
  </si>
  <si>
    <t>C.E. Credit. Innovating Dental Education with Artificial Intelligence</t>
  </si>
  <si>
    <t>Journal of the California Dental Association</t>
  </si>
  <si>
    <t>California Dental Association</t>
  </si>
  <si>
    <t>Mohammad Ali Saghiri; Julia Vakhnovetsky; Elham Samadi; Mahsa Amanabi; Steven M. Morgano</t>
  </si>
  <si>
    <t>cc-by-nc-nd</t>
  </si>
  <si>
    <t>056-304-236-125-788</t>
  </si>
  <si>
    <t>New Velocity Measurements of NGC 5128 Globular Clusters Out to 130 kpc: Outer Halo Kinematics, Substructure, and Dynamics*</t>
  </si>
  <si>
    <t>The Astrophysical Journal</t>
  </si>
  <si>
    <t>Allison K. Hughes; David J. Sand; Anil Seth; Jay Strader; Chris Lidman; Karina Voggel; Antoine Dumont; Denija Crnojević; Mario Mateo; Nelson Caldwell; Duncan A. Forbes; Sarah Pearson; Puragra Guhathakurta; Elisa Toloba</t>
  </si>
  <si>
    <t>http://dx.doi.org/10.3847/1538-4357/acbf43</t>
  </si>
  <si>
    <t>058-195-699-185-085</t>
  </si>
  <si>
    <t>Artificial Intelligence in Endodontics</t>
  </si>
  <si>
    <t>Gordon Lai; Craig Dunlap; Alan H. Gluskin; Walid Nehmé; Adham A. Azim</t>
  </si>
  <si>
    <t>059-314-629-204-581</t>
  </si>
  <si>
    <t>Urban Logistic Analysis in the Commercial Area and Proposal of a Policy for Loading and Unloading of Goods in Popayán City</t>
  </si>
  <si>
    <t>Supply Chain Management Strategies and Methodologies</t>
  </si>
  <si>
    <t>Helmer P. Orozco; Jhon A. Segura Dorado; Nelson Paz Ruiz; Yesid Anacona Mopán; Juan Sebastián García Pajoy; Mario Chong</t>
  </si>
  <si>
    <t>http://dx.doi.org/10.1007/978-3-031-32032-3_17</t>
  </si>
  <si>
    <t>061-826-128-232-294</t>
  </si>
  <si>
    <t>The NANOGrav 15 yr Data Set: Detector Characterization and Noise Budget</t>
  </si>
  <si>
    <t>Gabriella Agazie; Akash Anumarlapudi; Anne M. Archibald; Zaven Arzoumanian; Paul T. Baker; Bence Bécsy; Laura Blecha; Adam Brazier; Paul R. Brook; Sarah Burke-Spolaor; Maria Charisi; Shami Chatterjee; Tyler Cohen; James M. Cordes; Neil J. Cornish; Fronefield Crawford; H. Thankful Cromartie; Kathryn Crowter; Megan E. DeCesar; Paul B. Demorest; Timothy Dolch; Brendan Drachler; Elizabeth C. Ferrara; William Fiore; Emmanuel Fonseca; Gabriel E. Freedman; Nate Garver-Daniels; Peter A. Gentile; Joseph Glaser; Deborah C. Good; Lydia Guertin; Kayhan Gültekin; Jeffrey S. Hazboun; Ross J. Jennings; Aaron D. Johnson; Megan L. Jones; Andrew R. Kaiser; David L. Kaplan; Luke Zoltan Kelley; Matthew Kerr; Joey S. Key; Nima Laal; Michael T. Lam; William G. Lamb; T. Joseph W. Lazio; Natalia Lewandowska; Tingting Liu; Duncan R. Lorimer; Jing Luo; Ryan S. Lynch; Chung-Pei Ma; Dustin R. Madison; Alexander McEwen; James W. McKee; Maura A. McLaughlin; Natasha McMann; Bradley W. Meyers; Chiara M. F. Mingarelli; Andrea Mitridate; Cherry Ng; David J. Nice; Stella Koch Ocker; Ken D. Olum; Timothy T. Pennucci; Benetge B. P. Perera; Nihan S. Pol; Henri A. Radovan; Scott M. Ransom; Paul S. Ray; Joseph D. Romano; Shashwat C. Sardesai; Ann Schmiedekamp; Carl Schmiedekamp; Kai Schmitz; Brent J. Shapiro-Albert; Xavier Siemens; Joseph Simon; Magdalena S. Siwek; Ingrid H. Stairs; Daniel R. Stinebring; Kevin Stovall; Abhimanyu Susobhanan; Joseph K. Swiggum; Stephen R. Taylor; Jacob E. Turner; Caner Unal; Michele Vallisneri; Sarah J. Vigeland; Haley M. Wahl; Caitlin A. Witt; Olivia Young</t>
  </si>
  <si>
    <t>http://dx.doi.org/10.3847/2041-8213/acda88</t>
  </si>
  <si>
    <t>062-545-786-634-776</t>
  </si>
  <si>
    <t>Prosecutors, Voters and the Criminalization of Corruption in Latin America</t>
  </si>
  <si>
    <t>Ezequiel A. Gonzalez-Ocantos; Paula Muñoz Chirinos; Nara Pavão; Viviana Baraybar Hidalgo</t>
  </si>
  <si>
    <t>http://dx.doi.org/10.1017/9781009329835</t>
  </si>
  <si>
    <t>063-391-820-165-334</t>
  </si>
  <si>
    <t>Opportunities for Advancing Relationship Marketing and Social Media Research</t>
  </si>
  <si>
    <t>International Journal of Sport Communication</t>
  </si>
  <si>
    <t>Rebecca M. Achen</t>
  </si>
  <si>
    <t>063-760-836-456-321</t>
  </si>
  <si>
    <t>Reverse engineering for post-treatment analysis of a surgical-orthodontic case.</t>
  </si>
  <si>
    <t>Karina Tostes Borsato; Julianna de Oliveira Lima Parizotto; Jonas Bianchi; Adriana Maria Bonadio Lopes Ramos; João Roberto Gonçalves</t>
  </si>
  <si>
    <t>064-146-521-343-214</t>
  </si>
  <si>
    <t>Financial fragility and financial stress during the COVID-19 crisis: evidence from Colombian households</t>
  </si>
  <si>
    <t>Journal of Economics, Finance and Administrative Science</t>
  </si>
  <si>
    <t>Spain</t>
  </si>
  <si>
    <t>Raúl Armando Cardona-Montoya; Vivian Cruz; Samuel Arturo Mongrut</t>
  </si>
  <si>
    <t>http://dx.doi.org/10.1108/jefas-01-2022-0005</t>
  </si>
  <si>
    <t>064-449-262-972-451</t>
  </si>
  <si>
    <t>Core Practices for Infection Prevention and Control in Oral Healthcare.</t>
  </si>
  <si>
    <t>Eve Cuny</t>
  </si>
  <si>
    <t>065-363-456-530-511</t>
  </si>
  <si>
    <t>The Politics of Localizing Human Rights: Chinese Policies and Corporate Practices in Latin America</t>
  </si>
  <si>
    <t>Business and Human Rights Journal</t>
  </si>
  <si>
    <t>Roger Merino</t>
  </si>
  <si>
    <t>http://dx.doi.org/10.1017/bhj.2022.11</t>
  </si>
  <si>
    <t>066-410-460-935-541</t>
  </si>
  <si>
    <t>Luis Pásara, Católicos, radicales y militantes: Cincuenta años de conflictos en la Iglesia peruana, La Siniestra Ensayos, Lima 2021, 250 pp.</t>
  </si>
  <si>
    <t>Anuario de Historia de la Iglesia</t>
  </si>
  <si>
    <t>Universidad de Navarra</t>
  </si>
  <si>
    <t>Fernando Armas-Asín</t>
  </si>
  <si>
    <t>http://dx.doi.org/10.15581/007.32.084</t>
  </si>
  <si>
    <t>unknown</t>
  </si>
  <si>
    <t>066-962-642-650-825</t>
  </si>
  <si>
    <t>Oral Cavity is the Gateway to the Body: Role of Oral Health Professionals: A Narrative Review</t>
  </si>
  <si>
    <t>Parvati Iyer</t>
  </si>
  <si>
    <t>069-689-574-639-660</t>
  </si>
  <si>
    <t>An unusual pulse shape change event in PSR J1713+0747 observed with the Green Bank Telescope and CHIME: Profile data and figure reproduction scripts</t>
  </si>
  <si>
    <t>Zenodo (CERN European Organization for Nuclear Research)</t>
  </si>
  <si>
    <t>Ross J. Jennings; James M. Cordes; Shami Chatterjee; Maura A. McLaughlin; Paul B. Demorest; Zaven Arzoumanian; Paul T. Baker; Harsha Blumer; Paul R. Brook; Tyler Cohen; Fronefield Crawford; H. Thankful Cromartie; Megan E. DeCesar; Timothy Dolch; Elizabeth C. Ferrara; Emmanuel Fonseca; Deborah C. Good; Jeffrey S. Hazbound; Megan L. Jones; David L. Kaplan; Michael T. Lam; T. Joseph W. Lazio; Duncan R. Lorimer; Jing Luo; Ryan S. Lynch; James W. McKee; Dustin R. Madison; Bradley W. Meyers; Chiara M. F. Mingarelli; David J. Nice; Timothy T. Pennucci; Benetge B. P. Perera; Nihan S. Pol; Scott M. Ransom; Paul S. Ray; Brent J. Shapiro Albert; Xavier Siemens; Ingrid H. Stairs; Daniel R. Stinebring; Joseph K. Swiggum; Chia Min Tan; Stephen R. Taylor; Sarah J. Vigeland; Caitlin A. Witt</t>
  </si>
  <si>
    <t>http://dx.doi.org/10.5281/zenodo.7236460</t>
  </si>
  <si>
    <t>071-215-619-748-164</t>
  </si>
  <si>
    <t>The influence of self-esteem, depression, and life satisfaction on the future expectations of Peruvian university students</t>
  </si>
  <si>
    <t>Frontiers in Education</t>
  </si>
  <si>
    <t>Frontiers Media SA</t>
  </si>
  <si>
    <t>Oscar Mamani-Benito; Renzo Felipe Carranza Esteban; Tomás Caycho-Rodríguez; Ronald Castillo-Blanco; Madona Tito-Betancur; Rosa Alfaro Vásquez; Percy G. Ruiz Mamani</t>
  </si>
  <si>
    <t>http://dx.doi.org/10.3389/feduc.2023.976906</t>
  </si>
  <si>
    <t>071-956-970-716-942</t>
  </si>
  <si>
    <t>Correction to: Socioeconomic Risks of Extreme El Niño Event-Related Road Damages in Peru</t>
  </si>
  <si>
    <t>Environmental Modeling &amp; Assessment</t>
  </si>
  <si>
    <t>Jean-Marc Montaud; Jorge Davalos; Nicolas Pécastaing</t>
  </si>
  <si>
    <t>http://dx.doi.org/10.1007/s10666-022-09839-0</t>
  </si>
  <si>
    <t>072-748-692-841-005</t>
  </si>
  <si>
    <t>Vulnerable Regions Distribution of Packed Fresh Food Using Mobile Markets</t>
  </si>
  <si>
    <t>Carla Andrea Ocampo-Terceros; Agatha Clarice da Silva-Ovando; Manuel Jesús Peña-Cárdenas; Mario Chong</t>
  </si>
  <si>
    <t>http://dx.doi.org/10.1007/978-3-031-32032-3_14</t>
  </si>
  <si>
    <t>073-922-774-065-094</t>
  </si>
  <si>
    <t>'Science by consensus' impedes scientific creativity and progress: An alternative to funding biomedical research</t>
  </si>
  <si>
    <t>F1000Research</t>
  </si>
  <si>
    <t>F1000 Research Ltd</t>
  </si>
  <si>
    <t>Nejat Düzgüneş</t>
  </si>
  <si>
    <t>http://dx.doi.org/10.12688/f1000research.124082.1</t>
  </si>
  <si>
    <t>075-544-301-945-603</t>
  </si>
  <si>
    <t>Reproduction of a field cricket under high-intensity artificial light at night and a simulated heat wave</t>
  </si>
  <si>
    <t>Behavioral Ecology and Sociobiology</t>
  </si>
  <si>
    <t>Zachary R. Stahlschmidt; Paul Chun; David Luc; Garrett Masuda; Allegra Rocha; Sonia Sandhu</t>
  </si>
  <si>
    <t>http://dx.doi.org/10.1007/s00265-022-03220-7</t>
  </si>
  <si>
    <t>077-024-438-318-700</t>
  </si>
  <si>
    <t>Do CEOs influence CFOs' equity incentives to manage earnings?</t>
  </si>
  <si>
    <t>Journal of Accounting, Business and Management (JABM)</t>
  </si>
  <si>
    <t>STIE Malang Kucecwara</t>
  </si>
  <si>
    <t>Ruonan Liu</t>
  </si>
  <si>
    <t>http://dx.doi.org/10.31966/jabminternational.v29i2.588</t>
  </si>
  <si>
    <t>077-518-536-835-007</t>
  </si>
  <si>
    <t>The Making of a Periphery: How Island Southeast Asia Became a Mass Exporter of Labor</t>
  </si>
  <si>
    <t>Labor</t>
  </si>
  <si>
    <t>Duke University Press</t>
  </si>
  <si>
    <t>Kris Alexanderson</t>
  </si>
  <si>
    <t>http://dx.doi.org/10.1215/15476715-10237934</t>
  </si>
  <si>
    <t>083-475-797-072-220</t>
  </si>
  <si>
    <t>Gestión del conocimiento en instituciones de educación superior: una revisión sistemática</t>
  </si>
  <si>
    <t>Horizontes. Revista de Investigación en Ciencias de la Educación</t>
  </si>
  <si>
    <t>Centro de Investigacion y Desarrollo Ecuador</t>
  </si>
  <si>
    <t>César Elías Mendoza Suárez; Carlos Alberto Bullón Romero</t>
  </si>
  <si>
    <t>http://dx.doi.org/10.33996/revistahorizontes.v6i26.468</t>
  </si>
  <si>
    <t>087-314-837-906-997</t>
  </si>
  <si>
    <t>RENTABILIDAD DEL CULTIVO DE TARA Caesalpinia spinosa (MOLINA) KUNTZE  EN APURÍMAC, PERÚ</t>
  </si>
  <si>
    <t>Anales científicos</t>
  </si>
  <si>
    <t>Universidad Nacional Agraria la Molina</t>
  </si>
  <si>
    <t>Raquel Gómez Oscorima; Ramón Diez Matallana; Carolay Vasquez Quispe; José Vargas Oviedo</t>
  </si>
  <si>
    <t>http://dx.doi.org/10.21704/ac.v83i2.1960</t>
  </si>
  <si>
    <t>088-330-580-755-420</t>
  </si>
  <si>
    <t>Dusty Starbursts Masquerading as Ultra-high Redshift Galaxies in JWST CEERS Observations</t>
  </si>
  <si>
    <t>Jorge A. Zavala; Véronique Buat; Caitlin M. Casey; Steven L. Finkelstein; Denis Burgarella; Micaela B. Bagley; Laure Ciesla; Emanuele Daddi; Mark Dickinson; Henry C. Ferguson; Maximilien Franco; E. F. Jiménez-Andrade; Jeyhan S. Kartaltepe; Anton M. Koekemoer; Aurélien Le Bail; E. J. Murphy; Casey Papovich; Sandro Tacchella; Stephen M. Wilkins; Itziar Aretxaga; Peter Behroozi; Jaclyn B. Champagne; Adriano Fontana; Mauro Giavalisco; Andrea Grazian; Norman A. Grogin; Lisa J. Kewley; Dale D. Kocevski; Allison Kirkpatrick; Jennifer M. Lotz; Laura Pentericci; Pablo G. Pérez-González; Nor Pirzkal; Swara Ravindranath; Rachel S. Somerville; Jonathan R. Trump; Guang Yang; L. Y. Aaron Yung; Omar Almaini; Ricardo O. Amorín; Marianna Annunziatella; Pablo Arrabal Haro; Bren E. Backhaus; Guillermo Barro; Eric F. Bell; Rachana Bhatawdekar; Laura Bisigello; Fernando Buitrago; Antonello Calabrò; Marco Castellano; Óscar A. Chávez Ortiz; Katherine Chworowsky; Nikko J. Cleri; Seth H. Cohen; Justin W. Cole; Kevin C. Cooke; M. C. Cooper; Asantha R. Cooray; Luca Costantin; Isabella G. Cox; Darren Croton; Romeel Davé; Alexander de la Vega; Avishai Dekel; David Elbaz; Vicente Estrada-Carpenter; Vital Fernández; Keely D. Finkelstein; Jonathan Freundlich; Seiji Fujimoto; Ángela García-Argumánez; Jonathan P. Gardner; Eric Gawiser; Carlos Gómez-Guijarro; Yuchen Guo; Timothy S. Hamilton; Nimish P. Hathi; Benne W. Holwerda; Michaela Hirschmann; Marc Huertas-Company; Taylor A. Hutchison; Kartheik G. Iyer; Anne E. Jaskot; Saurabh W. Jha; Shardha Jogee; Stéphanie Juneau; Intae Jung; Susan A. Kassin; Peter Kurczynski; Rebecca L. Larson; Gene C. K. Leung; Arianna S. Long; Ray A. Lucas; Benjamin Magnelli; Kameswara Bharadwaj Mantha; Jasleen Matharu; Elizabeth J. McGrath; Daniel H. McIntosh; Aubrey Medrano; Emiliano Merlin; Bahram Mobasher; Alexa M. Morales; Jeffrey A. Newman; David C. Nicholls; Viraj Pandya; Marc Rafelski; Kaila Ronayne; Caitlin Rose; Russell E. Ryan; Paola Santini; Lise-Marie Seillé; Ekta A. Shah; Lu Shen; Raymond C. Simons; Gregory F. Snyder; Elizabeth R. Stanway; Amber N. Straughn; Harry I. Teplitz; Brittany N. Vanderhoof; Jesús Vega-Ferrero; Weichen Wang; Benjamin J. Weiner; Christopher N. A. Willmer; Stijn Wuyts</t>
  </si>
  <si>
    <t>http://dx.doi.org/10.3847/2041-8213/acacfe</t>
  </si>
  <si>
    <t>093-243-967-627-453</t>
  </si>
  <si>
    <t>From Antagonist to Protagonist:  Shifting the Stories to Support Gen Z Students</t>
  </si>
  <si>
    <t>Journal of the Scholarship of Teaching and Learning</t>
  </si>
  <si>
    <t>IUScholarWorks</t>
  </si>
  <si>
    <t>Eileen Camfield; Leslie Bayers</t>
  </si>
  <si>
    <t>http://dx.doi.org/10.14434/josotl.v23i2.33543</t>
  </si>
  <si>
    <t>093-383-408-577-765</t>
  </si>
  <si>
    <t>Spatiotemporal variation in water availability drives insect community dynamics in an urban riparian zone</t>
  </si>
  <si>
    <t>Urban Ecosystems</t>
  </si>
  <si>
    <t>Alyssa Bonfoey; Sugjit Singh Padda; Zachary Stahlschmidt</t>
  </si>
  <si>
    <t>http://dx.doi.org/10.1007/s11252-023-01375-3</t>
  </si>
  <si>
    <t>099-576-849-680-900</t>
  </si>
  <si>
    <t>The Time is Now! Capturing the Momentum of Consumers' Attitudinal and Behavioral Change Towards Environmental Sustainability Due to the Pandemic: An Abstract</t>
  </si>
  <si>
    <t>Optimistic Marketing in Challenging Times: Serving Ever-Shifting Customer Needs</t>
  </si>
  <si>
    <t>Bidisha Burman; Cecilia Ruvalcaba</t>
  </si>
  <si>
    <t>http://dx.doi.org/10.1007/978-3-031-24687-6_134</t>
  </si>
  <si>
    <t>105-998-476-542-93X</t>
  </si>
  <si>
    <t>Probing the Star Formation Main Sequence Down to 10&lt;sup&gt;8&lt;/sup&gt;
               M
               &lt;sub&gt;⊙&lt;/sub&gt; at 1.0 &lt; z &lt; 3.0</t>
  </si>
  <si>
    <t>Rosa M. Mérida; Pablo G. Pérez-González; Patricia Sánchez-Blázquez; Ángela García-Argumánez; Marianna Annunziatella; Luca Costantin; Alejandro Lumbreras-Calle; Belén Alcalde-Pampliega; Guillermo Barro; Néstor Espino-Briones; Anton M. Koekemoer</t>
  </si>
  <si>
    <t>http://dx.doi.org/10.3847/1538-4357/acc7a3</t>
  </si>
  <si>
    <t>107-213-621-462-806</t>
  </si>
  <si>
    <t>Geolocation for Tracing the Optimal Route for Claims Attention of Dairy Products</t>
  </si>
  <si>
    <t>Carolina Díaz Hernani; Gianela Linares Delgado; Gabriela Medina Saldaña; Rodrigo Villegas Chavez; Mariana Moyano</t>
  </si>
  <si>
    <t>http://dx.doi.org/10.1007/978-3-031-32032-3_12</t>
  </si>
  <si>
    <t>107-636-310-931-489</t>
  </si>
  <si>
    <t>José Luis Pérez Guadalupe (ed.), Pastores &amp; Políticos: El protagonismo evangélico en la política latinoamericana, Instituto de Estudios Social Cristianos/ Konrad Adenauer Stiftung, Lima 2022, 445 pp.</t>
  </si>
  <si>
    <t>http://dx.doi.org/10.15581/007.32.085</t>
  </si>
  <si>
    <t>107-964-288-717-71X</t>
  </si>
  <si>
    <t>True-Ed Select Enters Social Computing: A Machine Learning Based University Selection Framework</t>
  </si>
  <si>
    <t>Springer eBooks</t>
  </si>
  <si>
    <t>Jerry Cearley; Vivek K. Pallipuram</t>
  </si>
  <si>
    <t>108-828-373-448-972</t>
  </si>
  <si>
    <t>Political Action of the Catholic Hierarchy and the Use of Religion in Political Organizations (Peru, 1920–2021): Evidence and Long-Term Analysis</t>
  </si>
  <si>
    <t>Religions</t>
  </si>
  <si>
    <t>Fernando Armas Asín</t>
  </si>
  <si>
    <t>http://dx.doi.org/10.3390/rel13090861</t>
  </si>
  <si>
    <t>110-779-384-645-190</t>
  </si>
  <si>
    <t>&lt;i&gt;Roadside Justice: Hattie Lee Barnes and the Killing of a White Man in 1950s Mississippi&lt;/i&gt; by Trent Brown</t>
  </si>
  <si>
    <t>The Journal of Interdisciplinary History</t>
  </si>
  <si>
    <t>MIT Press</t>
  </si>
  <si>
    <t>Michael Vitiello</t>
  </si>
  <si>
    <t>http://dx.doi.org/10.1162/jinh_r_01969</t>
  </si>
  <si>
    <t>110-912-834-923-54X</t>
  </si>
  <si>
    <t>Heather Hathaway, &lt;i&gt;That Damned Fence: The Literature of the Japanese American Prison Camps&lt;/i&gt;</t>
  </si>
  <si>
    <t>American Literary History</t>
  </si>
  <si>
    <t>Oxford University Press (OUP)</t>
  </si>
  <si>
    <t>Zhou Xiaojing</t>
  </si>
  <si>
    <t>http://dx.doi.org/10.1093/alh/ajad014</t>
  </si>
  <si>
    <t>111-924-706-192-847</t>
  </si>
  <si>
    <t>Problem Structuring Methods: Taking Stock and Looking Ahead</t>
  </si>
  <si>
    <t>The Palgrave Handbook of Operations Research</t>
  </si>
  <si>
    <t>L. Alberto Franco; Etiënne A. J. A. Rouwette</t>
  </si>
  <si>
    <t>http://dx.doi.org/10.1007/978-3-030-96935-6_23</t>
  </si>
  <si>
    <t>112-307-882-098-588</t>
  </si>
  <si>
    <t>Can Regional Trade Agreements Negatively Impact Primary Schooling?</t>
  </si>
  <si>
    <t>Open Economies Review</t>
  </si>
  <si>
    <t>Alberto Chong; Carla Srebot</t>
  </si>
  <si>
    <t>http://dx.doi.org/10.1007/s11079-022-09674-6</t>
  </si>
  <si>
    <t>118-000-594-627-555</t>
  </si>
  <si>
    <t>The Imperial Cult: A Cretan Perspective</t>
  </si>
  <si>
    <t>Electrum</t>
  </si>
  <si>
    <t>Uniwersytet Jagiellonski - Wydawnictwo Uniwersytetu Jagiellonskiego</t>
  </si>
  <si>
    <t>Martha W. Baldwin Bowsky</t>
  </si>
  <si>
    <t>http://dx.doi.org/10.4467/20800909el.23.013.17330</t>
  </si>
  <si>
    <t>120-526-642-641-510</t>
  </si>
  <si>
    <t>The NANOGrav 15 yr Data Set: Evidence for a Gravitational-wave Background</t>
  </si>
  <si>
    <t>Gabriella Agazie; Akash Anumarlapudi; Anne M. Archibald; Zaven Arzoumanian; Paul T. Baker; Bence Bécsy; Laura Blecha; Adam Brazier; Paul R. Brook; Sarah Burke-Spolaor; Rand Burnette; Robin Case; Maria Charisi; Shami Chatterjee; Katerina Chatziioannou; Belinda D. Cheeseboro; Siyuan Chen; Tyler Cohen; James M. Cordes; Neil J. Cornish; Fronefield Crawford; H. Thankful Cromartie; Kathryn Crowter; Curt J. Cutler; Megan E. DeCesar; Dallas DeGan; Paul B. Demorest; Heling Deng; Timothy Dolch; Brendan Drachler; Justin A. Ellis; Elizabeth C. Ferrara; William Fiore; Emmanuel Fonseca; Gabriel E. Freedman; Nate Garver-Daniels; Peter A. Gentile; Kyle A. Gersbach; Joseph Glaser; Deborah C. Good; Kayhan Gültekin; Jeffrey S. Hazboun; Sophie Hourihane; Kristina Islo; Ross J. Jennings; Aaron D. Johnson; Megan L. Jones; Andrew R. Kaiser; David L. Kaplan; Luke Zoltan Kelley; Matthew Kerr; Joey S. Key; Tonia C. Klein; Nima Laal; Michael T. Lam; William G. Lamb; T. Joseph W. Lazio; Natalia Lewandowska; Tyson B. Littenberg; Tingting Liu; Andrea Lommen; Duncan R. Lorimer; Jing Luo; Ryan S. Lynch; Chung-Pei Ma; Dustin R. Madison; Margaret A. Mattson; Alexander McEwen; James W. McKee; Maura A. McLaughlin; Natasha McMann; Bradley W. Meyers; Patrick M. Meyers; Chiara M. F. Mingarelli; Andrea Mitridate; Priyamvada Natarajan; Cherry Ng; David J. Nice; Stella Koch Ocker; Ken D. Olum; Timothy T. Pennucci; Benetge B. P. Perera; Polina Petrov; Nihan S. Pol; Henri A. Radovan; Scott M. Ransom; Paul S. Ray; Joseph D. Romano; Shashwat C. Sardesai; Ann Schmiedekamp; Carl Schmiedekamp; Kai Schmitz; Levi Schult; Brent J. Shapiro-Albert; Xavier Siemens; Joseph Simon; Magdalena S. Siwek; Ingrid H. Stairs; Daniel R. Stinebring; Kevin Stovall; Jerry P. Sun; Abhimanyu Susobhanan; Joseph K. Swiggum; Jacob Taylor; Stephen R. Taylor; Jacob E. Turner; Caner Unal; Michele Vallisneri; Rutger van Haasteren; Sarah J. Vigeland; Haley M. Wahl; Qiaohong Wang; Caitlin A. Witt; Olivia Young</t>
  </si>
  <si>
    <t>http://dx.doi.org/10.3847/2041-8213/acdac6</t>
  </si>
  <si>
    <t>122-343-806-019-965</t>
  </si>
  <si>
    <t>Delivery Bay Location and Dimensioning for City Logistics Uses: An Interactive Modelling Approach</t>
  </si>
  <si>
    <t>Andrés Regal-Ludowieg; Jesus Gonzalez-Feliu; Michelle Rodríguez</t>
  </si>
  <si>
    <t>http://dx.doi.org/10.1007/978-3-031-06862-1_35</t>
  </si>
  <si>
    <t>122-548-946-757-723</t>
  </si>
  <si>
    <t>New is Nothing New</t>
  </si>
  <si>
    <t>Andrew L. Young</t>
  </si>
  <si>
    <t>127-230-505-770-617</t>
  </si>
  <si>
    <t>TRANSETHOSOMES AS BREAKTHROUGH TOOL FOR CONTROLLED TRANSDERMAL DELIVERY OF DEXKETOPROFEN TROMETAMOL: DESIGN, FABRICATION, STATISTICAL OPTIMIZATION, IN VITRO, AND EX VIVO CHARACTERIZATION</t>
  </si>
  <si>
    <t>International Journal of Applied Pharmaceutics</t>
  </si>
  <si>
    <t>Innovare Academic Sciences Pvt Ltd</t>
  </si>
  <si>
    <t>India</t>
  </si>
  <si>
    <t>SARA M. SOLIMAN; KAREEM OMAR RASHWAN; MAHMOUD TEAIMA; BHASKARA R. JASTI; MOHAMED AHMED EL-NABARAWI; KHALED M. ABDEL-HALEEM</t>
  </si>
  <si>
    <t>http://dx.doi.org/10.22159/ijap.2022v14i6.45726</t>
  </si>
  <si>
    <t>128-426-920-694-210</t>
  </si>
  <si>
    <t>Young, Blue, and Isolated Stellar Systems in the Virgo Cluster. II. A New Class of Stellar System</t>
  </si>
  <si>
    <t>Michael G. Jones; David J. Sand; Michele Bellazzini; Kristine Spekkens; Ananthan Karunakaran; Elizabeth A. K. Adams; Giuseppina Battaglia; Giacomo Beccari; Paul Bennet; John M. Cannon; Giovanni Cresci; Denija Crnojević; Nelson Caldwell; Jackson Fuson; Puragra Guhathakurta; Martha P. Haynes; John L. Inoue; Laura Magrini; Ricardo R. Muñoz; Burçin Mutlu-Pakdil; Anil Seth; Jay Strader; Elisa Toloba; Dennis Zaritsky</t>
  </si>
  <si>
    <t>http://dx.doi.org/10.3847/1538-4357/ac7c6c</t>
  </si>
  <si>
    <t>128-640-033-584-688</t>
  </si>
  <si>
    <t>Automatic Landmark Identification on IntraOralScans</t>
  </si>
  <si>
    <t>Clinical Image-Based Procedures</t>
  </si>
  <si>
    <t>Baptiste Baquero; Maxime Gillot; Lucia Cevidanes; Najla Al Turkestani; Marcela Gurgel; Mathieu Leclercq; Jonas Bianchi; Marilia Yatabe; Antonio Ruellas; Camila Massaro; Aron Aliaga; Maria Antonia Alvarez Castrillon; Diego Rey; Juan Fernando Aristizabal; Juan Carlos Prieto</t>
  </si>
  <si>
    <t>http://dx.doi.org/10.1007/978-3-031-23179-7_4</t>
  </si>
  <si>
    <t>131-331-359-400-665</t>
  </si>
  <si>
    <t>Comparison of Nanostore Supply Chain Strategies in Urban Areas: The Case of Ica, Peru</t>
  </si>
  <si>
    <t>Mariana Moyano; Julio Castillo; Mario Chong; Christopher Mejía</t>
  </si>
  <si>
    <t>http://dx.doi.org/10.1007/978-3-031-06862-1_39</t>
  </si>
  <si>
    <t>133-455-234-063-455</t>
  </si>
  <si>
    <t>Review of Marek Pokropski's Mechanisms and Consciousness: Integrating Phenomenology with Cognitive Science</t>
  </si>
  <si>
    <t>Husserl Studies</t>
  </si>
  <si>
    <t>Michael Madary</t>
  </si>
  <si>
    <t>http://dx.doi.org/10.1007/s10743-023-09327-7</t>
  </si>
  <si>
    <t>135-804-925-366-370</t>
  </si>
  <si>
    <t>Review: &lt;i&gt;Tainted Tap: Flint's Journey from Crisis to Recovery&lt;/i&gt;, by Katrinell M. Davis</t>
  </si>
  <si>
    <t>Gastronomica</t>
  </si>
  <si>
    <t>University of California Press</t>
  </si>
  <si>
    <t>Alison Hope Alkon</t>
  </si>
  <si>
    <t>http://dx.doi.org/10.1525/gfc.2023.23.1.116</t>
  </si>
  <si>
    <t>135-885-432-561-159</t>
  </si>
  <si>
    <t>A Long Time Ago in a Galaxy Far, Far Away: A Candidate z ∼ 12 Galaxy in Early JWST CEERS Imaging</t>
  </si>
  <si>
    <t>Steven L. Finkelstein; Micaela B. Bagley; Pablo Arrabal Haro; Mark Dickinson; Henry C. Ferguson; Jeyhan S. Kartaltepe; Casey Papovich; Denis Burgarella; Dale D. Kocevski; Marc Huertas-Company; Kartheik G. Iyer; Anton M. Koekemoer; Rebecca L. Larson; Pablo G. Pérez-González; Caitlin Rose; Sandro Tacchella; Stephen M. Wilkins; Katherine Chworowsky; Aubrey Medrano; Alexa M. Morales; Rachel S. Somerville; L. Y. Aaron Yung; Adriano Fontana; Mauro Giavalisco; Andrea Grazian; Norman A. Grogin; Lisa J. Kewley; Allison Kirkpatrick; Peter Kurczynski; Jennifer M. Lotz; Laura Pentericci; Nor Pirzkal; Swara Ravindranath; Russell E. Ryan; Jonathan R. Trump; Guang Yang; Omar Almaini; Ricardo O. Amorín; Marianna Annunziatella; Bren E. Backhaus; Guillermo Barro; Peter Behroozi; Eric F. Bell; Rachana Bhatawdekar; Laura Bisigello; Volker Bromm; Véronique Buat; Fernando Buitrago; Antonello Calabrò; Caitlin M. Casey; Marco Castellano; Óscar A. Chávez Ortiz; Laure Ciesla; Nikko J. Cleri; Seth H. Cohen; Justin W. Cole; Kevin C. Cooke; M. C. Cooper; Asantha R. Cooray; Luca Costantin; Isabella G. Cox; Darren Croton; Emanuele Daddi; Romeel Davé; Alexander de la Vega; Avishai Dekel; David Elbaz; Vicente Estrada-Carpenter; Sandra M. Faber; Vital Fernández; Keely D. Finkelstein; Jonathan Freundlich; Seiji Fujimoto; Ángela García-Argumánez; Jonathan P. Gardner; Eric Gawiser; Carlos Gómez-Guijarro; Yuchen Guo; Kurt Hamblin; Timothy S. Hamilton; Nimish P. Hathi; Benne W. Holwerda; Michaela Hirschmann; Taylor A. Hutchison; Anne E. Jaskot; Saurabh W. Jha; Shardha Jogee; Stéphanie Juneau; Intae Jung; Susan A. Kassin; Aurélien Le Bail; Gene C. K. Leung; Ray A. Lucas; Benjamin Magnelli; Kameswara Bharadwaj Mantha; Jasleen Matharu; Elizabeth J. McGrath; Daniel H. McIntosh; Emiliano Merlin; Bahram Mobasher; Jeffrey A. Newman; David C. Nicholls; Viraj Pandya; Marc Rafelski; Kaila Ronayne; Paola Santini; Lise-Marie Seillé; Ekta A. Shah; Lu Shen; Raymond C. Simons; Gregory F. Snyder; Elizabeth R. Stanway; Amber N. Straughn; Harry I. Teplitz; Brittany N. Vanderhoof; Jesús Vega-Ferrero; Weichen Wang; Benjamin J. Weiner; Christopher N. A. Willmer; Stijn Wuyts; Jorge A. Zavala</t>
  </si>
  <si>
    <t>http://dx.doi.org/10.3847/2041-8213/ac966e</t>
  </si>
  <si>
    <t>136-512-970-567-536</t>
  </si>
  <si>
    <t>TESS Observations of Kepler Systems with Transit Timing Variations</t>
  </si>
  <si>
    <t>The Astronomical Journal</t>
  </si>
  <si>
    <t>Daniel Jontof-Hutter; Paul A. Dalba; John H. Livingston</t>
  </si>
  <si>
    <t>http://dx.doi.org/10.3847/1538-3881/ac7396</t>
  </si>
  <si>
    <t>137-158-823-897-292</t>
  </si>
  <si>
    <t>Function-Based Treatment</t>
  </si>
  <si>
    <t>Denice Rios; Rebecca R. Eldridge; Rebecca L. Kolb; Marlesha C. Bell; Kimberly M. Peck</t>
  </si>
  <si>
    <t>137-249-476-800-751</t>
  </si>
  <si>
    <t>Antecedents and consequences of customer inspiration: a framework in the context of electronic device brands</t>
  </si>
  <si>
    <t>Journal of Product &amp; Brand Management</t>
  </si>
  <si>
    <t>Martin Hernani-Merino; Christian Fernando Libaque-Saenz; Jorge Dávalos</t>
  </si>
  <si>
    <t>http://dx.doi.org/10.1108/jpbm-12-2021-3799</t>
  </si>
  <si>
    <t>138-738-896-884-510</t>
  </si>
  <si>
    <t>First Look at z &gt; 1 Bars in the Rest-frame Near-infrared with JWST Early CEERS Imaging</t>
  </si>
  <si>
    <t>Yuchen Guo; Shardha Jogee; Steven L. Finkelstein; Zilei Chen; Eden Wise; Micaela B. Bagley; Guillermo Barro; Stijn Wuyts; Dale D. Kocevski; Jeyhan S. Kartaltepe; Elizabeth J. McGrath; Henry C. Ferguson; Bahram Mobasher; Mauro Giavalisco; Ray A. Lucas; Jorge A. Zavala; Jennifer M. Lotz; Norman A. Grogin; Marc Huertas-Company; Jesús Vega-Ferrero; Nimish P. Hathi; Pablo Arrabal Haro; Mark Dickinson; Anton M. Koekemoer; Casey Papovich; Nor Pirzkal; L. Y. Aaron Yung; Bren E. Backhaus; Eric F. Bell; Antonello Calabrò; Nikko J. Cleri; Rosemary T. Coogan; M. C. Cooper; Luca Costantin; Darren Croton; Kelcey Davis; Avishai Dekel; Maximilien Franco; Jonathan P. Gardner; Benne W. Holwerda; Taylor A. Hutchison; Viraj Pandya; Pablo G. Pérez-González; Swara Ravindranath; Caitlin Rose; Jonathan R. Trump; Alexander de la Vega; Weichen Wang</t>
  </si>
  <si>
    <t>http://dx.doi.org/10.3847/2041-8213/acacfb</t>
  </si>
  <si>
    <t>138-836-399-497-498</t>
  </si>
  <si>
    <t>An Updated Dust-to-Star Geometry: Dust Attenuation Does Not Depend on Inclination in 1.3 ≤z ≤2.6 Star-forming Galaxies from MOSDEF</t>
  </si>
  <si>
    <t>Brian Lorenz; Mariska Kriek; Alice E. Shapley; Naveen A. Reddy; Ryan L. Sanders; Guillermo Barro; Alison L. Coil; Bahram Mobasher; Sedona H. Price; Jordan N. Runco; Irene Shivaei; Brian Siana; Daniel R. Weisz</t>
  </si>
  <si>
    <t>http://dx.doi.org/10.3847/1538-4357/accdd1</t>
  </si>
  <si>
    <t>140-692-326-539-118</t>
  </si>
  <si>
    <t>Enlisted in struggle</t>
  </si>
  <si>
    <t>Focaal</t>
  </si>
  <si>
    <t>Berghahn Books</t>
  </si>
  <si>
    <t>Ahmed Kanna</t>
  </si>
  <si>
    <t>http://dx.doi.org/10.3167/fcl.2022.050403</t>
  </si>
  <si>
    <t>CC BY, CC BY-ND, CC BY-NC-ND</t>
  </si>
  <si>
    <t>141-950-760-399-926</t>
  </si>
  <si>
    <t>Artificial Intelligence Applications in Dentistry</t>
  </si>
  <si>
    <t>Jonas Bianchi</t>
  </si>
  <si>
    <t>146-421-376-577-466</t>
  </si>
  <si>
    <t>Influence of family and academic satisfaction on life satisfaction among Peruvian university students in the times of COVID-19: The mediating role of self-esteem</t>
  </si>
  <si>
    <t>Renzo Felipe Carranza Esteban; Oscar Mamani-Benito; Ronald Castillo-Blanco; Susana K. Lingan; Isabel Cabrera-Orosco</t>
  </si>
  <si>
    <t>http://dx.doi.org/10.3389/feduc.2022.867997</t>
  </si>
  <si>
    <t>148-199-167-865-232</t>
  </si>
  <si>
    <t>"¿Jehová en campaña?" Algunas coincidencias en torno al uso de la religión evangélica durante las campañas políticas de los Estados Unidos y Latinoamérica</t>
  </si>
  <si>
    <t>Discursos del Sur, revista de teoría crítica en Ciencias Sociales</t>
  </si>
  <si>
    <t>Universidad Nacional Mayor de San Marcos, Vicerectorado de Investigacion</t>
  </si>
  <si>
    <t>Guillermo Flores Borda</t>
  </si>
  <si>
    <t>http://dx.doi.org/10.15381/dds.n9.23275</t>
  </si>
  <si>
    <t>149-036-447-632-986</t>
  </si>
  <si>
    <t>Positioning and Web Traffic of Colombian Banking Establishments</t>
  </si>
  <si>
    <t>Journal of Theoretical and Applied Electronic Commerce Research</t>
  </si>
  <si>
    <t>Chile</t>
  </si>
  <si>
    <t>Joan Sebastián Rojas Rojas Rincón; Andrés Ricardo Riveros Riveros Tarazona; Andrés Mauricio Mejía Mejía Martínez; Julio César Acosta-Prado</t>
  </si>
  <si>
    <t>http://dx.doi.org/10.3390/jtaer17040074</t>
  </si>
  <si>
    <t>149-174-469-476-182</t>
  </si>
  <si>
    <t>Symbolic Refugee Protection: Explaining Latin America's Liberal Refugee Laws</t>
  </si>
  <si>
    <t>American Political Science Review</t>
  </si>
  <si>
    <t>OMAR HAMMOUD-GALLEGO; LUISA FELINE FREIER</t>
  </si>
  <si>
    <t>http://dx.doi.org/10.1017/s000305542200082x</t>
  </si>
  <si>
    <t>151-140-268-931-077</t>
  </si>
  <si>
    <t>Coffee Value Chain Cost Logistic Analysis in Chanchamayo Peru</t>
  </si>
  <si>
    <t>Diana Llanos; Mario Chong; Clara Orellana-Rojas; Bernardo Puente-Mejia</t>
  </si>
  <si>
    <t>http://dx.doi.org/10.1007/978-3-031-06862-1_13</t>
  </si>
  <si>
    <t>151-317-098-697-927</t>
  </si>
  <si>
    <t>Optimization of the Distribution Process with a Multi-criteria Decision Model in the Poultry Industry</t>
  </si>
  <si>
    <t>Hafid Joseph Córdova-Lavado; Breinner Alexander Ramos-Rodríguez; Daniel José Calderón-Romero; Rodrigo Leonardo Aliaga-Maguiña</t>
  </si>
  <si>
    <t>http://dx.doi.org/10.1007/978-3-031-32032-3_11</t>
  </si>
  <si>
    <t>152-541-247-955-938</t>
  </si>
  <si>
    <t>The influence of ethnic identity on peruvian quinoa consumption: a top lima and modern metropolitan lima approach</t>
  </si>
  <si>
    <t>Journal of Ethnic Foods</t>
  </si>
  <si>
    <t>Angie Higuchi; L. Emilio Morales; L. A. Sánchez-Pérez; Rocío Maehara</t>
  </si>
  <si>
    <t>http://dx.doi.org/10.1186/s42779-022-00148-1</t>
  </si>
  <si>
    <t>153-132-595-562-611</t>
  </si>
  <si>
    <t>Institutionalization of corporate bribery: a measurement proposal with evidence from a Latin American sample</t>
  </si>
  <si>
    <t>Academia Revista Latinoamericana de Administración</t>
  </si>
  <si>
    <t>Gustavo Adolfo Yepes-López; José Luis Camarena; Julián Mauricio Cruz-Pulido; Luz Jeannette Quintero-Campos; Virginia Lasio; Jorge Rodriguez; Jack Zambrano-Vera; Consuelo Adelaida García de la Torre; María Matilde Schwalb-Helguero; María Ángela Prialé; José Solís-Sierra; Maruzella Rossi-Undurraga; Roberto Carvajal-Ramos; Pedro Javier Martinez; Victoria González-Gutiérrez; Rogelio Sánchez-Reyna; Griselda Lassaga; Nicolás Beltramino</t>
  </si>
  <si>
    <t>http://dx.doi.org/10.1108/arla-04-2022-0099</t>
  </si>
  <si>
    <t>155-000-210-702-723</t>
  </si>
  <si>
    <t>Refining the Masses and Radii of the Star Kepler-33 and its Five Transiting Planets</t>
  </si>
  <si>
    <t>James Sikora; Jason Rowe; Daniel Jontof-Hutter; Jack J. Lissauer</t>
  </si>
  <si>
    <t>http://dx.doi.org/10.3847/1538-3881/ac98c4</t>
  </si>
  <si>
    <t>155-057-776-439-730</t>
  </si>
  <si>
    <t>The NANOGrav 15 yr Data Set: Search for Signals from New Physics</t>
  </si>
  <si>
    <t>Adeela Afzal; Gabriella Agazie; Akash Anumarlapudi; Anne M. Archibald; Zaven Arzoumanian; Paul T. Baker; Bence Bécsy; Jose Juan Blanco-Pillado; Laura Blecha; Kimberly K. Boddy; Adam Brazier; Paul R. Brook; Sarah Burke-Spolaor; Rand Burnette; Robin Case; Maria Charisi; Shami Chatterjee; Katerina Chatziioannou; Belinda D. Cheeseboro; Siyuan Chen; Tyler Cohen; James M. Cordes; Neil J. Cornish; Fronefield Crawford; H. Thankful Cromartie; Kathryn Crowter; Curt J. Cutler; Megan E. DeCesar; Dallas DeGan; Paul B. Demorest; Heling Deng; Timothy Dolch; Brendan Drachler; Richard von Eckardstein; Elizabeth C. Ferrara; William Fiore; Emmanuel Fonseca; Gabriel E. Freedman; Nate Garver-Daniels; Peter A. Gentile; Kyle A. Gersbach; Joseph Glaser; Deborah C. Good; Lydia Guertin; Kayhan Gültekin; Jeffrey S. Hazboun; Sophie Hourihane; Kristina Islo; Ross J. Jennings; Aaron D. Johnson; Megan L. Jones; Andrew R. Kaiser; David L. Kaplan; Luke Zoltan Kelley; Matthew Kerr; Joey S. Key; Nima Laal; Michael T. Lam; William G. Lamb; T. Joseph W. Lazio; Vincent S. H. Lee; Natalia Lewandowska; Rafael R. Lino dos Santos; Tyson B. Littenberg; Tingting Liu; Duncan R. Lorimer; Jing Luo; Ryan S. Lynch; Chung-Pei Ma; Dustin R. Madison; Alexander McEwen; James W. McKee; Maura A. McLaughlin; Natasha McMann; Bradley W. Meyers; Patrick M. Meyers; Chiara M. F. Mingarelli; Andrea Mitridate; Jonathan Nay; Priyamvada Natarajan; Cherry Ng; David J. Nice; Stella Koch Ocker; Ken D. Olum; Timothy T. Pennucci; Benetge B. P. Perera; Polina Petrov; Nihan S. Pol; Henri A. Radovan; Scott M. Ransom; Paul S. Ray; Joseph D. Romano; Shashwat C. Sardesai; Ann Schmiedekamp; Carl Schmiedekamp; Kai Schmitz; Tobias Schröder; Levi Schult; Brent J. Shapiro-Albert; Xavier Siemens; Joseph Simon; Magdalena S. Siwek; Ingrid H. Stairs; Daniel R. Stinebring; Kevin Stovall; Peter Stratmann; Jerry P. Sun; Abhimanyu Susobhanan; Joseph K. Swiggum; Jacob Taylor; Stephen R. Taylor; Tanner Trickle; Jacob E. Turner; Caner Unal; Michele Vallisneri; Sonali Verma; Sarah J. Vigeland; Haley M. Wahl; Qiaohong Wang; Caitlin A. Witt; David Wright; Olivia Young; Kathryn M. Zurek</t>
  </si>
  <si>
    <t>http://dx.doi.org/10.3847/2041-8213/acdc91</t>
  </si>
  <si>
    <t>158-864-648-594-621</t>
  </si>
  <si>
    <t>Erratum: "The NANOGrav 12.5 yr Data Set: Polarimetry and Faraday Rotation Measures from Observations of Millisecond Pulsars with the Green Bank Telescope" (2022, ApJ, 926, 168)</t>
  </si>
  <si>
    <t>H. M. Wahl; M. A. McLaughlin; P. A. Gentile; M. L. Jones; R. Spiewak; Z. Arzoumanian; K. Crowter; P. B. Demorest; M. E. DeCesar; T. Dolch; J. A. Ellis; R. D. Ferdman; E. C. Ferrara; E. Fonseca; N. Garver-Daniels; G. Jones; M. T. Lam; L. Levin; N. Lewandowska; D. R. Lorimer; R. S. Lynch; D. R. Madison; C. Ng; D. J. Nice; T. T. Pennucci; S. M. Ransom; P. Ray; I. H. Stairs; K. Stovall; J. K. Swiggum; W. W. Zhu</t>
  </si>
  <si>
    <t>http://dx.doi.org/10.3847/1538-4357/acab5f</t>
  </si>
  <si>
    <t>159-205-894-587-627</t>
  </si>
  <si>
    <t>Fresh Product Supply Chain Analysis in Cauca, Colombia — A Hass Avocado System Dynamics Approach</t>
  </si>
  <si>
    <t>Systems</t>
  </si>
  <si>
    <t>Yesid Ediver Anacona Mopan; Oscar Rubiano-Ovalle; Helmer Paz; Andrés Felipe Solis Pino; Mario Chong; Ana Luna</t>
  </si>
  <si>
    <t>http://dx.doi.org/10.3390/systems11010029</t>
  </si>
  <si>
    <t>159-669-912-865-260</t>
  </si>
  <si>
    <t>The impact of institutional distance in export management: insights from Peruvian agro-exporting SMEs</t>
  </si>
  <si>
    <t>Review of International Business and Strategy</t>
  </si>
  <si>
    <t>Oscar Malca; Jorge Luis Rubio Donet; Miguel Marcilla-Vigo; Francisco J. Acedo</t>
  </si>
  <si>
    <t>http://dx.doi.org/10.1108/ribs-10-2021-0130</t>
  </si>
  <si>
    <t>160-701-578-978-552</t>
  </si>
  <si>
    <t>The Dwarf Galaxy Population at z ∼ 0.7: A Catalog of Emission Lines and Redshifts from Deep Keck Observations</t>
  </si>
  <si>
    <t>The Astrophysical Journal Supplement Series</t>
  </si>
  <si>
    <t>John Pharo; Yicheng Guo; Guillermo Barro Calvo; Timothy Carleton; S. M. Faber; Puragra Guhathakurta; Susan A. Kassin; David C. Koo; Jack Lonergan; Teja Teppala; Weichen Wang; Hassen M. Yesuf; Fuyan Bian; Romeel Davé; John C. Forbes; Dusan Keres; Pablo Perez-Gonzalez; Alec Martin; A. J. Puleo; Lauryn Williams; Benjamin Winningham</t>
  </si>
  <si>
    <t>http://dx.doi.org/10.3847/1538-4365/ac6cdf</t>
  </si>
  <si>
    <t>165-820-640-493-796</t>
  </si>
  <si>
    <t>Correction to: Instant Deliveries: A Latin America Overview</t>
  </si>
  <si>
    <t>Leise Kelli Oliveira; Julio Castillo; Mario Chong; Jackeline Murillo</t>
  </si>
  <si>
    <t>http://dx.doi.org/10.1007/978-3-031-06862-1_44</t>
  </si>
  <si>
    <t>166-511-351-076-272</t>
  </si>
  <si>
    <t>Introduction</t>
  </si>
  <si>
    <t>http://dx.doi.org/10.1017/9781108923682.001</t>
  </si>
  <si>
    <t>168-069-810-716-886</t>
  </si>
  <si>
    <t>Young, Blue, and Isolated Stellar Systems in the Virgo Cluster. I. 2D Optical Spectroscopy</t>
  </si>
  <si>
    <t>Michele Bellazzini; Laura Magrini; Michael G. Jones; David J. Sand; Giacomo Beccari; Giovanni Cresci; Kristine Spekkens; Ananthan Karunakaran; Elizabeth A. K. Adams; Dennis Zaritsky; Giuseppina Battaglia; Anil Seth; John M. Cannon; Jackson Fuson; John L. Inoue; Burçin Mutlu-Pakdil; Puragra Guhathakurta; Ricardo R. Muñoz; Paul Bennet; Denija Crnojević; Nelson Caldwell; Jay Strader; Elisa Toloba</t>
  </si>
  <si>
    <t>http://dx.doi.org/10.3847/1538-4357/ac7c6d</t>
  </si>
  <si>
    <t>170-985-559-094-989</t>
  </si>
  <si>
    <t>Constraining the Densities of the Three Kepler-289 Planets with Transit Timing Variations</t>
  </si>
  <si>
    <t>Michael Greklek-McKeon; Heather A. Knutson; Shreyas Vissapragada; Daniel Jontof-Hutter; Yayaati Chachan; Daniel Thorngren; Gautam Vasisht</t>
  </si>
  <si>
    <t>http://dx.doi.org/10.3847/1538-3881/ac8553</t>
  </si>
  <si>
    <t>173-404-762-660-422</t>
  </si>
  <si>
    <t>A Decade of Linear and Circular Polarimetry with the POLISH2 Polarimeter</t>
  </si>
  <si>
    <t>Sloane J. Wiktorowicz; Agnieszka Słowikowska; Larissa A. Nofi; Nicole Rider; Angie Wolfgang; Ninos Hermis; Daniel Jontof-Hutter; Amanda J. Bayless; Gary M. Cole; Kirk B. Crawford; Valeri V. Tsarev; Michael C. Owens; Ernest G. Jaramillo; Geoffrey A. Maul; James R. Graham; Maxwell A. Millar-Blanchaer; Kimberly Bott; Jon C. Mauerhan</t>
  </si>
  <si>
    <t>http://dx.doi.org/10.3847/1538-4365/aca407</t>
  </si>
  <si>
    <t>175-732-686-900-88X</t>
  </si>
  <si>
    <t>Des-Encanto: Latin America and International Humanitarian Law</t>
  </si>
  <si>
    <t>Yearbook of International Humanitarian Law, Volume 24 (2021)</t>
  </si>
  <si>
    <t>T.M.C. Asser Press</t>
  </si>
  <si>
    <t>Alonso Gurmendi Dunkelberg</t>
  </si>
  <si>
    <t>http://dx.doi.org/10.1007/978-94-6265-559-1_1</t>
  </si>
  <si>
    <t>177-772-421-858-136</t>
  </si>
  <si>
    <t>The NANOGrav 15 yr Data Set: Observations and Timing of 68 Millisecond Pulsars</t>
  </si>
  <si>
    <t>Gabriella Agazie; Md Faisal Alam; Akash Anumarlapudi; Anne M. Archibald; Zaven Arzoumanian; Paul T. Baker; Laura Blecha; Victoria Bonidie; Adam Brazier; Paul R. Brook; Sarah Burke-Spolaor; Bence Bécsy; Christopher Chapman; Maria Charisi; Shami Chatterjee; Tyler Cohen; James M. Cordes; Neil J. Cornish; Fronefield Crawford; H. Thankful Cromartie; Kathryn Crowter; Megan E. DeCesar; Paul B. Demorest; Timothy Dolch; Brendan Drachler; Elizabeth C. Ferrara; William Fiore; Emmanuel Fonseca; Gabriel E. Freedman; Nate Garver-Daniels; Peter A. Gentile; Joseph Glaser; Deborah C. Good; Kayhan Gültekin; Jeffrey S. Hazboun; Ross J. Jennings; Cody Jessup; Aaron D. Johnson; Megan L. Jones; Andrew R. Kaiser; David L. Kaplan; Luke Zoltan Kelley; Matthew Kerr; Joey S. Key; Anastasia Kuske; Nima Laal; Michael T. Lam; William G. Lamb; T. Joseph W. Lazio; Natalia Lewandowska; Ye Lin; Tingting Liu; Duncan R. Lorimer; Jing Luo; Ryan S. Lynch; Chung-Pei Ma; Dustin R. Madison; Kaleb Maraccini; Alexander McEwen; James W. McKee; Maura A. McLaughlin; Natasha McMann; Bradley W. Meyers; Chiara M. F. Mingarelli; Andrea Mitridate; Cherry Ng; David J. Nice; Stella Koch Ocker; Ken D. Olum; Elisa Panciu; Timothy T. Pennucci; Benetge B. P. Perera; Nihan S. Pol; Henri A. Radovan; Scott M. Ransom; Paul S. Ray; Joseph D. Romano; Laura Salo; Shashwat C. Sardesai; Carl Schmiedekamp; Ann Schmiedekamp; Kai Schmitz; Brent J. Shapiro-Albert; Xavier Siemens; Joseph Simon; Magdalena S. Siwek; Ingrid H. Stairs; Daniel R. Stinebring; Kevin Stovall; Abhimanyu Susobhanan; Joseph K. Swiggum; Stephen R. Taylor; Jacob E. Turner; Caner Unal; Michele Vallisneri; Sarah J. Vigeland; Haley M. Wahl; Qiaohong Wang; Caitlin A. Witt; Olivia Young</t>
  </si>
  <si>
    <t>http://dx.doi.org/10.3847/2041-8213/acda9a</t>
  </si>
  <si>
    <t>182-763-255-651-143</t>
  </si>
  <si>
    <t>Prescription Stimulants in College and Medical Students: A Narrative Review of Misuse, Cognitive Impact, and Adverse Effects</t>
  </si>
  <si>
    <t>Psychiatry International</t>
  </si>
  <si>
    <t>Amber N. Edinoff; Catherine A. Nix; Shawn E. McNeil; Sarah E. Wagner; Catherine A. Johnson; Brooke C. Williams; Elyse M. Cornett; Kevin S. Murnane; Adam M. Kaye; Alan D. Kaye</t>
  </si>
  <si>
    <t>http://dx.doi.org/10.3390/psychiatryint3030018</t>
  </si>
  <si>
    <t>192-568-380-974-098</t>
  </si>
  <si>
    <t>Work–life balance and work values as antecedents of job embeddedness: the case of Generation Y</t>
  </si>
  <si>
    <t>Rosa María Fuchs; Oswaldo Morales; Juan Timana</t>
  </si>
  <si>
    <t>http://dx.doi.org/10.1108/arla-01-2022-0015</t>
  </si>
  <si>
    <t>192-658-548-577-758</t>
  </si>
  <si>
    <t>CEERS Key Paper. V. Galaxies at 4 &lt; z &lt; 9 Are Bluer than They Appear–Characterizing Galaxy Stellar Populations from Rest-frame ∼1 μm Imaging</t>
  </si>
  <si>
    <t>Casey Papovich; Justin W. Cole; Guang Yang; Steven L. Finkelstein; Guillermo Barro; Véronique Buat; Denis Burgarella; Pablo G. Pérez-González; Paola Santini; Lise-Marie Seillé; Lu Shen; Pablo Arrabal Haro; Micaela B. Bagley; Eric F. Bell; Laura Bisigello; Antonello Calabrò; Caitlin M. Casey; Marco Castellano; Katherine Chworowsky; Nikko J. Cleri; Luca Costantin; M. C. Cooper; Mark Dickinson; Henry C. Ferguson; Adriano Fontana; Mauro Giavalisco; Andrea Grazian; Norman A. Grogin; Nimish P. Hathi; Benne W. Holwerda; Taylor A. Hutchison; Jeyhan S. Kartaltepe; Lisa J. Kewley; Allison Kirkpatrick; Dale D. Kocevski; Anton M. Koekemoer; Rebecca L. Larson; Arianna S. Long; Ray A. Lucas; Laura Pentericci; Nor Pirzkal; Swara Ravindranath; Rachel S. Somerville; Jonathan R. Trump; Stephanie M. Urbano Stawinski; Benjamin J. Weiner; Stephen M. Wilkins; L. Y. Aaron Yung; Jorge A. Zavala</t>
  </si>
  <si>
    <t>http://dx.doi.org/10.3847/2041-8213/acc948</t>
  </si>
  <si>
    <t>193-824-635-294-868</t>
  </si>
  <si>
    <t>How do front-of-package labels influence the healthy evaluation of consumers?</t>
  </si>
  <si>
    <t>British Food Journal</t>
  </si>
  <si>
    <t>Matilde Schwalb Helguero; Carla Pennano; Gustavo Rodriguez Pena; Miriam Martínez-Fiestas; Freddy Linares</t>
  </si>
  <si>
    <t>http://dx.doi.org/10.1108/bfj-06-2022-0532</t>
  </si>
  <si>
    <t>195-733-475-657-250</t>
  </si>
  <si>
    <t>Artificial Intelligence Applications in Orthodontics</t>
  </si>
  <si>
    <t>Felicia Miranda; Selene Barone; Maxime Gillot; Baptiste Baquero; Luc Anchling; Nathan Hutin; Marcela Gurgel; Najla Al Turkestani; Yanjie Huang; Camila Massaro; Daniela Gamba Garib; Antônio Carlos de Oliveira Ruellas; Karine Evangelista; Arón Aliaga-Del Castillo; Marília Yatabe; Hina Shah; Jonas Bianchi; Juan Carlos Prieto; Lucia Cevidanes</t>
  </si>
  <si>
    <t>196-297-247-782-875</t>
  </si>
  <si>
    <t>Caracterización de tres centelladores de 1.5"x1.5", 2"x2" y 3"x3" para la puesta a punto de una cadena para espectroscopía gamma</t>
  </si>
  <si>
    <t>Revista de Investigación de Física</t>
  </si>
  <si>
    <t>Eduardo Villarreyes; Galo Patiño; Ana Luna; Oscar Baltuano; Luis Angulo</t>
  </si>
  <si>
    <t>http://dx.doi.org/10.15381/rif.v26i1.23902</t>
  </si>
  <si>
    <t>198-922-404-900-69X</t>
  </si>
  <si>
    <t>Is this real life? Is it just fantasy? The development and validation of a media-evoked fantasy scale</t>
  </si>
  <si>
    <t>Journal of Consumer Marketing</t>
  </si>
  <si>
    <t>Delancy H.S. Bennett; Geraldo Matos; Nwamaka A. Anaza; Cecilia Ruvalcaba; Mitchell Hamilton</t>
  </si>
  <si>
    <t>http://dx.doi.org/10.1108/jcm-09-2020-4102</t>
  </si>
  <si>
    <t>Link to Lens Search results this was downloaded from</t>
  </si>
  <si>
    <t>Publication</t>
  </si>
  <si>
    <t>Peer Reviewed Scholarly work?</t>
  </si>
  <si>
    <t>Justification</t>
  </si>
  <si>
    <t>Note from the Chief Comment Editor</t>
  </si>
  <si>
    <t>University of the Pacific Law Review</t>
  </si>
  <si>
    <t>No</t>
  </si>
  <si>
    <t>Note from editor</t>
  </si>
  <si>
    <t>Note from the Chief Managing Editor</t>
  </si>
  <si>
    <t>Euler's Anticipations</t>
  </si>
  <si>
    <t>Euleriana</t>
  </si>
  <si>
    <t>Introduction of a volume</t>
  </si>
  <si>
    <t>Hit 'em Where It Hurts—Their Pocketbooks: Why the California Legislature Must Amend the Law to Protect Nursing Home Residents' Rights</t>
  </si>
  <si>
    <t>Yes</t>
  </si>
  <si>
    <t>Now What? Post-Janus Privacy Rights for Unionized California Public Employees in the Digital Age</t>
  </si>
  <si>
    <t>Contracts and Economic Sanctions</t>
  </si>
  <si>
    <t>Give Me a Fighting Chance: Why California Should Adopt the Lost Chance Doctrine</t>
  </si>
  <si>
    <t>Reimagining Power Imbalance in California's Beer Distribution Laws</t>
  </si>
  <si>
    <t>The Legal Backdrop: A Maze of Confusion</t>
  </si>
  <si>
    <t>Economics of the Gig Economy: Limitations of Data and Policy</t>
  </si>
  <si>
    <t>How California Lawmakers Responded Legislatively to the #MeToo Movement</t>
  </si>
  <si>
    <t>Prophylactic Profit: The One-Sided Compromise</t>
  </si>
  <si>
    <t>The Way of the Dodo: On the Origin of Specious Anti-Critical Race Theory Laws</t>
  </si>
  <si>
    <t>Transgender Youth Athletes: Does California Actually Protect Them From Discrimination?</t>
  </si>
  <si>
    <t>Proposition 26: California Sports Wagering Regulation and Unlawful Gambling Enforcement Ac</t>
  </si>
  <si>
    <t>California Initiative Review (CIR)</t>
  </si>
  <si>
    <t>Proposition 1: Constitution Right To Reproductive Freedom</t>
  </si>
  <si>
    <t>Proposition 27: Legalize Sports Betting and Revenue for Homelessness Prevention Fund Initiative</t>
  </si>
  <si>
    <t>Proposition 28: Provides Additional Funding for Arts and Music Education in Public Schools</t>
  </si>
  <si>
    <t>Proposition 30: Tax on Income Above $2 Million for Zero-Emission Vehicles and Wildfire Prevention Initiative</t>
  </si>
  <si>
    <t>Local Measures for the City of Sacramento</t>
  </si>
  <si>
    <t>Variety and Variation</t>
  </si>
  <si>
    <t>Evidence Based Practice: Assessing the educational outcome</t>
  </si>
  <si>
    <t>Pacific Journal of Health</t>
  </si>
  <si>
    <t>POLYMER CHEMISTRY OF DENTAL ADHESIVES</t>
  </si>
</sst>
</file>

<file path=xl/styles.xml><?xml version="1.0" encoding="utf-8"?>
<styleSheet xmlns="http://schemas.openxmlformats.org/spreadsheetml/2006/main" xmlns:x14ac="http://schemas.microsoft.com/office/spreadsheetml/2009/9/ac" xmlns:mc="http://schemas.openxmlformats.org/markup-compatibility/2006">
  <fonts count="9">
    <font>
      <sz val="11.0"/>
      <color theme="1"/>
      <name val="Calibri"/>
      <scheme val="minor"/>
    </font>
    <font>
      <b/>
      <sz val="11.0"/>
      <color theme="1"/>
      <name val="Calibri"/>
    </font>
    <font>
      <sz val="11.0"/>
      <color theme="1"/>
      <name val="Calibri"/>
    </font>
    <font>
      <u/>
      <sz val="11.0"/>
      <color theme="10"/>
      <name val="Calibri"/>
    </font>
    <font>
      <u/>
      <sz val="11.0"/>
      <color theme="10"/>
      <name val="Calibri"/>
    </font>
    <font/>
    <font>
      <color theme="1"/>
      <name val="Calibri"/>
      <scheme val="minor"/>
    </font>
    <font>
      <b/>
      <color theme="1"/>
      <name val="Calibri"/>
      <scheme val="minor"/>
    </font>
    <font>
      <b/>
      <sz val="10.0"/>
      <color rgb="FF104E7B"/>
      <name val="Arial"/>
    </font>
  </fonts>
  <fills count="2">
    <fill>
      <patternFill patternType="none"/>
    </fill>
    <fill>
      <patternFill patternType="lightGray"/>
    </fill>
  </fills>
  <borders count="13">
    <border/>
    <border>
      <left style="thin">
        <color rgb="FF000000"/>
      </left>
      <right style="thin">
        <color rgb="FF000000"/>
      </right>
      <top style="thin">
        <color rgb="FF000000"/>
      </top>
      <bottom style="thin">
        <color rgb="FF000000"/>
      </bottom>
    </border>
    <border>
      <left style="thin">
        <color rgb="FF000000"/>
      </left>
      <top style="thin">
        <color rgb="FF000000"/>
      </top>
    </border>
    <border>
      <left style="thin">
        <color rgb="FF000000"/>
      </left>
      <right style="thin">
        <color rgb="FF000000"/>
      </right>
      <top style="thin">
        <color rgb="FF000000"/>
      </top>
    </border>
    <border>
      <left style="thin">
        <color rgb="FF000000"/>
      </left>
    </border>
    <border>
      <left style="thin">
        <color rgb="FF000000"/>
      </left>
      <right style="thin">
        <color rgb="FF000000"/>
      </right>
    </border>
    <border>
      <left style="thin">
        <color rgb="FF000000"/>
      </left>
      <right style="thin">
        <color rgb="FF000000"/>
      </right>
      <bottom style="thin">
        <color rgb="FF000000"/>
      </bottom>
    </border>
    <border>
      <left style="thin">
        <color rgb="FF000000"/>
      </left>
      <bottom style="thin">
        <color rgb="FF000000"/>
      </bottom>
    </border>
    <border>
      <left style="thin">
        <color rgb="FF000000"/>
      </left>
      <top style="thin">
        <color rgb="FF000000"/>
      </top>
      <bottom style="thin">
        <color rgb="FF000000"/>
      </bottom>
    </border>
    <border>
      <right style="thin">
        <color rgb="FF000000"/>
      </right>
      <top style="thin">
        <color rgb="FF000000"/>
      </top>
      <bottom style="thin">
        <color rgb="FF000000"/>
      </bottom>
    </border>
    <border>
      <top style="thin">
        <color rgb="FF000000"/>
      </top>
      <bottom style="thin">
        <color rgb="FF000000"/>
      </bottom>
    </border>
    <border>
      <bottom style="thin">
        <color rgb="FF000000"/>
      </bottom>
    </border>
    <border>
      <right style="thin">
        <color rgb="FF000000"/>
      </right>
      <bottom style="thin">
        <color rgb="FF000000"/>
      </bottom>
    </border>
  </borders>
  <cellStyleXfs count="1">
    <xf borderId="0" fillId="0" fontId="0" numFmtId="0" applyAlignment="1" applyFont="1"/>
  </cellStyleXfs>
  <cellXfs count="28">
    <xf borderId="0" fillId="0" fontId="0" numFmtId="0" xfId="0" applyAlignment="1" applyFont="1">
      <alignment readingOrder="0" shrinkToFit="0" vertical="bottom" wrapText="0"/>
    </xf>
    <xf borderId="0" fillId="0" fontId="1" numFmtId="0" xfId="0" applyFont="1"/>
    <xf borderId="1" fillId="0" fontId="2" numFmtId="0" xfId="0" applyBorder="1" applyFont="1"/>
    <xf borderId="1" fillId="0" fontId="3" numFmtId="0" xfId="0" applyBorder="1" applyFont="1"/>
    <xf borderId="1" fillId="0" fontId="1" numFmtId="0" xfId="0" applyAlignment="1" applyBorder="1" applyFont="1">
      <alignment horizontal="center"/>
    </xf>
    <xf borderId="1" fillId="0" fontId="2" numFmtId="0" xfId="0" applyAlignment="1" applyBorder="1" applyFont="1">
      <alignment shrinkToFit="0" wrapText="1"/>
    </xf>
    <xf borderId="1" fillId="0" fontId="2" numFmtId="0" xfId="0" applyAlignment="1" applyBorder="1" applyFont="1">
      <alignment horizontal="left" shrinkToFit="0" vertical="top" wrapText="1"/>
    </xf>
    <xf borderId="0" fillId="0" fontId="2" numFmtId="0" xfId="0" applyAlignment="1" applyFont="1">
      <alignment shrinkToFit="0" wrapText="1"/>
    </xf>
    <xf borderId="0" fillId="0" fontId="4" numFmtId="0" xfId="0" applyFont="1"/>
    <xf borderId="2" fillId="0" fontId="1" numFmtId="0" xfId="0" applyAlignment="1" applyBorder="1" applyFont="1">
      <alignment horizontal="center" vertical="top"/>
    </xf>
    <xf borderId="3" fillId="0" fontId="2" numFmtId="0" xfId="0" applyBorder="1" applyFont="1"/>
    <xf borderId="4" fillId="0" fontId="5" numFmtId="0" xfId="0" applyBorder="1" applyFont="1"/>
    <xf borderId="5" fillId="0" fontId="2" numFmtId="0" xfId="0" applyBorder="1" applyFont="1"/>
    <xf borderId="6" fillId="0" fontId="2" numFmtId="0" xfId="0" applyBorder="1" applyFont="1"/>
    <xf borderId="7" fillId="0" fontId="5" numFmtId="0" xfId="0" applyBorder="1" applyFont="1"/>
    <xf borderId="8" fillId="0" fontId="2" numFmtId="0" xfId="0" applyAlignment="1" applyBorder="1" applyFont="1">
      <alignment horizontal="left" shrinkToFit="0" vertical="top" wrapText="1"/>
    </xf>
    <xf borderId="9" fillId="0" fontId="5" numFmtId="0" xfId="0" applyBorder="1" applyFont="1"/>
    <xf borderId="8" fillId="0" fontId="1" numFmtId="0" xfId="0" applyAlignment="1" applyBorder="1" applyFont="1">
      <alignment horizontal="left"/>
    </xf>
    <xf borderId="10" fillId="0" fontId="5" numFmtId="0" xfId="0" applyBorder="1" applyFont="1"/>
    <xf borderId="7" fillId="0" fontId="2" numFmtId="0" xfId="0" applyBorder="1" applyFont="1"/>
    <xf borderId="11" fillId="0" fontId="2" numFmtId="0" xfId="0" applyBorder="1" applyFont="1"/>
    <xf borderId="12" fillId="0" fontId="2" numFmtId="0" xfId="0" applyBorder="1" applyFont="1"/>
    <xf borderId="1" fillId="0" fontId="1" numFmtId="0" xfId="0" applyBorder="1" applyFont="1"/>
    <xf borderId="1" fillId="0" fontId="2" numFmtId="9" xfId="0" applyBorder="1" applyFont="1" applyNumberFormat="1"/>
    <xf borderId="0" fillId="0" fontId="6" numFmtId="0" xfId="0" applyFont="1"/>
    <xf borderId="0" fillId="0" fontId="2" numFmtId="14" xfId="0" applyFont="1" applyNumberFormat="1"/>
    <xf borderId="0" fillId="0" fontId="7" numFmtId="0" xfId="0" applyFont="1"/>
    <xf borderId="0" fillId="0" fontId="8" numFmtId="0" xfId="0" applyFont="1"/>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customschemas.google.com/relationships/workbookmetadata" Target="metadata"/></Relationships>
</file>

<file path=xl/drawings/_rels/drawing1.xml.rels><?xml version="1.0" encoding="UTF-8" standalone="yes"?><Relationships xmlns="http://schemas.openxmlformats.org/package/2006/relationships"><Relationship Id="rId1" Type="http://schemas.openxmlformats.org/officeDocument/2006/relationships/image" Target="../media/image3.png"/><Relationship Id="rId2" Type="http://schemas.openxmlformats.org/officeDocument/2006/relationships/image" Target="../media/image1.png"/><Relationship Id="rId3"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9</xdr:col>
      <xdr:colOff>0</xdr:colOff>
      <xdr:row>14</xdr:row>
      <xdr:rowOff>0</xdr:rowOff>
    </xdr:from>
    <xdr:ext cx="9067800" cy="6781800"/>
    <xdr:pic>
      <xdr:nvPicPr>
        <xdr:cNvPr descr="A screenshot of a computer&#10;&#10;Description automatically generated" id="0" name="image3.png"/>
        <xdr:cNvPicPr preferRelativeResize="0"/>
      </xdr:nvPicPr>
      <xdr:blipFill>
        <a:blip cstate="print" r:embed="rId1"/>
        <a:stretch>
          <a:fillRect/>
        </a:stretch>
      </xdr:blipFill>
      <xdr:spPr>
        <a:prstGeom prst="rect">
          <a:avLst/>
        </a:prstGeom>
        <a:noFill/>
      </xdr:spPr>
    </xdr:pic>
    <xdr:clientData fLocksWithSheet="0"/>
  </xdr:oneCellAnchor>
  <xdr:oneCellAnchor>
    <xdr:from>
      <xdr:col>1</xdr:col>
      <xdr:colOff>28575</xdr:colOff>
      <xdr:row>13</xdr:row>
      <xdr:rowOff>47625</xdr:rowOff>
    </xdr:from>
    <xdr:ext cx="5305425" cy="3724275"/>
    <xdr:pic>
      <xdr:nvPicPr>
        <xdr:cNvPr descr="A screenshot of a computer&#10;&#10;Description automatically generated" id="0" name="image1.png"/>
        <xdr:cNvPicPr preferRelativeResize="0"/>
      </xdr:nvPicPr>
      <xdr:blipFill>
        <a:blip cstate="print" r:embed="rId2"/>
        <a:stretch>
          <a:fillRect/>
        </a:stretch>
      </xdr:blipFill>
      <xdr:spPr>
        <a:prstGeom prst="rect">
          <a:avLst/>
        </a:prstGeom>
        <a:noFill/>
      </xdr:spPr>
    </xdr:pic>
    <xdr:clientData fLocksWithSheet="0"/>
  </xdr:oneCellAnchor>
  <xdr:oneCellAnchor>
    <xdr:from>
      <xdr:col>2</xdr:col>
      <xdr:colOff>142875</xdr:colOff>
      <xdr:row>13</xdr:row>
      <xdr:rowOff>19050</xdr:rowOff>
    </xdr:from>
    <xdr:ext cx="4810125" cy="4076700"/>
    <xdr:pic>
      <xdr:nvPicPr>
        <xdr:cNvPr descr="A screenshot of a computer&#10;&#10;Description automatically generated" id="0" name="image2.png"/>
        <xdr:cNvPicPr preferRelativeResize="0"/>
      </xdr:nvPicPr>
      <xdr:blipFill>
        <a:blip cstate="print" r:embed="rId3"/>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hyperlink" Target="https://www.lens.org/lens/search/scholar/list?p=0&amp;n=10&amp;s=_score&amp;d=%2B&amp;f=false&amp;e=false&amp;l=en&amp;authorField=author&amp;dateFilterField=publishedDate&amp;orderBy=%2B_score&amp;presentation=false&amp;preview=true&amp;stemmed=true&amp;useAuthorId=false&amp;publicationType.must=journal%20article&amp;publicationType.must=book%20chapter&amp;publicationType.must=book&amp;institution.must=University%20of%20the%20Pacific&amp;institution.must=University%20of%20the%20Pacific%20(United%20States)&amp;institution.must=Arthur%20A.%20Dugoni%20School%20of%20Dentistry;%20University%20of%20the%20Pacific&amp;institution.must=Department%20of%20Anatomical%20SciencesArthur%20A.%20Dugoni%20School%20of%20DentistryUniversity%20of%20the%20PacificSan%20FranciscoCA&amp;institution.must=Department%20of%20Pharmacy%20Practice,%20Thomas%20J.%20Long%20School%20of%20Pharmacy%20and%20Health%20Sciences,%20University%20of%20the%20Pacific,%20Stockton,%20CA,%20United%20States.&amp;publishedDate.from=2022-07-01&amp;publishedDate.to=2023-06-30" TargetMode="External"/><Relationship Id="rId2" Type="http://schemas.openxmlformats.org/officeDocument/2006/relationships/hyperlink" Target="https://scholarlycommons.pacific.edu/do/search/?q=institution%3A(%20University%20of%20the%20Pacific%20)&amp;start=0&amp;start_date=07%2F01%2F2022&amp;end_date=06%2F30%2F2023&amp;context=3810603&amp;sort=date_desc&amp;facet=publication_type%3AJournal" TargetMode="External"/><Relationship Id="rId3"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hyperlink" Target="https://www.lens.org/lens/search/scholar/list?p=0&amp;n=10&amp;s=_score&amp;d=%2B&amp;f=false&amp;e=false&amp;l=en&amp;authorField=author&amp;dateFilterField=publishedDate&amp;orderBy=%2B_score&amp;presentation=false&amp;preview=true&amp;stemmed=true&amp;useAuthorId=false&amp;publicationType.must=journal%20article&amp;publicationType.must=book%20chapter&amp;publicationType.must=book&amp;institution.must=University%20of%20the%20Pacific&amp;institution.must=University%20of%20the%20Pacific%20(United%20States)&amp;institution.must=Arthur%20A.%20Dugoni%20School%20of%20Dentistry;%20University%20of%20the%20Pacific&amp;institution.must=Department%20of%20Anatomical%20SciencesArthur%20A.%20Dugoni%20School%20of%20DentistryUniversity%20of%20the%20PacificSan%20FranciscoCA&amp;institution.must=Department%20of%20Pharmacy%20Practice,%20Thomas%20J.%20Long%20School%20of%20Pharmacy%20and%20Health%20Sciences,%20University%20of%20the%20Pacific,%20Stockton,%20CA,%20United%20States.&amp;publishedDate.from=2022-07-01&amp;publishedDate.to=2023-06-30" TargetMode="External"/><Relationship Id="rId2"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0" Type="http://schemas.openxmlformats.org/officeDocument/2006/relationships/drawing" Target="../drawings/drawing4.xml"/><Relationship Id="rId11" Type="http://schemas.openxmlformats.org/officeDocument/2006/relationships/hyperlink" Target="http://scholarlycommons.pacific.edu/california-initiative-review/vol2022/iss1/8" TargetMode="External"/><Relationship Id="rId10" Type="http://schemas.openxmlformats.org/officeDocument/2006/relationships/hyperlink" Target="http://scholarlycommons.pacific.edu/uoplawreview/vol53/iss4/11" TargetMode="External"/><Relationship Id="rId13" Type="http://schemas.openxmlformats.org/officeDocument/2006/relationships/hyperlink" Target="http://scholarlycommons.pacific.edu/california-initiative-review/vol2022/iss1/7" TargetMode="External"/><Relationship Id="rId12" Type="http://schemas.openxmlformats.org/officeDocument/2006/relationships/hyperlink" Target="http://scholarlycommons.pacific.edu/california-initiative-review/vol2022/iss1/9" TargetMode="External"/><Relationship Id="rId1" Type="http://schemas.openxmlformats.org/officeDocument/2006/relationships/hyperlink" Target="http://scholarlycommons.pacific.edu/uoplawreview/vol53/iss3/12" TargetMode="External"/><Relationship Id="rId2" Type="http://schemas.openxmlformats.org/officeDocument/2006/relationships/hyperlink" Target="http://scholarlycommons.pacific.edu/uoplawreview/vol53/iss3/13" TargetMode="External"/><Relationship Id="rId3" Type="http://schemas.openxmlformats.org/officeDocument/2006/relationships/hyperlink" Target="http://scholarlycommons.pacific.edu/uoplawreview/vol53/iss3/10" TargetMode="External"/><Relationship Id="rId4" Type="http://schemas.openxmlformats.org/officeDocument/2006/relationships/hyperlink" Target="http://scholarlycommons.pacific.edu/uoplawreview/vol53/iss3/11" TargetMode="External"/><Relationship Id="rId9" Type="http://schemas.openxmlformats.org/officeDocument/2006/relationships/hyperlink" Target="http://scholarlycommons.pacific.edu/uoplawreview/vol53/iss4/12" TargetMode="External"/><Relationship Id="rId15" Type="http://schemas.openxmlformats.org/officeDocument/2006/relationships/hyperlink" Target="http://scholarlycommons.pacific.edu/california-initiative-review/vol2022/iss1/4" TargetMode="External"/><Relationship Id="rId14" Type="http://schemas.openxmlformats.org/officeDocument/2006/relationships/hyperlink" Target="http://scholarlycommons.pacific.edu/california-initiative-review/vol2022/iss1/6" TargetMode="External"/><Relationship Id="rId17" Type="http://schemas.openxmlformats.org/officeDocument/2006/relationships/hyperlink" Target="http://scholarlycommons.pacific.edu/euleriana/vol2/iss2/1" TargetMode="External"/><Relationship Id="rId16" Type="http://schemas.openxmlformats.org/officeDocument/2006/relationships/hyperlink" Target="http://scholarlycommons.pacific.edu/california-initiative-review/vol2022/iss1/2" TargetMode="External"/><Relationship Id="rId5" Type="http://schemas.openxmlformats.org/officeDocument/2006/relationships/hyperlink" Target="http://scholarlycommons.pacific.edu/uoplawreview/vol54/iss1/7" TargetMode="External"/><Relationship Id="rId19" Type="http://schemas.openxmlformats.org/officeDocument/2006/relationships/hyperlink" Target="http://scholarlycommons.pacific.edu/pjh/vol5/iss1/1" TargetMode="External"/><Relationship Id="rId6" Type="http://schemas.openxmlformats.org/officeDocument/2006/relationships/hyperlink" Target="http://scholarlycommons.pacific.edu/uoplawreview/vol54/iss1/10" TargetMode="External"/><Relationship Id="rId18" Type="http://schemas.openxmlformats.org/officeDocument/2006/relationships/hyperlink" Target="http://scholarlycommons.pacific.edu/pjh/vol5/iss1/2" TargetMode="External"/><Relationship Id="rId7" Type="http://schemas.openxmlformats.org/officeDocument/2006/relationships/hyperlink" Target="http://scholarlycommons.pacific.edu/uoplawreview/vol53/iss4/9" TargetMode="External"/><Relationship Id="rId8" Type="http://schemas.openxmlformats.org/officeDocument/2006/relationships/hyperlink" Target="http://scholarlycommons.pacific.edu/uoplawreview/vol53/iss4/10" TargetMode="Externa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8.71"/>
    <col customWidth="1" min="2" max="2" width="81.43"/>
    <col customWidth="1" min="3" max="3" width="81.57"/>
    <col customWidth="1" min="4" max="4" width="98.86"/>
    <col customWidth="1" min="5" max="26" width="8.71"/>
  </cols>
  <sheetData>
    <row r="1">
      <c r="A1" s="1" t="s">
        <v>0</v>
      </c>
    </row>
    <row r="2">
      <c r="A2" s="2"/>
      <c r="B2" s="3" t="s">
        <v>1</v>
      </c>
      <c r="C2" s="3" t="s">
        <v>2</v>
      </c>
    </row>
    <row r="3">
      <c r="A3" s="4">
        <v>1.0</v>
      </c>
      <c r="B3" s="5" t="s">
        <v>3</v>
      </c>
      <c r="C3" s="6" t="s">
        <v>4</v>
      </c>
      <c r="D3" s="7"/>
      <c r="E3" s="8"/>
    </row>
    <row r="4">
      <c r="A4" s="4">
        <v>2.0</v>
      </c>
      <c r="B4" s="2" t="s">
        <v>5</v>
      </c>
      <c r="C4" s="2" t="s">
        <v>6</v>
      </c>
    </row>
    <row r="5">
      <c r="A5" s="4">
        <v>3.0</v>
      </c>
      <c r="B5" s="2" t="s">
        <v>7</v>
      </c>
      <c r="C5" s="2"/>
    </row>
    <row r="6">
      <c r="D6" s="1"/>
    </row>
    <row r="7">
      <c r="A7" s="9" t="s">
        <v>8</v>
      </c>
      <c r="B7" s="10" t="s">
        <v>9</v>
      </c>
      <c r="C7" s="5" t="s">
        <v>10</v>
      </c>
    </row>
    <row r="8">
      <c r="A8" s="11"/>
      <c r="B8" s="12"/>
      <c r="C8" s="5" t="s">
        <v>11</v>
      </c>
    </row>
    <row r="9">
      <c r="A9" s="11"/>
      <c r="B9" s="12"/>
      <c r="C9" s="5" t="s">
        <v>12</v>
      </c>
    </row>
    <row r="10">
      <c r="A10" s="11"/>
      <c r="B10" s="13"/>
      <c r="C10" s="5" t="s">
        <v>13</v>
      </c>
    </row>
    <row r="11" ht="44.25" customHeight="1">
      <c r="A11" s="14"/>
      <c r="B11" s="15" t="s">
        <v>14</v>
      </c>
      <c r="C11" s="16"/>
    </row>
    <row r="13">
      <c r="A13" s="17" t="s">
        <v>15</v>
      </c>
      <c r="B13" s="18"/>
      <c r="C13" s="16"/>
    </row>
    <row r="14" ht="339.0" customHeight="1">
      <c r="A14" s="19"/>
      <c r="B14" s="20"/>
      <c r="C14" s="21"/>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3">
    <mergeCell ref="A7:A11"/>
    <mergeCell ref="B11:C11"/>
    <mergeCell ref="A13:C13"/>
  </mergeCells>
  <hyperlinks>
    <hyperlink r:id="rId1" ref="B2"/>
    <hyperlink r:id="rId2" ref="C2"/>
  </hyperlinks>
  <printOptions/>
  <pageMargins bottom="0.75" footer="0.0" header="0.0" left="0.7" right="0.7" top="0.75"/>
  <pageSetup orientation="landscape"/>
  <drawing r:id="rId3"/>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28.71"/>
    <col customWidth="1" min="2" max="2" width="8.71"/>
    <col customWidth="1" min="3" max="3" width="12.14"/>
    <col customWidth="1" min="4" max="26" width="8.71"/>
  </cols>
  <sheetData>
    <row r="2">
      <c r="A2" s="2"/>
      <c r="B2" s="22" t="s">
        <v>16</v>
      </c>
      <c r="C2" s="22" t="s">
        <v>17</v>
      </c>
    </row>
    <row r="3">
      <c r="A3" s="22" t="s">
        <v>18</v>
      </c>
      <c r="B3" s="2">
        <v>105.0</v>
      </c>
      <c r="C3" s="2">
        <v>60.0</v>
      </c>
    </row>
    <row r="4">
      <c r="A4" s="22" t="s">
        <v>19</v>
      </c>
      <c r="B4" s="2">
        <v>19.0</v>
      </c>
      <c r="C4" s="2">
        <v>19.0</v>
      </c>
    </row>
    <row r="5">
      <c r="A5" s="22" t="s">
        <v>20</v>
      </c>
      <c r="B5" s="2">
        <f t="shared" ref="B5:C5" si="1">SUM(B3:B4)</f>
        <v>124</v>
      </c>
      <c r="C5" s="2">
        <f t="shared" si="1"/>
        <v>79</v>
      </c>
    </row>
    <row r="6">
      <c r="A6" s="22" t="s">
        <v>21</v>
      </c>
      <c r="B6" s="23">
        <f>C5/B5</f>
        <v>0.6370967742</v>
      </c>
      <c r="C6" s="2"/>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 width="8.71"/>
    <col customWidth="1" min="3" max="3" width="13.71"/>
    <col customWidth="1" min="4" max="4" width="8.71"/>
    <col customWidth="1" min="5" max="5" width="15.43"/>
    <col customWidth="1" min="6" max="6" width="23.86"/>
    <col customWidth="1" min="7" max="7" width="21.57"/>
    <col customWidth="1" min="8" max="26" width="8.71"/>
  </cols>
  <sheetData>
    <row r="1">
      <c r="A1" s="24" t="s">
        <v>22</v>
      </c>
      <c r="B1" s="24" t="s">
        <v>23</v>
      </c>
      <c r="C1" s="24" t="s">
        <v>24</v>
      </c>
      <c r="D1" s="24" t="s">
        <v>25</v>
      </c>
      <c r="E1" s="24" t="s">
        <v>26</v>
      </c>
      <c r="F1" s="24" t="s">
        <v>27</v>
      </c>
      <c r="G1" s="24" t="s">
        <v>28</v>
      </c>
      <c r="H1" s="24" t="s">
        <v>29</v>
      </c>
      <c r="I1" s="24" t="s">
        <v>30</v>
      </c>
      <c r="J1" s="24" t="s">
        <v>31</v>
      </c>
      <c r="K1" s="24" t="s">
        <v>32</v>
      </c>
      <c r="L1" s="24" t="s">
        <v>33</v>
      </c>
      <c r="M1" s="24" t="s">
        <v>34</v>
      </c>
      <c r="N1" s="24" t="s">
        <v>35</v>
      </c>
      <c r="O1" s="24" t="s">
        <v>36</v>
      </c>
    </row>
    <row r="2">
      <c r="A2" s="24" t="s">
        <v>37</v>
      </c>
      <c r="B2" s="24" t="s">
        <v>38</v>
      </c>
      <c r="C2" s="25">
        <v>44931.0</v>
      </c>
      <c r="D2" s="24">
        <v>2023.0</v>
      </c>
      <c r="E2" s="24" t="s">
        <v>39</v>
      </c>
      <c r="F2" s="24" t="s">
        <v>40</v>
      </c>
      <c r="G2" s="24" t="s">
        <v>41</v>
      </c>
      <c r="I2" s="24" t="s">
        <v>42</v>
      </c>
      <c r="L2" s="24" t="s">
        <v>43</v>
      </c>
      <c r="M2" s="24" t="b">
        <v>0</v>
      </c>
    </row>
    <row r="3">
      <c r="A3" s="24" t="s">
        <v>44</v>
      </c>
      <c r="B3" s="24" t="s">
        <v>45</v>
      </c>
      <c r="C3" s="25">
        <v>44931.0</v>
      </c>
      <c r="D3" s="24">
        <v>2023.0</v>
      </c>
      <c r="E3" s="24" t="s">
        <v>39</v>
      </c>
      <c r="F3" s="24" t="s">
        <v>40</v>
      </c>
      <c r="G3" s="24" t="s">
        <v>41</v>
      </c>
      <c r="I3" s="24" t="s">
        <v>46</v>
      </c>
      <c r="L3" s="24" t="s">
        <v>47</v>
      </c>
      <c r="M3" s="24" t="b">
        <v>0</v>
      </c>
    </row>
    <row r="4">
      <c r="A4" s="24" t="s">
        <v>48</v>
      </c>
      <c r="B4" s="24" t="s">
        <v>49</v>
      </c>
      <c r="C4" s="25">
        <v>45055.0</v>
      </c>
      <c r="D4" s="24">
        <v>2023.0</v>
      </c>
      <c r="E4" s="24" t="s">
        <v>39</v>
      </c>
      <c r="F4" s="24" t="s">
        <v>50</v>
      </c>
      <c r="G4" s="24" t="s">
        <v>51</v>
      </c>
      <c r="I4" s="24" t="s">
        <v>52</v>
      </c>
      <c r="L4" s="24" t="s">
        <v>53</v>
      </c>
      <c r="M4" s="24" t="b">
        <v>0</v>
      </c>
    </row>
    <row r="5">
      <c r="A5" s="24" t="s">
        <v>54</v>
      </c>
      <c r="B5" s="24" t="s">
        <v>55</v>
      </c>
      <c r="C5" s="25">
        <v>45020.0</v>
      </c>
      <c r="D5" s="24">
        <v>2023.0</v>
      </c>
      <c r="E5" s="24" t="s">
        <v>56</v>
      </c>
      <c r="F5" s="24" t="s">
        <v>57</v>
      </c>
      <c r="G5" s="24" t="s">
        <v>58</v>
      </c>
      <c r="H5" s="24" t="s">
        <v>59</v>
      </c>
      <c r="I5" s="24" t="s">
        <v>60</v>
      </c>
      <c r="L5" s="24" t="s">
        <v>61</v>
      </c>
      <c r="M5" s="24" t="b">
        <v>1</v>
      </c>
      <c r="O5" s="24" t="s">
        <v>62</v>
      </c>
    </row>
    <row r="6">
      <c r="A6" s="24" t="s">
        <v>63</v>
      </c>
      <c r="B6" s="24" t="s">
        <v>64</v>
      </c>
      <c r="C6" s="25">
        <v>44914.0</v>
      </c>
      <c r="D6" s="24">
        <v>2022.0</v>
      </c>
      <c r="E6" s="24" t="s">
        <v>56</v>
      </c>
      <c r="F6" s="24" t="s">
        <v>65</v>
      </c>
      <c r="G6" s="24" t="s">
        <v>66</v>
      </c>
      <c r="I6" s="24" t="s">
        <v>67</v>
      </c>
      <c r="L6" s="24" t="s">
        <v>68</v>
      </c>
      <c r="M6" s="24" t="b">
        <v>1</v>
      </c>
      <c r="O6" s="24" t="s">
        <v>69</v>
      </c>
    </row>
    <row r="7">
      <c r="A7" s="24" t="s">
        <v>70</v>
      </c>
      <c r="B7" s="24" t="s">
        <v>71</v>
      </c>
      <c r="C7" s="25">
        <v>45034.0</v>
      </c>
      <c r="D7" s="24">
        <v>2023.0</v>
      </c>
      <c r="E7" s="24" t="s">
        <v>56</v>
      </c>
      <c r="F7" s="24" t="s">
        <v>72</v>
      </c>
      <c r="G7" s="24" t="s">
        <v>58</v>
      </c>
      <c r="H7" s="24" t="s">
        <v>73</v>
      </c>
      <c r="I7" s="24" t="s">
        <v>74</v>
      </c>
      <c r="L7" s="24" t="s">
        <v>75</v>
      </c>
      <c r="M7" s="24" t="b">
        <v>0</v>
      </c>
    </row>
    <row r="8">
      <c r="A8" s="24" t="s">
        <v>76</v>
      </c>
      <c r="B8" s="24" t="s">
        <v>77</v>
      </c>
      <c r="C8" s="25">
        <v>44782.0</v>
      </c>
      <c r="D8" s="24">
        <v>2022.0</v>
      </c>
      <c r="E8" s="24" t="s">
        <v>39</v>
      </c>
      <c r="F8" s="24" t="s">
        <v>78</v>
      </c>
      <c r="G8" s="24" t="s">
        <v>79</v>
      </c>
      <c r="I8" s="24" t="s">
        <v>80</v>
      </c>
      <c r="L8" s="24" t="s">
        <v>81</v>
      </c>
      <c r="M8" s="24" t="b">
        <v>0</v>
      </c>
    </row>
    <row r="9">
      <c r="A9" s="24" t="s">
        <v>82</v>
      </c>
      <c r="B9" s="24" t="s">
        <v>83</v>
      </c>
      <c r="C9" s="25">
        <v>44743.0</v>
      </c>
      <c r="D9" s="24">
        <v>2022.0</v>
      </c>
      <c r="E9" s="24" t="s">
        <v>56</v>
      </c>
      <c r="F9" s="24" t="s">
        <v>84</v>
      </c>
      <c r="G9" s="24" t="s">
        <v>85</v>
      </c>
      <c r="H9" s="24" t="s">
        <v>59</v>
      </c>
      <c r="I9" s="24" t="s">
        <v>86</v>
      </c>
      <c r="L9" s="24" t="s">
        <v>87</v>
      </c>
      <c r="M9" s="24" t="b">
        <v>0</v>
      </c>
    </row>
    <row r="10">
      <c r="A10" s="24" t="s">
        <v>88</v>
      </c>
      <c r="B10" s="24" t="s">
        <v>89</v>
      </c>
      <c r="C10" s="25">
        <v>44902.0</v>
      </c>
      <c r="D10" s="24">
        <v>2022.0</v>
      </c>
      <c r="E10" s="24" t="s">
        <v>56</v>
      </c>
      <c r="F10" s="24" t="s">
        <v>90</v>
      </c>
      <c r="G10" s="24" t="s">
        <v>91</v>
      </c>
      <c r="H10" s="24" t="s">
        <v>92</v>
      </c>
      <c r="I10" s="24" t="s">
        <v>93</v>
      </c>
      <c r="L10" s="24" t="s">
        <v>94</v>
      </c>
      <c r="M10" s="24" t="b">
        <v>0</v>
      </c>
    </row>
    <row r="11">
      <c r="A11" s="24" t="s">
        <v>95</v>
      </c>
      <c r="B11" s="24" t="s">
        <v>96</v>
      </c>
      <c r="C11" s="25">
        <v>45104.0</v>
      </c>
      <c r="D11" s="24">
        <v>2023.0</v>
      </c>
      <c r="E11" s="24" t="s">
        <v>56</v>
      </c>
      <c r="F11" s="24" t="s">
        <v>97</v>
      </c>
      <c r="G11" s="24" t="s">
        <v>58</v>
      </c>
      <c r="H11" s="24" t="s">
        <v>59</v>
      </c>
      <c r="I11" s="24" t="s">
        <v>98</v>
      </c>
      <c r="L11" s="24" t="s">
        <v>99</v>
      </c>
      <c r="M11" s="24" t="b">
        <v>1</v>
      </c>
      <c r="O11" s="24" t="s">
        <v>100</v>
      </c>
    </row>
    <row r="12">
      <c r="A12" s="24" t="s">
        <v>101</v>
      </c>
      <c r="B12" s="24" t="s">
        <v>102</v>
      </c>
      <c r="C12" s="25">
        <v>44965.0</v>
      </c>
      <c r="D12" s="24">
        <v>2023.0</v>
      </c>
      <c r="E12" s="24" t="s">
        <v>56</v>
      </c>
      <c r="F12" s="24" t="s">
        <v>103</v>
      </c>
      <c r="G12" s="24" t="s">
        <v>104</v>
      </c>
      <c r="H12" s="24" t="s">
        <v>92</v>
      </c>
      <c r="I12" s="24" t="s">
        <v>105</v>
      </c>
      <c r="L12" s="24" t="s">
        <v>106</v>
      </c>
      <c r="M12" s="24" t="b">
        <v>1</v>
      </c>
      <c r="O12" s="24" t="s">
        <v>107</v>
      </c>
    </row>
    <row r="13">
      <c r="A13" s="24" t="s">
        <v>108</v>
      </c>
      <c r="B13" s="24" t="s">
        <v>109</v>
      </c>
      <c r="C13" s="25">
        <v>44798.0</v>
      </c>
      <c r="D13" s="24">
        <v>2022.0</v>
      </c>
      <c r="E13" s="24" t="s">
        <v>110</v>
      </c>
      <c r="G13" s="24" t="s">
        <v>41</v>
      </c>
      <c r="I13" s="24" t="s">
        <v>111</v>
      </c>
      <c r="L13" s="24" t="s">
        <v>112</v>
      </c>
      <c r="M13" s="24" t="b">
        <v>0</v>
      </c>
    </row>
    <row r="14">
      <c r="A14" s="24" t="s">
        <v>113</v>
      </c>
      <c r="B14" s="24" t="s">
        <v>114</v>
      </c>
      <c r="C14" s="25">
        <v>44876.0</v>
      </c>
      <c r="D14" s="24">
        <v>2022.0</v>
      </c>
      <c r="E14" s="24" t="s">
        <v>39</v>
      </c>
      <c r="F14" s="24" t="s">
        <v>115</v>
      </c>
      <c r="G14" s="24" t="s">
        <v>79</v>
      </c>
      <c r="I14" s="24" t="s">
        <v>116</v>
      </c>
      <c r="L14" s="24" t="s">
        <v>117</v>
      </c>
      <c r="M14" s="24" t="b">
        <v>1</v>
      </c>
      <c r="O14" s="24" t="s">
        <v>62</v>
      </c>
    </row>
    <row r="15">
      <c r="A15" s="24" t="s">
        <v>118</v>
      </c>
      <c r="B15" s="24" t="s">
        <v>119</v>
      </c>
      <c r="C15" s="25">
        <v>44842.0</v>
      </c>
      <c r="D15" s="24">
        <v>2022.0</v>
      </c>
      <c r="E15" s="24" t="s">
        <v>56</v>
      </c>
      <c r="F15" s="24" t="s">
        <v>120</v>
      </c>
      <c r="G15" s="24" t="s">
        <v>121</v>
      </c>
      <c r="H15" s="24" t="s">
        <v>92</v>
      </c>
      <c r="I15" s="24" t="s">
        <v>122</v>
      </c>
      <c r="M15" s="24" t="b">
        <v>0</v>
      </c>
    </row>
    <row r="16">
      <c r="A16" s="24" t="s">
        <v>123</v>
      </c>
      <c r="B16" s="24" t="s">
        <v>124</v>
      </c>
      <c r="C16" s="25">
        <v>44838.0</v>
      </c>
      <c r="D16" s="24">
        <v>2022.0</v>
      </c>
      <c r="E16" s="24" t="s">
        <v>39</v>
      </c>
      <c r="F16" s="24" t="s">
        <v>125</v>
      </c>
      <c r="G16" s="24" t="s">
        <v>79</v>
      </c>
      <c r="I16" s="24" t="s">
        <v>126</v>
      </c>
      <c r="L16" s="24" t="s">
        <v>127</v>
      </c>
      <c r="M16" s="24" t="b">
        <v>0</v>
      </c>
    </row>
    <row r="17">
      <c r="A17" s="24" t="s">
        <v>128</v>
      </c>
      <c r="B17" s="24" t="s">
        <v>129</v>
      </c>
      <c r="C17" s="25">
        <v>45080.0</v>
      </c>
      <c r="D17" s="24">
        <v>2023.0</v>
      </c>
      <c r="E17" s="24" t="s">
        <v>39</v>
      </c>
      <c r="F17" s="24" t="s">
        <v>130</v>
      </c>
      <c r="G17" s="24" t="s">
        <v>79</v>
      </c>
      <c r="I17" s="24" t="s">
        <v>131</v>
      </c>
      <c r="L17" s="24" t="s">
        <v>132</v>
      </c>
      <c r="M17" s="24" t="b">
        <v>0</v>
      </c>
    </row>
    <row r="18">
      <c r="A18" s="24" t="s">
        <v>133</v>
      </c>
      <c r="B18" s="24" t="s">
        <v>134</v>
      </c>
      <c r="C18" s="25">
        <v>44894.0</v>
      </c>
      <c r="D18" s="24">
        <v>2022.0</v>
      </c>
      <c r="E18" s="24" t="s">
        <v>39</v>
      </c>
      <c r="F18" s="24" t="s">
        <v>135</v>
      </c>
      <c r="G18" s="24" t="s">
        <v>51</v>
      </c>
      <c r="I18" s="24" t="s">
        <v>136</v>
      </c>
      <c r="L18" s="24" t="s">
        <v>137</v>
      </c>
      <c r="M18" s="24" t="b">
        <v>0</v>
      </c>
    </row>
    <row r="19">
      <c r="A19" s="24" t="s">
        <v>138</v>
      </c>
      <c r="B19" s="24" t="s">
        <v>139</v>
      </c>
      <c r="C19" s="25">
        <v>44777.0</v>
      </c>
      <c r="D19" s="24">
        <v>2022.0</v>
      </c>
      <c r="E19" s="24" t="s">
        <v>56</v>
      </c>
      <c r="F19" s="24" t="s">
        <v>140</v>
      </c>
      <c r="G19" s="24" t="s">
        <v>141</v>
      </c>
      <c r="H19" s="24" t="s">
        <v>142</v>
      </c>
      <c r="I19" s="24" t="s">
        <v>143</v>
      </c>
      <c r="L19" s="24" t="s">
        <v>144</v>
      </c>
      <c r="M19" s="24" t="b">
        <v>1</v>
      </c>
      <c r="N19" s="24" t="s">
        <v>145</v>
      </c>
      <c r="O19" s="24" t="s">
        <v>69</v>
      </c>
    </row>
    <row r="20">
      <c r="A20" s="24" t="s">
        <v>146</v>
      </c>
      <c r="B20" s="24" t="s">
        <v>147</v>
      </c>
      <c r="C20" s="25">
        <v>44784.0</v>
      </c>
      <c r="D20" s="24">
        <v>2022.0</v>
      </c>
      <c r="E20" s="24" t="s">
        <v>56</v>
      </c>
      <c r="F20" s="24" t="s">
        <v>148</v>
      </c>
      <c r="G20" s="24" t="s">
        <v>121</v>
      </c>
      <c r="H20" s="24" t="s">
        <v>59</v>
      </c>
      <c r="I20" s="24" t="s">
        <v>149</v>
      </c>
      <c r="M20" s="24" t="b">
        <v>0</v>
      </c>
    </row>
    <row r="21" ht="15.75" customHeight="1">
      <c r="A21" s="24" t="s">
        <v>150</v>
      </c>
      <c r="B21" s="24" t="s">
        <v>151</v>
      </c>
      <c r="C21" s="25">
        <v>44915.0</v>
      </c>
      <c r="D21" s="24">
        <v>2022.0</v>
      </c>
      <c r="E21" s="24" t="s">
        <v>39</v>
      </c>
      <c r="F21" s="24" t="s">
        <v>152</v>
      </c>
      <c r="G21" s="24" t="s">
        <v>153</v>
      </c>
      <c r="H21" s="24" t="s">
        <v>154</v>
      </c>
      <c r="I21" s="24" t="s">
        <v>155</v>
      </c>
      <c r="L21" s="24" t="s">
        <v>156</v>
      </c>
      <c r="M21" s="24" t="b">
        <v>0</v>
      </c>
    </row>
    <row r="22" ht="15.75" customHeight="1">
      <c r="A22" s="24" t="s">
        <v>157</v>
      </c>
      <c r="B22" s="24" t="s">
        <v>158</v>
      </c>
      <c r="C22" s="25">
        <v>44986.0</v>
      </c>
      <c r="D22" s="24">
        <v>2023.0</v>
      </c>
      <c r="E22" s="24" t="s">
        <v>56</v>
      </c>
      <c r="F22" s="24" t="s">
        <v>159</v>
      </c>
      <c r="G22" s="24" t="s">
        <v>160</v>
      </c>
      <c r="H22" s="24" t="s">
        <v>92</v>
      </c>
      <c r="I22" s="24" t="s">
        <v>161</v>
      </c>
      <c r="L22" s="24" t="s">
        <v>162</v>
      </c>
      <c r="M22" s="24" t="b">
        <v>1</v>
      </c>
      <c r="N22" s="24" t="s">
        <v>145</v>
      </c>
      <c r="O22" s="24" t="s">
        <v>69</v>
      </c>
    </row>
    <row r="23" ht="15.75" customHeight="1">
      <c r="A23" s="24" t="s">
        <v>163</v>
      </c>
      <c r="B23" s="24" t="s">
        <v>164</v>
      </c>
      <c r="C23" s="25">
        <v>44748.0</v>
      </c>
      <c r="D23" s="24">
        <v>2022.0</v>
      </c>
      <c r="E23" s="24" t="s">
        <v>56</v>
      </c>
      <c r="F23" s="24" t="s">
        <v>165</v>
      </c>
      <c r="I23" s="24" t="s">
        <v>166</v>
      </c>
      <c r="M23" s="24" t="b">
        <v>0</v>
      </c>
    </row>
    <row r="24" ht="15.75" customHeight="1">
      <c r="A24" s="24" t="s">
        <v>167</v>
      </c>
      <c r="B24" s="24" t="s">
        <v>168</v>
      </c>
      <c r="C24" s="25">
        <v>45008.0</v>
      </c>
      <c r="D24" s="24">
        <v>2023.0</v>
      </c>
      <c r="E24" s="24" t="s">
        <v>39</v>
      </c>
      <c r="F24" s="24" t="s">
        <v>169</v>
      </c>
      <c r="G24" s="24" t="s">
        <v>79</v>
      </c>
      <c r="I24" s="24" t="s">
        <v>170</v>
      </c>
      <c r="L24" s="24" t="s">
        <v>171</v>
      </c>
      <c r="M24" s="24" t="b">
        <v>0</v>
      </c>
    </row>
    <row r="25" ht="15.75" customHeight="1">
      <c r="A25" s="24" t="s">
        <v>172</v>
      </c>
      <c r="B25" s="24" t="s">
        <v>173</v>
      </c>
      <c r="C25" s="25">
        <v>45082.0</v>
      </c>
      <c r="D25" s="24">
        <v>2023.0</v>
      </c>
      <c r="E25" s="24" t="s">
        <v>56</v>
      </c>
      <c r="F25" s="24" t="s">
        <v>174</v>
      </c>
      <c r="G25" s="24" t="s">
        <v>175</v>
      </c>
      <c r="H25" s="24" t="s">
        <v>59</v>
      </c>
      <c r="I25" s="24" t="s">
        <v>176</v>
      </c>
      <c r="M25" s="24" t="b">
        <v>1</v>
      </c>
      <c r="N25" s="24" t="s">
        <v>177</v>
      </c>
      <c r="O25" s="24" t="s">
        <v>69</v>
      </c>
    </row>
    <row r="26" ht="15.75" customHeight="1">
      <c r="A26" s="24" t="s">
        <v>178</v>
      </c>
      <c r="B26" s="24" t="s">
        <v>179</v>
      </c>
      <c r="C26" s="25">
        <v>45017.0</v>
      </c>
      <c r="D26" s="24">
        <v>2023.0</v>
      </c>
      <c r="E26" s="24" t="s">
        <v>56</v>
      </c>
      <c r="F26" s="24" t="s">
        <v>180</v>
      </c>
      <c r="G26" s="24" t="s">
        <v>160</v>
      </c>
      <c r="H26" s="24" t="s">
        <v>59</v>
      </c>
      <c r="I26" s="24" t="s">
        <v>181</v>
      </c>
      <c r="L26" s="24" t="s">
        <v>182</v>
      </c>
      <c r="M26" s="24" t="b">
        <v>1</v>
      </c>
      <c r="N26" s="24" t="s">
        <v>145</v>
      </c>
      <c r="O26" s="24" t="s">
        <v>69</v>
      </c>
    </row>
    <row r="27" ht="15.75" customHeight="1">
      <c r="A27" s="24" t="s">
        <v>183</v>
      </c>
      <c r="B27" s="24" t="s">
        <v>184</v>
      </c>
      <c r="C27" s="25">
        <v>44927.0</v>
      </c>
      <c r="D27" s="24">
        <v>2023.0</v>
      </c>
      <c r="E27" s="24" t="s">
        <v>56</v>
      </c>
      <c r="F27" s="24" t="s">
        <v>174</v>
      </c>
      <c r="G27" s="24" t="s">
        <v>175</v>
      </c>
      <c r="H27" s="24" t="s">
        <v>59</v>
      </c>
      <c r="I27" s="24" t="s">
        <v>185</v>
      </c>
      <c r="M27" s="24" t="b">
        <v>1</v>
      </c>
      <c r="N27" s="24" t="s">
        <v>177</v>
      </c>
      <c r="O27" s="24" t="s">
        <v>69</v>
      </c>
    </row>
    <row r="28" ht="15.75" customHeight="1">
      <c r="A28" s="24" t="s">
        <v>186</v>
      </c>
      <c r="B28" s="24" t="s">
        <v>187</v>
      </c>
      <c r="C28" s="25">
        <v>45080.0</v>
      </c>
      <c r="D28" s="24">
        <v>2023.0</v>
      </c>
      <c r="E28" s="24" t="s">
        <v>39</v>
      </c>
      <c r="F28" s="24" t="s">
        <v>188</v>
      </c>
      <c r="G28" s="24" t="s">
        <v>79</v>
      </c>
      <c r="I28" s="24" t="s">
        <v>189</v>
      </c>
      <c r="L28" s="24" t="s">
        <v>190</v>
      </c>
      <c r="M28" s="24" t="b">
        <v>0</v>
      </c>
    </row>
    <row r="29" ht="15.75" customHeight="1">
      <c r="A29" s="24" t="s">
        <v>191</v>
      </c>
      <c r="B29" s="24" t="s">
        <v>192</v>
      </c>
      <c r="C29" s="25">
        <v>45106.0</v>
      </c>
      <c r="D29" s="24">
        <v>2023.0</v>
      </c>
      <c r="E29" s="24" t="s">
        <v>56</v>
      </c>
      <c r="F29" s="24" t="s">
        <v>159</v>
      </c>
      <c r="G29" s="24" t="s">
        <v>160</v>
      </c>
      <c r="H29" s="24" t="s">
        <v>92</v>
      </c>
      <c r="I29" s="24" t="s">
        <v>193</v>
      </c>
      <c r="L29" s="24" t="s">
        <v>194</v>
      </c>
      <c r="M29" s="24" t="b">
        <v>1</v>
      </c>
      <c r="N29" s="24" t="s">
        <v>145</v>
      </c>
      <c r="O29" s="24" t="s">
        <v>69</v>
      </c>
    </row>
    <row r="30" ht="15.75" customHeight="1">
      <c r="A30" s="24" t="s">
        <v>195</v>
      </c>
      <c r="B30" s="24" t="s">
        <v>196</v>
      </c>
      <c r="C30" s="25">
        <v>45021.0</v>
      </c>
      <c r="D30" s="24">
        <v>2023.0</v>
      </c>
      <c r="E30" s="24" t="s">
        <v>110</v>
      </c>
      <c r="G30" s="24" t="s">
        <v>41</v>
      </c>
      <c r="I30" s="24" t="s">
        <v>197</v>
      </c>
      <c r="L30" s="24" t="s">
        <v>198</v>
      </c>
      <c r="M30" s="24" t="b">
        <v>0</v>
      </c>
    </row>
    <row r="31" ht="15.75" customHeight="1">
      <c r="A31" s="24" t="s">
        <v>199</v>
      </c>
      <c r="B31" s="24" t="s">
        <v>200</v>
      </c>
      <c r="C31" s="25">
        <v>44927.0</v>
      </c>
      <c r="D31" s="24">
        <v>2023.0</v>
      </c>
      <c r="E31" s="24" t="s">
        <v>56</v>
      </c>
      <c r="F31" s="24" t="s">
        <v>201</v>
      </c>
      <c r="I31" s="24" t="s">
        <v>202</v>
      </c>
      <c r="M31" s="24" t="b">
        <v>0</v>
      </c>
    </row>
    <row r="32" ht="15.75" customHeight="1">
      <c r="A32" s="24" t="s">
        <v>203</v>
      </c>
      <c r="B32" s="24" t="s">
        <v>204</v>
      </c>
      <c r="C32" s="25">
        <v>44835.0</v>
      </c>
      <c r="D32" s="24">
        <v>2022.0</v>
      </c>
      <c r="E32" s="24" t="s">
        <v>56</v>
      </c>
      <c r="F32" s="24" t="s">
        <v>165</v>
      </c>
      <c r="I32" s="24" t="s">
        <v>205</v>
      </c>
      <c r="M32" s="24" t="b">
        <v>0</v>
      </c>
    </row>
    <row r="33" ht="15.75" customHeight="1">
      <c r="A33" s="24" t="s">
        <v>206</v>
      </c>
      <c r="B33" s="24" t="s">
        <v>207</v>
      </c>
      <c r="C33" s="25">
        <v>44862.0</v>
      </c>
      <c r="D33" s="24">
        <v>2022.0</v>
      </c>
      <c r="E33" s="24" t="s">
        <v>56</v>
      </c>
      <c r="F33" s="24" t="s">
        <v>208</v>
      </c>
      <c r="G33" s="24" t="s">
        <v>91</v>
      </c>
      <c r="H33" s="24" t="s">
        <v>209</v>
      </c>
      <c r="I33" s="24" t="s">
        <v>210</v>
      </c>
      <c r="L33" s="24" t="s">
        <v>211</v>
      </c>
      <c r="M33" s="24" t="b">
        <v>1</v>
      </c>
      <c r="N33" s="24" t="s">
        <v>145</v>
      </c>
      <c r="O33" s="24" t="s">
        <v>69</v>
      </c>
    </row>
    <row r="34" ht="15.75" customHeight="1">
      <c r="A34" s="24" t="s">
        <v>212</v>
      </c>
      <c r="B34" s="24" t="s">
        <v>213</v>
      </c>
      <c r="C34" s="25">
        <v>44927.0</v>
      </c>
      <c r="D34" s="24">
        <v>2023.0</v>
      </c>
      <c r="E34" s="24" t="s">
        <v>56</v>
      </c>
      <c r="F34" s="24" t="s">
        <v>165</v>
      </c>
      <c r="I34" s="24" t="s">
        <v>214</v>
      </c>
      <c r="M34" s="24" t="b">
        <v>0</v>
      </c>
    </row>
    <row r="35" ht="15.75" customHeight="1">
      <c r="A35" s="24" t="s">
        <v>215</v>
      </c>
      <c r="B35" s="24" t="s">
        <v>216</v>
      </c>
      <c r="C35" s="25">
        <v>44875.0</v>
      </c>
      <c r="D35" s="24">
        <v>2022.0</v>
      </c>
      <c r="E35" s="24" t="s">
        <v>56</v>
      </c>
      <c r="F35" s="24" t="s">
        <v>217</v>
      </c>
      <c r="G35" s="24" t="s">
        <v>104</v>
      </c>
      <c r="I35" s="24" t="s">
        <v>218</v>
      </c>
      <c r="L35" s="24" t="s">
        <v>219</v>
      </c>
      <c r="M35" s="24" t="b">
        <v>1</v>
      </c>
      <c r="O35" s="24" t="s">
        <v>107</v>
      </c>
    </row>
    <row r="36" ht="15.75" customHeight="1">
      <c r="A36" s="24" t="s">
        <v>220</v>
      </c>
      <c r="B36" s="24" t="s">
        <v>221</v>
      </c>
      <c r="C36" s="25">
        <v>45019.0</v>
      </c>
      <c r="D36" s="24">
        <v>2023.0</v>
      </c>
      <c r="E36" s="24" t="s">
        <v>56</v>
      </c>
      <c r="F36" s="24" t="s">
        <v>222</v>
      </c>
      <c r="G36" s="24" t="s">
        <v>223</v>
      </c>
      <c r="H36" s="24" t="s">
        <v>209</v>
      </c>
      <c r="I36" s="24" t="s">
        <v>224</v>
      </c>
      <c r="L36" s="24" t="s">
        <v>225</v>
      </c>
      <c r="M36" s="24" t="b">
        <v>1</v>
      </c>
      <c r="O36" s="24" t="s">
        <v>226</v>
      </c>
    </row>
    <row r="37" ht="15.75" customHeight="1">
      <c r="A37" s="24" t="s">
        <v>227</v>
      </c>
      <c r="B37" s="24" t="s">
        <v>228</v>
      </c>
      <c r="C37" s="25">
        <v>45015.0</v>
      </c>
      <c r="D37" s="24">
        <v>2023.0</v>
      </c>
      <c r="E37" s="24" t="s">
        <v>56</v>
      </c>
      <c r="F37" s="24" t="s">
        <v>174</v>
      </c>
      <c r="G37" s="24" t="s">
        <v>175</v>
      </c>
      <c r="H37" s="24" t="s">
        <v>59</v>
      </c>
      <c r="I37" s="24" t="s">
        <v>229</v>
      </c>
      <c r="M37" s="24" t="b">
        <v>1</v>
      </c>
      <c r="N37" s="24" t="s">
        <v>177</v>
      </c>
      <c r="O37" s="24" t="s">
        <v>69</v>
      </c>
    </row>
    <row r="38" ht="15.75" customHeight="1">
      <c r="A38" s="24" t="s">
        <v>230</v>
      </c>
      <c r="B38" s="24" t="s">
        <v>231</v>
      </c>
      <c r="C38" s="25">
        <v>44859.0</v>
      </c>
      <c r="D38" s="24">
        <v>2022.0</v>
      </c>
      <c r="E38" s="24" t="s">
        <v>56</v>
      </c>
      <c r="F38" s="24" t="s">
        <v>232</v>
      </c>
      <c r="I38" s="24" t="s">
        <v>233</v>
      </c>
      <c r="L38" s="24" t="s">
        <v>234</v>
      </c>
      <c r="M38" s="24" t="b">
        <v>1</v>
      </c>
      <c r="O38" s="24" t="s">
        <v>100</v>
      </c>
    </row>
    <row r="39" ht="15.75" customHeight="1">
      <c r="A39" s="24" t="s">
        <v>235</v>
      </c>
      <c r="B39" s="24" t="s">
        <v>236</v>
      </c>
      <c r="C39" s="25">
        <v>45100.0</v>
      </c>
      <c r="D39" s="24">
        <v>2023.0</v>
      </c>
      <c r="E39" s="24" t="s">
        <v>56</v>
      </c>
      <c r="F39" s="24" t="s">
        <v>237</v>
      </c>
      <c r="G39" s="24" t="s">
        <v>238</v>
      </c>
      <c r="I39" s="24" t="s">
        <v>239</v>
      </c>
      <c r="L39" s="24" t="s">
        <v>240</v>
      </c>
      <c r="M39" s="24" t="b">
        <v>1</v>
      </c>
      <c r="N39" s="24" t="s">
        <v>145</v>
      </c>
      <c r="O39" s="24" t="s">
        <v>69</v>
      </c>
    </row>
    <row r="40" ht="15.75" customHeight="1">
      <c r="A40" s="24" t="s">
        <v>241</v>
      </c>
      <c r="B40" s="24" t="s">
        <v>242</v>
      </c>
      <c r="C40" s="25">
        <v>44756.0</v>
      </c>
      <c r="D40" s="24">
        <v>2022.0</v>
      </c>
      <c r="E40" s="24" t="s">
        <v>56</v>
      </c>
      <c r="F40" s="24" t="s">
        <v>243</v>
      </c>
      <c r="G40" s="24" t="s">
        <v>58</v>
      </c>
      <c r="H40" s="24" t="s">
        <v>73</v>
      </c>
      <c r="I40" s="24" t="s">
        <v>244</v>
      </c>
      <c r="L40" s="24" t="s">
        <v>245</v>
      </c>
      <c r="M40" s="24" t="b">
        <v>1</v>
      </c>
      <c r="O40" s="24" t="s">
        <v>107</v>
      </c>
    </row>
    <row r="41" ht="15.75" customHeight="1">
      <c r="A41" s="24" t="s">
        <v>246</v>
      </c>
      <c r="B41" s="24" t="s">
        <v>247</v>
      </c>
      <c r="C41" s="25">
        <v>45080.0</v>
      </c>
      <c r="D41" s="24">
        <v>2023.0</v>
      </c>
      <c r="E41" s="24" t="s">
        <v>39</v>
      </c>
      <c r="F41" s="24" t="s">
        <v>188</v>
      </c>
      <c r="G41" s="24" t="s">
        <v>79</v>
      </c>
      <c r="I41" s="24" t="s">
        <v>248</v>
      </c>
      <c r="L41" s="24" t="s">
        <v>249</v>
      </c>
      <c r="M41" s="24" t="b">
        <v>0</v>
      </c>
    </row>
    <row r="42" ht="15.75" customHeight="1">
      <c r="A42" s="24" t="s">
        <v>250</v>
      </c>
      <c r="B42" s="24" t="s">
        <v>251</v>
      </c>
      <c r="C42" s="25">
        <v>44792.0</v>
      </c>
      <c r="D42" s="24">
        <v>2022.0</v>
      </c>
      <c r="E42" s="24" t="s">
        <v>56</v>
      </c>
      <c r="F42" s="24" t="s">
        <v>252</v>
      </c>
      <c r="G42" s="24" t="s">
        <v>253</v>
      </c>
      <c r="H42" s="24" t="s">
        <v>92</v>
      </c>
      <c r="I42" s="24" t="s">
        <v>254</v>
      </c>
      <c r="L42" s="24" t="s">
        <v>255</v>
      </c>
      <c r="M42" s="24" t="b">
        <v>1</v>
      </c>
      <c r="N42" s="24" t="s">
        <v>145</v>
      </c>
      <c r="O42" s="24" t="s">
        <v>69</v>
      </c>
    </row>
    <row r="43" ht="15.75" customHeight="1">
      <c r="A43" s="24" t="s">
        <v>256</v>
      </c>
      <c r="B43" s="24" t="s">
        <v>257</v>
      </c>
      <c r="C43" s="25">
        <v>44776.0</v>
      </c>
      <c r="D43" s="24">
        <v>2022.0</v>
      </c>
      <c r="E43" s="24" t="s">
        <v>56</v>
      </c>
      <c r="F43" s="24" t="s">
        <v>258</v>
      </c>
      <c r="G43" s="24" t="s">
        <v>58</v>
      </c>
      <c r="H43" s="24" t="s">
        <v>154</v>
      </c>
      <c r="I43" s="24" t="s">
        <v>259</v>
      </c>
      <c r="L43" s="24" t="s">
        <v>260</v>
      </c>
      <c r="M43" s="24" t="b">
        <v>0</v>
      </c>
    </row>
    <row r="44" ht="15.75" customHeight="1">
      <c r="A44" s="24" t="s">
        <v>261</v>
      </c>
      <c r="B44" s="24" t="s">
        <v>262</v>
      </c>
      <c r="C44" s="25">
        <v>44892.0</v>
      </c>
      <c r="D44" s="24">
        <v>2022.0</v>
      </c>
      <c r="E44" s="24" t="s">
        <v>56</v>
      </c>
      <c r="F44" s="24" t="s">
        <v>263</v>
      </c>
      <c r="G44" s="24" t="s">
        <v>264</v>
      </c>
      <c r="I44" s="24" t="s">
        <v>265</v>
      </c>
      <c r="L44" s="24" t="s">
        <v>266</v>
      </c>
      <c r="M44" s="24" t="b">
        <v>1</v>
      </c>
      <c r="O44" s="24" t="s">
        <v>62</v>
      </c>
    </row>
    <row r="45" ht="15.75" customHeight="1">
      <c r="A45" s="24" t="s">
        <v>267</v>
      </c>
      <c r="B45" s="24" t="s">
        <v>268</v>
      </c>
      <c r="C45" s="25">
        <v>44958.0</v>
      </c>
      <c r="D45" s="24">
        <v>2023.0</v>
      </c>
      <c r="E45" s="24" t="s">
        <v>56</v>
      </c>
      <c r="F45" s="24" t="s">
        <v>269</v>
      </c>
      <c r="G45" s="24" t="s">
        <v>270</v>
      </c>
      <c r="I45" s="24" t="s">
        <v>271</v>
      </c>
      <c r="L45" s="24" t="s">
        <v>272</v>
      </c>
      <c r="M45" s="24" t="b">
        <v>0</v>
      </c>
    </row>
    <row r="46" ht="15.75" customHeight="1">
      <c r="A46" s="24" t="s">
        <v>273</v>
      </c>
      <c r="B46" s="24" t="s">
        <v>274</v>
      </c>
      <c r="C46" s="25">
        <v>44888.0</v>
      </c>
      <c r="D46" s="24">
        <v>2022.0</v>
      </c>
      <c r="E46" s="24" t="s">
        <v>56</v>
      </c>
      <c r="F46" s="24" t="s">
        <v>275</v>
      </c>
      <c r="G46" s="24" t="s">
        <v>276</v>
      </c>
      <c r="I46" s="24" t="s">
        <v>277</v>
      </c>
      <c r="L46" s="24" t="s">
        <v>278</v>
      </c>
      <c r="M46" s="24" t="b">
        <v>1</v>
      </c>
      <c r="O46" s="24" t="s">
        <v>69</v>
      </c>
    </row>
    <row r="47" ht="15.75" customHeight="1">
      <c r="A47" s="24" t="s">
        <v>279</v>
      </c>
      <c r="B47" s="24" t="s">
        <v>280</v>
      </c>
      <c r="C47" s="25">
        <v>44936.0</v>
      </c>
      <c r="D47" s="24">
        <v>2023.0</v>
      </c>
      <c r="E47" s="24" t="s">
        <v>56</v>
      </c>
      <c r="F47" s="24" t="s">
        <v>281</v>
      </c>
      <c r="G47" s="24" t="s">
        <v>282</v>
      </c>
      <c r="I47" s="24" t="s">
        <v>283</v>
      </c>
      <c r="L47" s="24" t="s">
        <v>284</v>
      </c>
      <c r="M47" s="24" t="b">
        <v>1</v>
      </c>
      <c r="O47" s="24" t="s">
        <v>69</v>
      </c>
    </row>
    <row r="48" ht="15.75" customHeight="1">
      <c r="A48" s="24" t="s">
        <v>285</v>
      </c>
      <c r="B48" s="24" t="s">
        <v>286</v>
      </c>
      <c r="C48" s="25">
        <v>44951.0</v>
      </c>
      <c r="D48" s="24">
        <v>2023.0</v>
      </c>
      <c r="E48" s="24" t="s">
        <v>56</v>
      </c>
      <c r="F48" s="24" t="s">
        <v>159</v>
      </c>
      <c r="G48" s="24" t="s">
        <v>160</v>
      </c>
      <c r="H48" s="24" t="s">
        <v>92</v>
      </c>
      <c r="I48" s="24" t="s">
        <v>287</v>
      </c>
      <c r="L48" s="24" t="s">
        <v>288</v>
      </c>
      <c r="M48" s="24" t="b">
        <v>1</v>
      </c>
      <c r="N48" s="24" t="s">
        <v>145</v>
      </c>
      <c r="O48" s="24" t="s">
        <v>69</v>
      </c>
    </row>
    <row r="49" ht="15.75" customHeight="1">
      <c r="A49" s="24" t="s">
        <v>289</v>
      </c>
      <c r="B49" s="24" t="s">
        <v>290</v>
      </c>
      <c r="C49" s="25">
        <v>45107.0</v>
      </c>
      <c r="D49" s="24">
        <v>2023.0</v>
      </c>
      <c r="E49" s="24" t="s">
        <v>56</v>
      </c>
      <c r="F49" s="24" t="s">
        <v>291</v>
      </c>
      <c r="G49" s="24" t="s">
        <v>292</v>
      </c>
      <c r="I49" s="24" t="s">
        <v>293</v>
      </c>
      <c r="L49" s="24" t="s">
        <v>294</v>
      </c>
      <c r="M49" s="24" t="b">
        <v>1</v>
      </c>
      <c r="N49" s="24" t="s">
        <v>145</v>
      </c>
      <c r="O49" s="24" t="s">
        <v>69</v>
      </c>
    </row>
    <row r="50" ht="15.75" customHeight="1">
      <c r="A50" s="24" t="s">
        <v>295</v>
      </c>
      <c r="B50" s="24" t="s">
        <v>296</v>
      </c>
      <c r="C50" s="25">
        <v>45076.0</v>
      </c>
      <c r="D50" s="24">
        <v>2023.0</v>
      </c>
      <c r="E50" s="24" t="s">
        <v>56</v>
      </c>
      <c r="F50" s="24" t="s">
        <v>297</v>
      </c>
      <c r="G50" s="24" t="s">
        <v>58</v>
      </c>
      <c r="H50" s="24" t="s">
        <v>92</v>
      </c>
      <c r="I50" s="24" t="s">
        <v>298</v>
      </c>
      <c r="L50" s="24" t="s">
        <v>299</v>
      </c>
      <c r="M50" s="24" t="b">
        <v>1</v>
      </c>
      <c r="O50" s="24" t="s">
        <v>226</v>
      </c>
    </row>
    <row r="51" ht="15.75" customHeight="1">
      <c r="A51" s="24" t="s">
        <v>300</v>
      </c>
      <c r="B51" s="24" t="s">
        <v>301</v>
      </c>
      <c r="C51" s="25">
        <v>44999.0</v>
      </c>
      <c r="D51" s="24">
        <v>2023.0</v>
      </c>
      <c r="E51" s="24" t="s">
        <v>39</v>
      </c>
      <c r="F51" s="24" t="s">
        <v>302</v>
      </c>
      <c r="G51" s="24" t="s">
        <v>153</v>
      </c>
      <c r="I51" s="24" t="s">
        <v>303</v>
      </c>
      <c r="L51" s="24" t="s">
        <v>304</v>
      </c>
      <c r="M51" s="24" t="b">
        <v>0</v>
      </c>
    </row>
    <row r="52" ht="15.75" customHeight="1">
      <c r="A52" s="24" t="s">
        <v>305</v>
      </c>
      <c r="B52" s="7" t="s">
        <v>306</v>
      </c>
      <c r="C52" s="25">
        <v>45078.0</v>
      </c>
      <c r="D52" s="24">
        <v>2023.0</v>
      </c>
      <c r="E52" s="24" t="s">
        <v>56</v>
      </c>
      <c r="F52" s="24" t="s">
        <v>180</v>
      </c>
      <c r="G52" s="24" t="s">
        <v>160</v>
      </c>
      <c r="H52" s="24" t="s">
        <v>59</v>
      </c>
      <c r="I52" s="24" t="s">
        <v>307</v>
      </c>
      <c r="L52" s="24" t="s">
        <v>308</v>
      </c>
      <c r="M52" s="24" t="b">
        <v>1</v>
      </c>
      <c r="N52" s="24" t="s">
        <v>145</v>
      </c>
      <c r="O52" s="24" t="s">
        <v>69</v>
      </c>
    </row>
    <row r="53" ht="15.75" customHeight="1">
      <c r="A53" s="24" t="s">
        <v>309</v>
      </c>
      <c r="B53" s="24" t="s">
        <v>310</v>
      </c>
      <c r="C53" s="25">
        <v>45080.0</v>
      </c>
      <c r="D53" s="24">
        <v>2023.0</v>
      </c>
      <c r="E53" s="24" t="s">
        <v>39</v>
      </c>
      <c r="F53" s="24" t="s">
        <v>188</v>
      </c>
      <c r="G53" s="24" t="s">
        <v>79</v>
      </c>
      <c r="I53" s="24" t="s">
        <v>311</v>
      </c>
      <c r="L53" s="24" t="s">
        <v>312</v>
      </c>
      <c r="M53" s="24" t="b">
        <v>0</v>
      </c>
    </row>
    <row r="54" ht="15.75" customHeight="1">
      <c r="A54" s="24" t="s">
        <v>313</v>
      </c>
      <c r="B54" s="24" t="s">
        <v>314</v>
      </c>
      <c r="C54" s="25">
        <v>45019.0</v>
      </c>
      <c r="D54" s="24">
        <v>2023.0</v>
      </c>
      <c r="E54" s="24" t="s">
        <v>56</v>
      </c>
      <c r="F54" s="24" t="s">
        <v>222</v>
      </c>
      <c r="G54" s="24" t="s">
        <v>223</v>
      </c>
      <c r="H54" s="24" t="s">
        <v>209</v>
      </c>
      <c r="I54" s="24" t="s">
        <v>224</v>
      </c>
      <c r="L54" s="24" t="s">
        <v>315</v>
      </c>
      <c r="M54" s="24" t="b">
        <v>1</v>
      </c>
      <c r="O54" s="24" t="s">
        <v>62</v>
      </c>
    </row>
    <row r="55" ht="15.75" customHeight="1">
      <c r="A55" s="24" t="s">
        <v>316</v>
      </c>
      <c r="B55" s="24" t="s">
        <v>317</v>
      </c>
      <c r="C55" s="25">
        <v>44848.0</v>
      </c>
      <c r="D55" s="24">
        <v>2022.0</v>
      </c>
      <c r="E55" s="24" t="s">
        <v>39</v>
      </c>
      <c r="F55" s="24" t="s">
        <v>318</v>
      </c>
      <c r="I55" s="24" t="s">
        <v>319</v>
      </c>
      <c r="M55" s="24" t="b">
        <v>0</v>
      </c>
    </row>
    <row r="56" ht="15.75" customHeight="1">
      <c r="A56" s="24" t="s">
        <v>320</v>
      </c>
      <c r="B56" s="24" t="s">
        <v>321</v>
      </c>
      <c r="C56" s="25">
        <v>44819.0</v>
      </c>
      <c r="D56" s="24">
        <v>2022.0</v>
      </c>
      <c r="E56" s="24" t="s">
        <v>56</v>
      </c>
      <c r="F56" s="24" t="s">
        <v>322</v>
      </c>
      <c r="G56" s="24" t="s">
        <v>141</v>
      </c>
      <c r="H56" s="24" t="s">
        <v>142</v>
      </c>
      <c r="I56" s="24" t="s">
        <v>323</v>
      </c>
      <c r="L56" s="24" t="s">
        <v>324</v>
      </c>
      <c r="M56" s="24" t="b">
        <v>1</v>
      </c>
      <c r="N56" s="24" t="s">
        <v>145</v>
      </c>
      <c r="O56" s="24" t="s">
        <v>69</v>
      </c>
    </row>
    <row r="57" ht="15.75" customHeight="1">
      <c r="A57" s="24" t="s">
        <v>325</v>
      </c>
      <c r="B57" s="24" t="s">
        <v>326</v>
      </c>
      <c r="C57" s="25">
        <v>45078.0</v>
      </c>
      <c r="D57" s="24">
        <v>2023.0</v>
      </c>
      <c r="E57" s="24" t="s">
        <v>56</v>
      </c>
      <c r="F57" s="24" t="s">
        <v>327</v>
      </c>
      <c r="G57" s="24" t="s">
        <v>328</v>
      </c>
      <c r="H57" s="24" t="s">
        <v>59</v>
      </c>
      <c r="I57" s="24" t="s">
        <v>329</v>
      </c>
      <c r="L57" s="24" t="s">
        <v>330</v>
      </c>
      <c r="M57" s="24" t="b">
        <v>0</v>
      </c>
    </row>
    <row r="58" ht="15.75" customHeight="1">
      <c r="A58" s="24" t="s">
        <v>331</v>
      </c>
      <c r="B58" s="24" t="s">
        <v>332</v>
      </c>
      <c r="C58" s="25">
        <v>45047.0</v>
      </c>
      <c r="D58" s="24">
        <v>2023.0</v>
      </c>
      <c r="E58" s="24" t="s">
        <v>56</v>
      </c>
      <c r="F58" s="24" t="s">
        <v>333</v>
      </c>
      <c r="G58" s="24" t="s">
        <v>334</v>
      </c>
      <c r="H58" s="24" t="s">
        <v>59</v>
      </c>
      <c r="I58" s="24" t="s">
        <v>335</v>
      </c>
      <c r="L58" s="24" t="s">
        <v>336</v>
      </c>
      <c r="M58" s="24" t="b">
        <v>1</v>
      </c>
      <c r="O58" s="24" t="s">
        <v>107</v>
      </c>
    </row>
    <row r="59" ht="15.75" customHeight="1">
      <c r="A59" s="24" t="s">
        <v>337</v>
      </c>
      <c r="B59" s="24" t="s">
        <v>338</v>
      </c>
      <c r="C59" s="25">
        <v>44750.0</v>
      </c>
      <c r="D59" s="24">
        <v>2022.0</v>
      </c>
      <c r="E59" s="24" t="s">
        <v>39</v>
      </c>
      <c r="F59" s="24" t="s">
        <v>339</v>
      </c>
      <c r="G59" s="24" t="s">
        <v>79</v>
      </c>
      <c r="I59" s="24" t="s">
        <v>340</v>
      </c>
      <c r="L59" s="24" t="s">
        <v>341</v>
      </c>
      <c r="M59" s="24" t="b">
        <v>0</v>
      </c>
    </row>
    <row r="60" ht="15.75" customHeight="1">
      <c r="A60" s="24" t="s">
        <v>342</v>
      </c>
      <c r="B60" s="24" t="s">
        <v>343</v>
      </c>
      <c r="C60" s="25">
        <v>44771.0</v>
      </c>
      <c r="D60" s="24">
        <v>2022.0</v>
      </c>
      <c r="E60" s="24" t="s">
        <v>56</v>
      </c>
      <c r="F60" s="24" t="s">
        <v>344</v>
      </c>
      <c r="G60" s="24" t="s">
        <v>58</v>
      </c>
      <c r="H60" s="24" t="s">
        <v>73</v>
      </c>
      <c r="I60" s="24" t="s">
        <v>345</v>
      </c>
      <c r="L60" s="24" t="s">
        <v>346</v>
      </c>
      <c r="M60" s="24" t="b">
        <v>0</v>
      </c>
    </row>
    <row r="61" ht="15.75" customHeight="1">
      <c r="A61" s="24" t="s">
        <v>347</v>
      </c>
      <c r="B61" s="24" t="s">
        <v>348</v>
      </c>
      <c r="C61" s="25">
        <v>45103.0</v>
      </c>
      <c r="D61" s="24">
        <v>2023.0</v>
      </c>
      <c r="E61" s="24" t="s">
        <v>56</v>
      </c>
      <c r="F61" s="24" t="s">
        <v>349</v>
      </c>
      <c r="G61" s="24" t="s">
        <v>350</v>
      </c>
      <c r="I61" s="24" t="s">
        <v>351</v>
      </c>
      <c r="L61" s="24" t="s">
        <v>352</v>
      </c>
      <c r="M61" s="24" t="b">
        <v>1</v>
      </c>
      <c r="N61" s="24" t="s">
        <v>145</v>
      </c>
      <c r="O61" s="24" t="s">
        <v>69</v>
      </c>
    </row>
    <row r="62" ht="15.75" customHeight="1">
      <c r="A62" s="24" t="s">
        <v>353</v>
      </c>
      <c r="B62" s="24" t="s">
        <v>354</v>
      </c>
      <c r="C62" s="25">
        <v>45106.0</v>
      </c>
      <c r="D62" s="24">
        <v>2023.0</v>
      </c>
      <c r="E62" s="24" t="s">
        <v>56</v>
      </c>
      <c r="F62" s="24" t="s">
        <v>159</v>
      </c>
      <c r="G62" s="24" t="s">
        <v>160</v>
      </c>
      <c r="H62" s="24" t="s">
        <v>92</v>
      </c>
      <c r="I62" s="24" t="s">
        <v>355</v>
      </c>
      <c r="L62" s="24" t="s">
        <v>356</v>
      </c>
      <c r="M62" s="24" t="b">
        <v>1</v>
      </c>
      <c r="N62" s="24" t="s">
        <v>145</v>
      </c>
      <c r="O62" s="24" t="s">
        <v>69</v>
      </c>
    </row>
    <row r="63" ht="15.75" customHeight="1">
      <c r="A63" s="24" t="s">
        <v>357</v>
      </c>
      <c r="B63" s="24" t="s">
        <v>358</v>
      </c>
      <c r="C63" s="25">
        <v>44838.0</v>
      </c>
      <c r="D63" s="24">
        <v>2022.0</v>
      </c>
      <c r="E63" s="24" t="s">
        <v>39</v>
      </c>
      <c r="F63" s="24" t="s">
        <v>125</v>
      </c>
      <c r="G63" s="24" t="s">
        <v>79</v>
      </c>
      <c r="I63" s="24" t="s">
        <v>359</v>
      </c>
      <c r="L63" s="24" t="s">
        <v>360</v>
      </c>
      <c r="M63" s="24" t="b">
        <v>0</v>
      </c>
    </row>
    <row r="64" ht="15.75" customHeight="1">
      <c r="A64" s="24" t="s">
        <v>361</v>
      </c>
      <c r="B64" s="24" t="s">
        <v>362</v>
      </c>
      <c r="C64" s="25">
        <v>45051.0</v>
      </c>
      <c r="D64" s="24">
        <v>2023.0</v>
      </c>
      <c r="E64" s="24" t="s">
        <v>56</v>
      </c>
      <c r="F64" s="24" t="s">
        <v>174</v>
      </c>
      <c r="G64" s="24" t="s">
        <v>175</v>
      </c>
      <c r="H64" s="24" t="s">
        <v>59</v>
      </c>
      <c r="I64" s="24" t="s">
        <v>363</v>
      </c>
      <c r="M64" s="24" t="b">
        <v>1</v>
      </c>
      <c r="N64" s="24" t="s">
        <v>177</v>
      </c>
      <c r="O64" s="24" t="s">
        <v>69</v>
      </c>
    </row>
    <row r="65" ht="15.75" customHeight="1">
      <c r="A65" s="24" t="s">
        <v>364</v>
      </c>
      <c r="B65" s="24" t="s">
        <v>365</v>
      </c>
      <c r="C65" s="25">
        <v>44872.0</v>
      </c>
      <c r="D65" s="24">
        <v>2022.0</v>
      </c>
      <c r="E65" s="24" t="s">
        <v>56</v>
      </c>
      <c r="F65" s="24" t="s">
        <v>366</v>
      </c>
      <c r="G65" s="24" t="s">
        <v>367</v>
      </c>
      <c r="H65" s="24" t="s">
        <v>368</v>
      </c>
      <c r="I65" s="24" t="s">
        <v>369</v>
      </c>
      <c r="L65" s="24" t="s">
        <v>370</v>
      </c>
      <c r="M65" s="24" t="b">
        <v>1</v>
      </c>
      <c r="O65" s="24" t="s">
        <v>69</v>
      </c>
    </row>
    <row r="66" ht="15.75" customHeight="1">
      <c r="A66" s="24" t="s">
        <v>371</v>
      </c>
      <c r="B66" s="24" t="s">
        <v>372</v>
      </c>
      <c r="C66" s="25">
        <v>44774.0</v>
      </c>
      <c r="D66" s="24">
        <v>2022.0</v>
      </c>
      <c r="E66" s="24" t="s">
        <v>56</v>
      </c>
      <c r="F66" s="24" t="s">
        <v>180</v>
      </c>
      <c r="G66" s="24" t="s">
        <v>160</v>
      </c>
      <c r="H66" s="24" t="s">
        <v>59</v>
      </c>
      <c r="I66" s="24" t="s">
        <v>373</v>
      </c>
      <c r="L66" s="24" t="s">
        <v>374</v>
      </c>
      <c r="M66" s="24" t="b">
        <v>1</v>
      </c>
      <c r="N66" s="24" t="s">
        <v>145</v>
      </c>
      <c r="O66" s="24" t="s">
        <v>69</v>
      </c>
    </row>
    <row r="67" ht="15.75" customHeight="1">
      <c r="A67" s="24" t="s">
        <v>375</v>
      </c>
      <c r="B67" s="24" t="s">
        <v>376</v>
      </c>
      <c r="C67" s="25">
        <v>44936.0</v>
      </c>
      <c r="D67" s="24">
        <v>2023.0</v>
      </c>
      <c r="E67" s="24" t="s">
        <v>39</v>
      </c>
      <c r="F67" s="24" t="s">
        <v>377</v>
      </c>
      <c r="G67" s="24" t="s">
        <v>153</v>
      </c>
      <c r="H67" s="24" t="s">
        <v>154</v>
      </c>
      <c r="I67" s="24" t="s">
        <v>378</v>
      </c>
      <c r="L67" s="24" t="s">
        <v>379</v>
      </c>
      <c r="M67" s="24" t="b">
        <v>0</v>
      </c>
    </row>
    <row r="68" ht="15.75" customHeight="1">
      <c r="A68" s="24" t="s">
        <v>380</v>
      </c>
      <c r="B68" s="24" t="s">
        <v>381</v>
      </c>
      <c r="C68" s="25">
        <v>44838.0</v>
      </c>
      <c r="D68" s="24">
        <v>2022.0</v>
      </c>
      <c r="E68" s="24" t="s">
        <v>39</v>
      </c>
      <c r="F68" s="24" t="s">
        <v>125</v>
      </c>
      <c r="G68" s="24" t="s">
        <v>79</v>
      </c>
      <c r="I68" s="24" t="s">
        <v>382</v>
      </c>
      <c r="L68" s="24" t="s">
        <v>383</v>
      </c>
      <c r="M68" s="24" t="b">
        <v>0</v>
      </c>
    </row>
    <row r="69" ht="15.75" customHeight="1">
      <c r="A69" s="24" t="s">
        <v>384</v>
      </c>
      <c r="B69" s="24" t="s">
        <v>385</v>
      </c>
      <c r="C69" s="25">
        <v>44999.0</v>
      </c>
      <c r="D69" s="24">
        <v>2023.0</v>
      </c>
      <c r="E69" s="24" t="s">
        <v>56</v>
      </c>
      <c r="F69" s="24" t="s">
        <v>386</v>
      </c>
      <c r="G69" s="24" t="s">
        <v>58</v>
      </c>
      <c r="H69" s="24" t="s">
        <v>73</v>
      </c>
      <c r="I69" s="24" t="s">
        <v>387</v>
      </c>
      <c r="L69" s="24" t="s">
        <v>388</v>
      </c>
      <c r="M69" s="24" t="b">
        <v>0</v>
      </c>
    </row>
    <row r="70" ht="15.75" customHeight="1">
      <c r="A70" s="24" t="s">
        <v>389</v>
      </c>
      <c r="B70" s="24" t="s">
        <v>390</v>
      </c>
      <c r="C70" s="25">
        <v>44958.0</v>
      </c>
      <c r="D70" s="24">
        <v>2023.0</v>
      </c>
      <c r="E70" s="24" t="s">
        <v>56</v>
      </c>
      <c r="F70" s="24" t="s">
        <v>391</v>
      </c>
      <c r="G70" s="24" t="s">
        <v>392</v>
      </c>
      <c r="H70" s="24" t="s">
        <v>59</v>
      </c>
      <c r="I70" s="24" t="s">
        <v>393</v>
      </c>
      <c r="L70" s="24" t="s">
        <v>394</v>
      </c>
      <c r="M70" s="24" t="b">
        <v>0</v>
      </c>
    </row>
    <row r="71" ht="15.75" customHeight="1">
      <c r="A71" s="24" t="s">
        <v>395</v>
      </c>
      <c r="B71" s="24" t="s">
        <v>396</v>
      </c>
      <c r="C71" s="25">
        <v>44896.0</v>
      </c>
      <c r="D71" s="24">
        <v>2022.0</v>
      </c>
      <c r="E71" s="24" t="s">
        <v>56</v>
      </c>
      <c r="F71" s="24" t="s">
        <v>159</v>
      </c>
      <c r="G71" s="24" t="s">
        <v>160</v>
      </c>
      <c r="H71" s="24" t="s">
        <v>92</v>
      </c>
      <c r="I71" s="24" t="s">
        <v>397</v>
      </c>
      <c r="L71" s="24" t="s">
        <v>398</v>
      </c>
      <c r="M71" s="24" t="b">
        <v>1</v>
      </c>
      <c r="N71" s="24" t="s">
        <v>145</v>
      </c>
      <c r="O71" s="24" t="s">
        <v>69</v>
      </c>
    </row>
    <row r="72" ht="15.75" customHeight="1">
      <c r="A72" s="24" t="s">
        <v>399</v>
      </c>
      <c r="B72" s="24" t="s">
        <v>400</v>
      </c>
      <c r="C72" s="25">
        <v>44749.0</v>
      </c>
      <c r="D72" s="24">
        <v>2022.0</v>
      </c>
      <c r="E72" s="24" t="s">
        <v>56</v>
      </c>
      <c r="F72" s="24" t="s">
        <v>401</v>
      </c>
      <c r="G72" s="24" t="s">
        <v>160</v>
      </c>
      <c r="H72" s="24" t="s">
        <v>59</v>
      </c>
      <c r="I72" s="24" t="s">
        <v>402</v>
      </c>
      <c r="L72" s="24" t="s">
        <v>403</v>
      </c>
      <c r="M72" s="24" t="b">
        <v>1</v>
      </c>
      <c r="N72" s="24" t="s">
        <v>145</v>
      </c>
      <c r="O72" s="24" t="s">
        <v>69</v>
      </c>
    </row>
    <row r="73" ht="15.75" customHeight="1">
      <c r="A73" s="24" t="s">
        <v>404</v>
      </c>
      <c r="B73" s="24" t="s">
        <v>405</v>
      </c>
      <c r="C73" s="25">
        <v>44927.0</v>
      </c>
      <c r="D73" s="24">
        <v>2023.0</v>
      </c>
      <c r="E73" s="24" t="s">
        <v>39</v>
      </c>
      <c r="F73" s="24" t="s">
        <v>318</v>
      </c>
      <c r="I73" s="24" t="s">
        <v>406</v>
      </c>
      <c r="M73" s="24" t="b">
        <v>0</v>
      </c>
    </row>
    <row r="74" ht="15.75" customHeight="1">
      <c r="A74" s="24" t="s">
        <v>407</v>
      </c>
      <c r="B74" s="24" t="s">
        <v>408</v>
      </c>
      <c r="C74" s="25">
        <v>45036.0</v>
      </c>
      <c r="D74" s="24">
        <v>2023.0</v>
      </c>
      <c r="E74" s="24" t="s">
        <v>56</v>
      </c>
      <c r="F74" s="24" t="s">
        <v>409</v>
      </c>
      <c r="G74" s="24" t="s">
        <v>91</v>
      </c>
      <c r="H74" s="24" t="s">
        <v>92</v>
      </c>
      <c r="I74" s="24" t="s">
        <v>410</v>
      </c>
      <c r="L74" s="24" t="s">
        <v>411</v>
      </c>
      <c r="M74" s="24" t="b">
        <v>0</v>
      </c>
    </row>
    <row r="75" ht="15.75" customHeight="1">
      <c r="A75" s="24" t="s">
        <v>412</v>
      </c>
      <c r="B75" s="24" t="s">
        <v>413</v>
      </c>
      <c r="C75" s="25">
        <v>44986.0</v>
      </c>
      <c r="D75" s="24">
        <v>2023.0</v>
      </c>
      <c r="E75" s="24" t="s">
        <v>56</v>
      </c>
      <c r="F75" s="24" t="s">
        <v>159</v>
      </c>
      <c r="G75" s="24" t="s">
        <v>160</v>
      </c>
      <c r="H75" s="24" t="s">
        <v>92</v>
      </c>
      <c r="I75" s="24" t="s">
        <v>414</v>
      </c>
      <c r="L75" s="24" t="s">
        <v>415</v>
      </c>
      <c r="M75" s="24" t="b">
        <v>1</v>
      </c>
      <c r="N75" s="24" t="s">
        <v>145</v>
      </c>
      <c r="O75" s="24" t="s">
        <v>69</v>
      </c>
    </row>
    <row r="76" ht="15.75" customHeight="1">
      <c r="A76" s="24" t="s">
        <v>416</v>
      </c>
      <c r="B76" s="24" t="s">
        <v>417</v>
      </c>
      <c r="C76" s="25">
        <v>45106.0</v>
      </c>
      <c r="D76" s="24">
        <v>2023.0</v>
      </c>
      <c r="E76" s="24" t="s">
        <v>56</v>
      </c>
      <c r="F76" s="24" t="s">
        <v>180</v>
      </c>
      <c r="G76" s="24" t="s">
        <v>160</v>
      </c>
      <c r="H76" s="24" t="s">
        <v>59</v>
      </c>
      <c r="I76" s="24" t="s">
        <v>418</v>
      </c>
      <c r="L76" s="24" t="s">
        <v>419</v>
      </c>
      <c r="M76" s="24" t="b">
        <v>1</v>
      </c>
      <c r="N76" s="24" t="s">
        <v>145</v>
      </c>
      <c r="O76" s="24" t="s">
        <v>69</v>
      </c>
    </row>
    <row r="77" ht="15.75" customHeight="1">
      <c r="A77" s="24" t="s">
        <v>420</v>
      </c>
      <c r="B77" s="24" t="s">
        <v>421</v>
      </c>
      <c r="C77" s="25">
        <v>44986.0</v>
      </c>
      <c r="D77" s="24">
        <v>2023.0</v>
      </c>
      <c r="E77" s="24" t="s">
        <v>56</v>
      </c>
      <c r="F77" s="24" t="s">
        <v>422</v>
      </c>
      <c r="G77" s="24" t="s">
        <v>423</v>
      </c>
      <c r="H77" s="24" t="s">
        <v>73</v>
      </c>
      <c r="I77" s="24" t="s">
        <v>424</v>
      </c>
      <c r="L77" s="24" t="s">
        <v>425</v>
      </c>
      <c r="M77" s="24" t="b">
        <v>1</v>
      </c>
      <c r="N77" s="24" t="s">
        <v>426</v>
      </c>
      <c r="O77" s="24" t="s">
        <v>69</v>
      </c>
    </row>
    <row r="78" ht="15.75" customHeight="1">
      <c r="A78" s="24" t="s">
        <v>427</v>
      </c>
      <c r="B78" s="24" t="s">
        <v>428</v>
      </c>
      <c r="C78" s="25">
        <v>45077.0</v>
      </c>
      <c r="D78" s="24">
        <v>2023.0</v>
      </c>
      <c r="E78" s="24" t="s">
        <v>56</v>
      </c>
      <c r="F78" s="24" t="s">
        <v>174</v>
      </c>
      <c r="G78" s="24" t="s">
        <v>175</v>
      </c>
      <c r="H78" s="24" t="s">
        <v>59</v>
      </c>
      <c r="I78" s="24" t="s">
        <v>429</v>
      </c>
      <c r="M78" s="24" t="b">
        <v>1</v>
      </c>
      <c r="N78" s="24" t="s">
        <v>177</v>
      </c>
      <c r="O78" s="24" t="s">
        <v>69</v>
      </c>
    </row>
    <row r="79" ht="15.75" customHeight="1">
      <c r="A79" s="24" t="s">
        <v>430</v>
      </c>
      <c r="B79" s="24" t="s">
        <v>431</v>
      </c>
      <c r="C79" s="25">
        <v>44788.0</v>
      </c>
      <c r="D79" s="24">
        <v>2022.0</v>
      </c>
      <c r="E79" s="24" t="s">
        <v>56</v>
      </c>
      <c r="F79" s="24" t="s">
        <v>237</v>
      </c>
      <c r="G79" s="24" t="s">
        <v>238</v>
      </c>
      <c r="I79" s="24" t="s">
        <v>432</v>
      </c>
      <c r="L79" s="24" t="s">
        <v>433</v>
      </c>
      <c r="M79" s="24" t="b">
        <v>1</v>
      </c>
      <c r="N79" s="24" t="s">
        <v>145</v>
      </c>
      <c r="O79" s="24" t="s">
        <v>69</v>
      </c>
    </row>
    <row r="80" ht="15.75" customHeight="1">
      <c r="A80" s="24" t="s">
        <v>434</v>
      </c>
      <c r="B80" s="24" t="s">
        <v>435</v>
      </c>
      <c r="C80" s="25">
        <v>44775.0</v>
      </c>
      <c r="D80" s="24">
        <v>2022.0</v>
      </c>
      <c r="E80" s="24" t="s">
        <v>56</v>
      </c>
      <c r="F80" s="24" t="s">
        <v>436</v>
      </c>
      <c r="G80" s="24" t="s">
        <v>437</v>
      </c>
      <c r="I80" s="24" t="s">
        <v>438</v>
      </c>
      <c r="L80" s="24" t="s">
        <v>439</v>
      </c>
      <c r="M80" s="24" t="b">
        <v>1</v>
      </c>
      <c r="N80" s="24" t="s">
        <v>145</v>
      </c>
      <c r="O80" s="24" t="s">
        <v>69</v>
      </c>
    </row>
    <row r="81" ht="15.75" customHeight="1">
      <c r="A81" s="24" t="s">
        <v>440</v>
      </c>
      <c r="B81" s="24" t="s">
        <v>441</v>
      </c>
      <c r="C81" s="25">
        <v>44869.0</v>
      </c>
      <c r="D81" s="24">
        <v>2022.0</v>
      </c>
      <c r="E81" s="24" t="s">
        <v>56</v>
      </c>
      <c r="F81" s="24" t="s">
        <v>442</v>
      </c>
      <c r="G81" s="24" t="s">
        <v>141</v>
      </c>
      <c r="H81" s="24" t="s">
        <v>443</v>
      </c>
      <c r="I81" s="24" t="s">
        <v>444</v>
      </c>
      <c r="L81" s="24" t="s">
        <v>445</v>
      </c>
      <c r="M81" s="24" t="b">
        <v>1</v>
      </c>
      <c r="N81" s="24" t="s">
        <v>145</v>
      </c>
      <c r="O81" s="24" t="s">
        <v>69</v>
      </c>
    </row>
    <row r="82" ht="15.75" customHeight="1">
      <c r="A82" s="24" t="s">
        <v>446</v>
      </c>
      <c r="B82" s="24" t="s">
        <v>447</v>
      </c>
      <c r="C82" s="25">
        <v>44810.0</v>
      </c>
      <c r="D82" s="24">
        <v>2022.0</v>
      </c>
      <c r="E82" s="24" t="s">
        <v>56</v>
      </c>
      <c r="F82" s="24" t="s">
        <v>448</v>
      </c>
      <c r="G82" s="24" t="s">
        <v>104</v>
      </c>
      <c r="H82" s="24" t="s">
        <v>92</v>
      </c>
      <c r="I82" s="24" t="s">
        <v>449</v>
      </c>
      <c r="L82" s="24" t="s">
        <v>450</v>
      </c>
      <c r="M82" s="24" t="b">
        <v>1</v>
      </c>
      <c r="O82" s="24" t="s">
        <v>62</v>
      </c>
    </row>
    <row r="83" ht="15.75" customHeight="1">
      <c r="A83" s="24" t="s">
        <v>451</v>
      </c>
      <c r="B83" s="24" t="s">
        <v>452</v>
      </c>
      <c r="C83" s="25">
        <v>44838.0</v>
      </c>
      <c r="D83" s="24">
        <v>2022.0</v>
      </c>
      <c r="E83" s="24" t="s">
        <v>39</v>
      </c>
      <c r="F83" s="24" t="s">
        <v>125</v>
      </c>
      <c r="G83" s="24" t="s">
        <v>79</v>
      </c>
      <c r="I83" s="24" t="s">
        <v>453</v>
      </c>
      <c r="L83" s="24" t="s">
        <v>454</v>
      </c>
      <c r="M83" s="24" t="b">
        <v>0</v>
      </c>
    </row>
    <row r="84" ht="15.75" customHeight="1">
      <c r="A84" s="24" t="s">
        <v>455</v>
      </c>
      <c r="B84" s="24" t="s">
        <v>456</v>
      </c>
      <c r="C84" s="25">
        <v>45080.0</v>
      </c>
      <c r="D84" s="24">
        <v>2023.0</v>
      </c>
      <c r="E84" s="24" t="s">
        <v>39</v>
      </c>
      <c r="F84" s="24" t="s">
        <v>188</v>
      </c>
      <c r="G84" s="24" t="s">
        <v>79</v>
      </c>
      <c r="I84" s="24" t="s">
        <v>457</v>
      </c>
      <c r="L84" s="24" t="s">
        <v>458</v>
      </c>
      <c r="M84" s="24" t="b">
        <v>0</v>
      </c>
    </row>
    <row r="85" ht="15.75" customHeight="1">
      <c r="A85" s="24" t="s">
        <v>459</v>
      </c>
      <c r="B85" s="24" t="s">
        <v>460</v>
      </c>
      <c r="C85" s="25">
        <v>44827.0</v>
      </c>
      <c r="D85" s="24">
        <v>2022.0</v>
      </c>
      <c r="E85" s="24" t="s">
        <v>56</v>
      </c>
      <c r="F85" s="24" t="s">
        <v>461</v>
      </c>
      <c r="G85" s="24" t="s">
        <v>58</v>
      </c>
      <c r="H85" s="24" t="s">
        <v>73</v>
      </c>
      <c r="I85" s="24" t="s">
        <v>462</v>
      </c>
      <c r="L85" s="24" t="s">
        <v>463</v>
      </c>
      <c r="M85" s="24" t="b">
        <v>1</v>
      </c>
      <c r="N85" s="24" t="s">
        <v>145</v>
      </c>
      <c r="O85" s="24" t="s">
        <v>69</v>
      </c>
    </row>
    <row r="86" ht="15.75" customHeight="1">
      <c r="A86" s="24" t="s">
        <v>464</v>
      </c>
      <c r="B86" s="24" t="s">
        <v>465</v>
      </c>
      <c r="C86" s="25">
        <v>45083.0</v>
      </c>
      <c r="D86" s="24">
        <v>2023.0</v>
      </c>
      <c r="E86" s="24" t="s">
        <v>56</v>
      </c>
      <c r="F86" s="24" t="s">
        <v>466</v>
      </c>
      <c r="G86" s="24" t="s">
        <v>91</v>
      </c>
      <c r="H86" s="24" t="s">
        <v>92</v>
      </c>
      <c r="I86" s="24" t="s">
        <v>467</v>
      </c>
      <c r="L86" s="24" t="s">
        <v>468</v>
      </c>
      <c r="M86" s="24" t="b">
        <v>0</v>
      </c>
    </row>
    <row r="87" ht="15.75" customHeight="1">
      <c r="A87" s="24" t="s">
        <v>469</v>
      </c>
      <c r="B87" s="24" t="s">
        <v>470</v>
      </c>
      <c r="C87" s="25">
        <v>44874.0</v>
      </c>
      <c r="D87" s="24">
        <v>2022.0</v>
      </c>
      <c r="E87" s="24" t="s">
        <v>56</v>
      </c>
      <c r="F87" s="24" t="s">
        <v>401</v>
      </c>
      <c r="G87" s="24" t="s">
        <v>160</v>
      </c>
      <c r="H87" s="24" t="s">
        <v>59</v>
      </c>
      <c r="I87" s="24" t="s">
        <v>471</v>
      </c>
      <c r="L87" s="24" t="s">
        <v>472</v>
      </c>
      <c r="M87" s="24" t="b">
        <v>1</v>
      </c>
      <c r="N87" s="24" t="s">
        <v>145</v>
      </c>
      <c r="O87" s="24" t="s">
        <v>69</v>
      </c>
    </row>
    <row r="88" ht="15.75" customHeight="1">
      <c r="A88" s="24" t="s">
        <v>473</v>
      </c>
      <c r="B88" s="24" t="s">
        <v>474</v>
      </c>
      <c r="C88" s="25">
        <v>45106.0</v>
      </c>
      <c r="D88" s="24">
        <v>2023.0</v>
      </c>
      <c r="E88" s="24" t="s">
        <v>56</v>
      </c>
      <c r="F88" s="24" t="s">
        <v>159</v>
      </c>
      <c r="G88" s="24" t="s">
        <v>160</v>
      </c>
      <c r="H88" s="24" t="s">
        <v>92</v>
      </c>
      <c r="I88" s="24" t="s">
        <v>475</v>
      </c>
      <c r="L88" s="24" t="s">
        <v>476</v>
      </c>
      <c r="M88" s="24" t="b">
        <v>1</v>
      </c>
      <c r="N88" s="24" t="s">
        <v>145</v>
      </c>
      <c r="O88" s="24" t="s">
        <v>69</v>
      </c>
    </row>
    <row r="89" ht="15.75" customHeight="1">
      <c r="A89" s="24" t="s">
        <v>477</v>
      </c>
      <c r="B89" s="24" t="s">
        <v>478</v>
      </c>
      <c r="C89" s="25">
        <v>44896.0</v>
      </c>
      <c r="D89" s="24">
        <v>2022.0</v>
      </c>
      <c r="E89" s="24" t="s">
        <v>56</v>
      </c>
      <c r="F89" s="24" t="s">
        <v>180</v>
      </c>
      <c r="G89" s="24" t="s">
        <v>160</v>
      </c>
      <c r="H89" s="24" t="s">
        <v>59</v>
      </c>
      <c r="I89" s="24" t="s">
        <v>479</v>
      </c>
      <c r="L89" s="24" t="s">
        <v>480</v>
      </c>
      <c r="M89" s="24" t="b">
        <v>1</v>
      </c>
      <c r="N89" s="24" t="s">
        <v>145</v>
      </c>
      <c r="O89" s="24" t="s">
        <v>69</v>
      </c>
    </row>
    <row r="90" ht="15.75" customHeight="1">
      <c r="A90" s="24" t="s">
        <v>481</v>
      </c>
      <c r="B90" s="24" t="s">
        <v>482</v>
      </c>
      <c r="C90" s="25">
        <v>44931.0</v>
      </c>
      <c r="D90" s="24">
        <v>2023.0</v>
      </c>
      <c r="E90" s="24" t="s">
        <v>56</v>
      </c>
      <c r="F90" s="24" t="s">
        <v>483</v>
      </c>
      <c r="G90" s="24" t="s">
        <v>141</v>
      </c>
      <c r="I90" s="24" t="s">
        <v>484</v>
      </c>
      <c r="L90" s="24" t="s">
        <v>485</v>
      </c>
      <c r="M90" s="24" t="b">
        <v>1</v>
      </c>
      <c r="N90" s="24" t="s">
        <v>145</v>
      </c>
      <c r="O90" s="24" t="s">
        <v>69</v>
      </c>
    </row>
    <row r="91" ht="15.75" customHeight="1">
      <c r="A91" s="24" t="s">
        <v>486</v>
      </c>
      <c r="B91" s="24" t="s">
        <v>487</v>
      </c>
      <c r="C91" s="25">
        <v>44776.0</v>
      </c>
      <c r="D91" s="24">
        <v>2022.0</v>
      </c>
      <c r="E91" s="24" t="s">
        <v>56</v>
      </c>
      <c r="F91" s="24" t="s">
        <v>488</v>
      </c>
      <c r="G91" s="24" t="s">
        <v>91</v>
      </c>
      <c r="I91" s="24" t="s">
        <v>489</v>
      </c>
      <c r="L91" s="24" t="s">
        <v>490</v>
      </c>
      <c r="M91" s="24" t="b">
        <v>0</v>
      </c>
    </row>
    <row r="92" ht="15.75" customHeight="1">
      <c r="A92" s="24" t="s">
        <v>491</v>
      </c>
      <c r="B92" s="24" t="s">
        <v>492</v>
      </c>
      <c r="C92" s="25">
        <v>44762.0</v>
      </c>
      <c r="D92" s="24">
        <v>2022.0</v>
      </c>
      <c r="E92" s="24" t="s">
        <v>56</v>
      </c>
      <c r="F92" s="24" t="s">
        <v>493</v>
      </c>
      <c r="G92" s="24" t="s">
        <v>160</v>
      </c>
      <c r="H92" s="24" t="s">
        <v>59</v>
      </c>
      <c r="I92" s="24" t="s">
        <v>494</v>
      </c>
      <c r="L92" s="24" t="s">
        <v>495</v>
      </c>
      <c r="M92" s="24" t="b">
        <v>1</v>
      </c>
      <c r="N92" s="24" t="s">
        <v>145</v>
      </c>
      <c r="O92" s="24" t="s">
        <v>69</v>
      </c>
    </row>
    <row r="93" ht="15.75" customHeight="1">
      <c r="A93" s="24" t="s">
        <v>496</v>
      </c>
      <c r="B93" s="24" t="s">
        <v>497</v>
      </c>
      <c r="C93" s="25">
        <v>44944.0</v>
      </c>
      <c r="D93" s="24">
        <v>2023.0</v>
      </c>
      <c r="E93" s="24" t="s">
        <v>39</v>
      </c>
      <c r="F93" s="24" t="s">
        <v>125</v>
      </c>
      <c r="G93" s="24" t="s">
        <v>79</v>
      </c>
      <c r="I93" s="24" t="s">
        <v>498</v>
      </c>
      <c r="L93" s="24" t="s">
        <v>499</v>
      </c>
      <c r="M93" s="24" t="b">
        <v>1</v>
      </c>
      <c r="O93" s="24" t="s">
        <v>107</v>
      </c>
    </row>
    <row r="94" ht="15.75" customHeight="1">
      <c r="A94" s="24" t="s">
        <v>500</v>
      </c>
      <c r="B94" s="24" t="s">
        <v>501</v>
      </c>
      <c r="C94" s="25">
        <v>44931.0</v>
      </c>
      <c r="D94" s="24">
        <v>2023.0</v>
      </c>
      <c r="E94" s="24" t="s">
        <v>39</v>
      </c>
      <c r="F94" s="24" t="s">
        <v>40</v>
      </c>
      <c r="G94" s="24" t="s">
        <v>41</v>
      </c>
      <c r="I94" s="24" t="s">
        <v>42</v>
      </c>
      <c r="L94" s="24" t="s">
        <v>502</v>
      </c>
      <c r="M94" s="24" t="b">
        <v>1</v>
      </c>
      <c r="O94" s="24" t="s">
        <v>226</v>
      </c>
    </row>
    <row r="95" ht="15.75" customHeight="1">
      <c r="A95" s="24" t="s">
        <v>503</v>
      </c>
      <c r="B95" s="24" t="s">
        <v>504</v>
      </c>
      <c r="C95" s="25">
        <v>44774.0</v>
      </c>
      <c r="D95" s="24">
        <v>2022.0</v>
      </c>
      <c r="E95" s="24" t="s">
        <v>56</v>
      </c>
      <c r="F95" s="24" t="s">
        <v>180</v>
      </c>
      <c r="G95" s="24" t="s">
        <v>160</v>
      </c>
      <c r="H95" s="24" t="s">
        <v>59</v>
      </c>
      <c r="I95" s="24" t="s">
        <v>505</v>
      </c>
      <c r="L95" s="24" t="s">
        <v>506</v>
      </c>
      <c r="M95" s="24" t="b">
        <v>1</v>
      </c>
      <c r="N95" s="24" t="s">
        <v>145</v>
      </c>
      <c r="O95" s="24" t="s">
        <v>69</v>
      </c>
    </row>
    <row r="96" ht="15.75" customHeight="1">
      <c r="A96" s="24" t="s">
        <v>507</v>
      </c>
      <c r="B96" s="24" t="s">
        <v>508</v>
      </c>
      <c r="C96" s="25">
        <v>44936.0</v>
      </c>
      <c r="D96" s="24">
        <v>2023.0</v>
      </c>
      <c r="E96" s="24" t="s">
        <v>56</v>
      </c>
      <c r="F96" s="24" t="s">
        <v>401</v>
      </c>
      <c r="G96" s="24" t="s">
        <v>160</v>
      </c>
      <c r="H96" s="24" t="s">
        <v>59</v>
      </c>
      <c r="I96" s="24" t="s">
        <v>509</v>
      </c>
      <c r="L96" s="24" t="s">
        <v>510</v>
      </c>
      <c r="M96" s="24" t="b">
        <v>1</v>
      </c>
      <c r="N96" s="24" t="s">
        <v>145</v>
      </c>
      <c r="O96" s="24" t="s">
        <v>69</v>
      </c>
    </row>
    <row r="97" ht="15.75" customHeight="1">
      <c r="A97" s="24" t="s">
        <v>511</v>
      </c>
      <c r="B97" s="24" t="s">
        <v>512</v>
      </c>
      <c r="C97" s="25">
        <v>44958.0</v>
      </c>
      <c r="D97" s="24">
        <v>2023.0</v>
      </c>
      <c r="E97" s="24" t="s">
        <v>56</v>
      </c>
      <c r="F97" s="24" t="s">
        <v>493</v>
      </c>
      <c r="G97" s="24" t="s">
        <v>160</v>
      </c>
      <c r="H97" s="24" t="s">
        <v>59</v>
      </c>
      <c r="I97" s="24" t="s">
        <v>513</v>
      </c>
      <c r="L97" s="24" t="s">
        <v>514</v>
      </c>
      <c r="M97" s="24" t="b">
        <v>1</v>
      </c>
      <c r="N97" s="24" t="s">
        <v>145</v>
      </c>
      <c r="O97" s="24" t="s">
        <v>69</v>
      </c>
    </row>
    <row r="98" ht="15.75" customHeight="1">
      <c r="A98" s="24" t="s">
        <v>515</v>
      </c>
      <c r="B98" s="24" t="s">
        <v>516</v>
      </c>
      <c r="C98" s="25">
        <v>44927.0</v>
      </c>
      <c r="D98" s="24">
        <v>2023.0</v>
      </c>
      <c r="E98" s="24" t="s">
        <v>39</v>
      </c>
      <c r="F98" s="24" t="s">
        <v>517</v>
      </c>
      <c r="G98" s="24" t="s">
        <v>518</v>
      </c>
      <c r="H98" s="24" t="s">
        <v>92</v>
      </c>
      <c r="I98" s="24" t="s">
        <v>519</v>
      </c>
      <c r="L98" s="24" t="s">
        <v>520</v>
      </c>
      <c r="M98" s="24" t="b">
        <v>0</v>
      </c>
    </row>
    <row r="99" ht="15.75" customHeight="1">
      <c r="A99" s="24" t="s">
        <v>521</v>
      </c>
      <c r="B99" s="24" t="s">
        <v>522</v>
      </c>
      <c r="C99" s="25">
        <v>45106.0</v>
      </c>
      <c r="D99" s="24">
        <v>2023.0</v>
      </c>
      <c r="E99" s="24" t="s">
        <v>56</v>
      </c>
      <c r="F99" s="24" t="s">
        <v>159</v>
      </c>
      <c r="G99" s="24" t="s">
        <v>160</v>
      </c>
      <c r="H99" s="24" t="s">
        <v>92</v>
      </c>
      <c r="I99" s="24" t="s">
        <v>523</v>
      </c>
      <c r="L99" s="24" t="s">
        <v>524</v>
      </c>
      <c r="M99" s="24" t="b">
        <v>1</v>
      </c>
      <c r="N99" s="24" t="s">
        <v>145</v>
      </c>
      <c r="O99" s="24" t="s">
        <v>69</v>
      </c>
    </row>
    <row r="100" ht="15.75" customHeight="1">
      <c r="A100" s="24" t="s">
        <v>525</v>
      </c>
      <c r="B100" s="24" t="s">
        <v>526</v>
      </c>
      <c r="C100" s="25">
        <v>44764.0</v>
      </c>
      <c r="D100" s="24">
        <v>2022.0</v>
      </c>
      <c r="E100" s="24" t="s">
        <v>56</v>
      </c>
      <c r="F100" s="24" t="s">
        <v>527</v>
      </c>
      <c r="G100" s="24" t="s">
        <v>141</v>
      </c>
      <c r="I100" s="24" t="s">
        <v>528</v>
      </c>
      <c r="L100" s="24" t="s">
        <v>529</v>
      </c>
      <c r="M100" s="24" t="b">
        <v>1</v>
      </c>
      <c r="N100" s="24" t="s">
        <v>145</v>
      </c>
      <c r="O100" s="24" t="s">
        <v>69</v>
      </c>
    </row>
    <row r="101" ht="15.75" customHeight="1">
      <c r="A101" s="24" t="s">
        <v>530</v>
      </c>
      <c r="B101" s="24" t="s">
        <v>531</v>
      </c>
      <c r="C101" s="25">
        <v>44852.0</v>
      </c>
      <c r="D101" s="24">
        <v>2022.0</v>
      </c>
      <c r="E101" s="24" t="s">
        <v>56</v>
      </c>
      <c r="F101" s="24" t="s">
        <v>466</v>
      </c>
      <c r="G101" s="24" t="s">
        <v>91</v>
      </c>
      <c r="H101" s="24" t="s">
        <v>92</v>
      </c>
      <c r="I101" s="24" t="s">
        <v>532</v>
      </c>
      <c r="L101" s="24" t="s">
        <v>533</v>
      </c>
      <c r="M101" s="24" t="b">
        <v>0</v>
      </c>
    </row>
    <row r="102" ht="15.75" customHeight="1">
      <c r="A102" s="24" t="s">
        <v>534</v>
      </c>
      <c r="B102" s="24" t="s">
        <v>535</v>
      </c>
      <c r="C102" s="25">
        <v>45071.0</v>
      </c>
      <c r="D102" s="24">
        <v>2023.0</v>
      </c>
      <c r="E102" s="24" t="s">
        <v>56</v>
      </c>
      <c r="F102" s="24" t="s">
        <v>159</v>
      </c>
      <c r="G102" s="24" t="s">
        <v>160</v>
      </c>
      <c r="H102" s="24" t="s">
        <v>92</v>
      </c>
      <c r="I102" s="24" t="s">
        <v>536</v>
      </c>
      <c r="L102" s="24" t="s">
        <v>537</v>
      </c>
      <c r="M102" s="24" t="b">
        <v>1</v>
      </c>
      <c r="N102" s="24" t="s">
        <v>145</v>
      </c>
      <c r="O102" s="24" t="s">
        <v>69</v>
      </c>
    </row>
    <row r="103" ht="15.75" customHeight="1">
      <c r="A103" s="24" t="s">
        <v>538</v>
      </c>
      <c r="B103" s="24" t="s">
        <v>539</v>
      </c>
      <c r="C103" s="25">
        <v>44991.0</v>
      </c>
      <c r="D103" s="24">
        <v>2023.0</v>
      </c>
      <c r="E103" s="24" t="s">
        <v>56</v>
      </c>
      <c r="F103" s="24" t="s">
        <v>540</v>
      </c>
      <c r="G103" s="24" t="s">
        <v>91</v>
      </c>
      <c r="H103" s="24" t="s">
        <v>92</v>
      </c>
      <c r="I103" s="24" t="s">
        <v>541</v>
      </c>
      <c r="L103" s="24" t="s">
        <v>542</v>
      </c>
      <c r="M103" s="24" t="b">
        <v>0</v>
      </c>
    </row>
    <row r="104" ht="15.75" customHeight="1">
      <c r="A104" s="24" t="s">
        <v>543</v>
      </c>
      <c r="B104" s="24" t="s">
        <v>544</v>
      </c>
      <c r="C104" s="25">
        <v>45029.0</v>
      </c>
      <c r="D104" s="24">
        <v>2023.0</v>
      </c>
      <c r="E104" s="24" t="s">
        <v>56</v>
      </c>
      <c r="F104" s="24" t="s">
        <v>174</v>
      </c>
      <c r="G104" s="24" t="s">
        <v>175</v>
      </c>
      <c r="H104" s="24" t="s">
        <v>59</v>
      </c>
      <c r="I104" s="24" t="s">
        <v>545</v>
      </c>
      <c r="M104" s="24" t="b">
        <v>1</v>
      </c>
      <c r="N104" s="24" t="s">
        <v>177</v>
      </c>
      <c r="O104" s="24" t="s">
        <v>69</v>
      </c>
    </row>
    <row r="105" ht="15.75" customHeight="1">
      <c r="A105" s="24" t="s">
        <v>546</v>
      </c>
      <c r="B105" s="24" t="s">
        <v>547</v>
      </c>
      <c r="C105" s="25">
        <v>45036.0</v>
      </c>
      <c r="D105" s="24">
        <v>2023.0</v>
      </c>
      <c r="E105" s="24" t="s">
        <v>56</v>
      </c>
      <c r="F105" s="24" t="s">
        <v>548</v>
      </c>
      <c r="G105" s="24" t="s">
        <v>437</v>
      </c>
      <c r="I105" s="24" t="s">
        <v>549</v>
      </c>
      <c r="L105" s="24" t="s">
        <v>550</v>
      </c>
      <c r="M105" s="24" t="b">
        <v>1</v>
      </c>
      <c r="N105" s="24" t="s">
        <v>145</v>
      </c>
      <c r="O105" s="24" t="s">
        <v>69</v>
      </c>
    </row>
    <row r="106" ht="15.75" customHeight="1">
      <c r="A106" s="24" t="s">
        <v>551</v>
      </c>
      <c r="B106" s="24" t="s">
        <v>552</v>
      </c>
      <c r="C106" s="25">
        <v>44943.0</v>
      </c>
      <c r="D106" s="24">
        <v>2023.0</v>
      </c>
      <c r="E106" s="24" t="s">
        <v>56</v>
      </c>
      <c r="F106" s="24" t="s">
        <v>553</v>
      </c>
      <c r="G106" s="24" t="s">
        <v>91</v>
      </c>
      <c r="H106" s="24" t="s">
        <v>92</v>
      </c>
      <c r="I106" s="24" t="s">
        <v>554</v>
      </c>
      <c r="L106" s="24" t="s">
        <v>555</v>
      </c>
      <c r="M106" s="24" t="b">
        <v>0</v>
      </c>
    </row>
    <row r="107" ht="15.75" customHeight="1">
      <c r="M107" s="24">
        <f>COUNTIF(M2:M106, TRUE)</f>
        <v>60</v>
      </c>
    </row>
    <row r="108" ht="15.75" customHeight="1">
      <c r="A108" s="8" t="s">
        <v>556</v>
      </c>
    </row>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hyperlinks>
    <hyperlink r:id="rId1" ref="A108"/>
  </hyperlinks>
  <printOptions/>
  <pageMargins bottom="0.75" footer="0.0" header="0.0" left="0.7" right="0.7" top="0.75"/>
  <pageSetup orientation="landscape"/>
  <drawing r:id="rId2"/>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44.0"/>
    <col customWidth="1" min="2" max="2" width="13.57"/>
    <col customWidth="1" min="3" max="26" width="8.71"/>
  </cols>
  <sheetData>
    <row r="1">
      <c r="A1" s="26" t="s">
        <v>23</v>
      </c>
      <c r="B1" s="26" t="s">
        <v>557</v>
      </c>
      <c r="C1" s="26" t="s">
        <v>558</v>
      </c>
      <c r="D1" s="26" t="s">
        <v>559</v>
      </c>
    </row>
    <row r="2">
      <c r="A2" s="24" t="s">
        <v>560</v>
      </c>
      <c r="B2" s="24" t="s">
        <v>561</v>
      </c>
      <c r="C2" s="24" t="s">
        <v>562</v>
      </c>
      <c r="D2" s="24" t="s">
        <v>563</v>
      </c>
    </row>
    <row r="3">
      <c r="A3" s="24" t="s">
        <v>564</v>
      </c>
      <c r="B3" s="24" t="s">
        <v>561</v>
      </c>
      <c r="C3" s="24" t="s">
        <v>562</v>
      </c>
      <c r="D3" s="24" t="s">
        <v>563</v>
      </c>
    </row>
    <row r="4">
      <c r="A4" s="24" t="s">
        <v>565</v>
      </c>
      <c r="B4" s="24" t="s">
        <v>566</v>
      </c>
      <c r="C4" s="24" t="s">
        <v>562</v>
      </c>
      <c r="D4" s="24" t="s">
        <v>567</v>
      </c>
    </row>
    <row r="5">
      <c r="A5" s="8" t="s">
        <v>568</v>
      </c>
      <c r="B5" s="24" t="s">
        <v>561</v>
      </c>
      <c r="C5" s="24" t="s">
        <v>569</v>
      </c>
    </row>
    <row r="6">
      <c r="A6" s="8" t="s">
        <v>570</v>
      </c>
      <c r="B6" s="24" t="s">
        <v>561</v>
      </c>
      <c r="C6" s="24" t="s">
        <v>569</v>
      </c>
    </row>
    <row r="7">
      <c r="A7" s="8" t="s">
        <v>571</v>
      </c>
      <c r="B7" s="24" t="s">
        <v>561</v>
      </c>
      <c r="C7" s="24" t="s">
        <v>569</v>
      </c>
    </row>
    <row r="8">
      <c r="A8" s="8" t="s">
        <v>572</v>
      </c>
      <c r="B8" s="24" t="s">
        <v>561</v>
      </c>
      <c r="C8" s="24" t="s">
        <v>569</v>
      </c>
    </row>
    <row r="9">
      <c r="A9" s="27" t="s">
        <v>573</v>
      </c>
      <c r="B9" s="24" t="s">
        <v>561</v>
      </c>
      <c r="C9" s="24" t="s">
        <v>569</v>
      </c>
    </row>
    <row r="10">
      <c r="A10" s="8" t="s">
        <v>574</v>
      </c>
      <c r="B10" s="24" t="s">
        <v>561</v>
      </c>
      <c r="C10" s="24" t="s">
        <v>569</v>
      </c>
    </row>
    <row r="11">
      <c r="A11" s="8" t="s">
        <v>575</v>
      </c>
      <c r="B11" s="24" t="s">
        <v>561</v>
      </c>
      <c r="C11" s="24" t="s">
        <v>569</v>
      </c>
    </row>
    <row r="12">
      <c r="A12" s="8" t="s">
        <v>576</v>
      </c>
      <c r="B12" s="24" t="s">
        <v>561</v>
      </c>
      <c r="C12" s="24" t="s">
        <v>569</v>
      </c>
    </row>
    <row r="13">
      <c r="A13" s="8" t="s">
        <v>577</v>
      </c>
      <c r="B13" s="24" t="s">
        <v>561</v>
      </c>
      <c r="C13" s="24" t="s">
        <v>569</v>
      </c>
    </row>
    <row r="14">
      <c r="A14" s="8" t="s">
        <v>578</v>
      </c>
      <c r="B14" s="24" t="s">
        <v>561</v>
      </c>
      <c r="C14" s="24" t="s">
        <v>569</v>
      </c>
    </row>
    <row r="15">
      <c r="A15" s="8" t="s">
        <v>579</v>
      </c>
      <c r="B15" s="24" t="s">
        <v>561</v>
      </c>
      <c r="C15" s="24" t="s">
        <v>569</v>
      </c>
    </row>
    <row r="16">
      <c r="A16" s="8" t="s">
        <v>580</v>
      </c>
      <c r="B16" s="24" t="s">
        <v>581</v>
      </c>
      <c r="C16" s="24" t="s">
        <v>569</v>
      </c>
    </row>
    <row r="17">
      <c r="A17" s="8" t="s">
        <v>582</v>
      </c>
      <c r="B17" s="24" t="s">
        <v>581</v>
      </c>
      <c r="C17" s="24" t="s">
        <v>569</v>
      </c>
    </row>
    <row r="18">
      <c r="A18" s="8" t="s">
        <v>583</v>
      </c>
      <c r="B18" s="24" t="s">
        <v>581</v>
      </c>
      <c r="C18" s="24" t="s">
        <v>569</v>
      </c>
    </row>
    <row r="19">
      <c r="A19" s="8" t="s">
        <v>584</v>
      </c>
      <c r="B19" s="24" t="s">
        <v>581</v>
      </c>
      <c r="C19" s="24" t="s">
        <v>569</v>
      </c>
    </row>
    <row r="20">
      <c r="A20" s="8" t="s">
        <v>585</v>
      </c>
      <c r="B20" s="24" t="s">
        <v>581</v>
      </c>
      <c r="C20" s="24" t="s">
        <v>569</v>
      </c>
    </row>
    <row r="21" ht="15.75" customHeight="1">
      <c r="A21" s="8" t="s">
        <v>586</v>
      </c>
      <c r="B21" s="24" t="s">
        <v>581</v>
      </c>
      <c r="C21" s="24" t="s">
        <v>569</v>
      </c>
    </row>
    <row r="22" ht="15.75" customHeight="1">
      <c r="A22" s="8" t="s">
        <v>587</v>
      </c>
      <c r="B22" s="24" t="s">
        <v>566</v>
      </c>
      <c r="C22" s="24" t="s">
        <v>562</v>
      </c>
      <c r="D22" s="24" t="s">
        <v>567</v>
      </c>
    </row>
    <row r="23" ht="15.75" customHeight="1">
      <c r="A23" s="8" t="s">
        <v>588</v>
      </c>
      <c r="B23" s="24" t="s">
        <v>589</v>
      </c>
      <c r="C23" s="24" t="s">
        <v>569</v>
      </c>
    </row>
    <row r="24" ht="15.75" customHeight="1">
      <c r="A24" s="8" t="s">
        <v>590</v>
      </c>
      <c r="B24" s="24" t="s">
        <v>589</v>
      </c>
      <c r="C24" s="24" t="s">
        <v>569</v>
      </c>
    </row>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hyperlinks>
    <hyperlink r:id="rId1" ref="A5"/>
    <hyperlink r:id="rId2" ref="A6"/>
    <hyperlink r:id="rId3" ref="A7"/>
    <hyperlink r:id="rId4" ref="A8"/>
    <hyperlink r:id="rId5" ref="A10"/>
    <hyperlink r:id="rId6" ref="A11"/>
    <hyperlink r:id="rId7" ref="A12"/>
    <hyperlink r:id="rId8" ref="A13"/>
    <hyperlink r:id="rId9" ref="A14"/>
    <hyperlink r:id="rId10" ref="A15"/>
    <hyperlink r:id="rId11" ref="A16"/>
    <hyperlink r:id="rId12" ref="A17"/>
    <hyperlink r:id="rId13" ref="A18"/>
    <hyperlink r:id="rId14" ref="A19"/>
    <hyperlink r:id="rId15" ref="A20"/>
    <hyperlink r:id="rId16" ref="A21"/>
    <hyperlink r:id="rId17" ref="A22"/>
    <hyperlink r:id="rId18" ref="A23"/>
    <hyperlink r:id="rId19" ref="A24"/>
  </hyperlinks>
  <printOptions/>
  <pageMargins bottom="0.75" footer="0.0" header="0.0" left="0.7" right="0.7" top="0.75"/>
  <pageSetup orientation="landscape"/>
  <drawing r:id="rId20"/>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2023-11-29T20:15:39Z</dcterms:created>
  <dc:creator>Jessica Bilecki</dc:creator>
</cp:coreProperties>
</file>