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TARS\STARS 2020\OP_Operations\OP1_Air Emissions\"/>
    </mc:Choice>
  </mc:AlternateContent>
  <bookViews>
    <workbookView xWindow="0" yWindow="0" windowWidth="16780" windowHeight="7410" activeTab="1"/>
  </bookViews>
  <sheets>
    <sheet name="STARS 2019" sheetId="1" r:id="rId1"/>
    <sheet name="STARS 2020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  <c r="D10" i="2"/>
  <c r="C10" i="2"/>
  <c r="B10" i="2"/>
  <c r="E9" i="1" l="1"/>
  <c r="C9" i="1"/>
  <c r="D9" i="1"/>
  <c r="F9" i="1"/>
  <c r="G9" i="1"/>
  <c r="H9" i="1"/>
  <c r="I9" i="1"/>
  <c r="J9" i="1"/>
  <c r="B9" i="1"/>
</calcChain>
</file>

<file path=xl/sharedStrings.xml><?xml version="1.0" encoding="utf-8"?>
<sst xmlns="http://schemas.openxmlformats.org/spreadsheetml/2006/main" count="36" uniqueCount="19">
  <si>
    <t>Location</t>
  </si>
  <si>
    <t>Indiana University Biotechnology Research and Training Center Boiler Units: L3B-01 and L3B-02</t>
  </si>
  <si>
    <t xml:space="preserve">Small Diesel Emergency Generators </t>
  </si>
  <si>
    <t>Large Emergency Generators (&gt;600 Hp) (26 Hours of Operation per Year)</t>
  </si>
  <si>
    <t>Natural Gas Emergency Generators</t>
  </si>
  <si>
    <t>Incineration Equipment</t>
  </si>
  <si>
    <t>CO</t>
  </si>
  <si>
    <t>PM</t>
  </si>
  <si>
    <t>Pb</t>
  </si>
  <si>
    <t>O3</t>
  </si>
  <si>
    <t>HAPs</t>
  </si>
  <si>
    <t>ODCs</t>
  </si>
  <si>
    <t>Other emissions</t>
  </si>
  <si>
    <t>TONS OF POLLUTANT</t>
  </si>
  <si>
    <t>NO x</t>
  </si>
  <si>
    <t>SO x</t>
  </si>
  <si>
    <t>TOTALS</t>
  </si>
  <si>
    <t xml:space="preserve"> </t>
  </si>
  <si>
    <t>OP1 Emissions Spreadhsheet_IUPUI_STARS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</si>
</sst>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2" borderId="0" xfId="0" applyFill="1"/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workbookViewId="0">
      <pane xSplit="1" topLeftCell="B1" activePane="topRight" state="frozen"/>
      <selection pane="topRight" sqref="A1:XFD1048576"/>
    </sheetView>
  </sheetViews>
  <sheetFormatPr defaultRowHeight="14.5" x14ac:dyDescent="0.35"/>
  <cols>
    <col min="1" max="1" width="84" customWidth="1"/>
    <col min="2" max="2" width="11.26953125" customWidth="1"/>
    <col min="3" max="3" width="12" customWidth="1"/>
    <col min="4" max="4" width="8" customWidth="1"/>
    <col min="5" max="5" width="8.1796875" customWidth="1"/>
    <col min="6" max="6" width="7.54296875" customWidth="1"/>
    <col min="7" max="7" width="10.36328125" customWidth="1"/>
    <col min="8" max="8" width="7.7265625" customWidth="1"/>
    <col min="9" max="9" width="7.81640625" customWidth="1"/>
    <col min="10" max="10" width="18" customWidth="1"/>
  </cols>
  <sheetData>
    <row r="1" spans="1:10" x14ac:dyDescent="0.35">
      <c r="B1" s="1" t="s">
        <v>13</v>
      </c>
    </row>
    <row r="2" spans="1:10" s="1" customFormat="1" x14ac:dyDescent="0.35">
      <c r="A2" s="1" t="s">
        <v>0</v>
      </c>
      <c r="B2" s="1" t="s">
        <v>14</v>
      </c>
      <c r="C2" s="1" t="s">
        <v>15</v>
      </c>
      <c r="D2" s="1" t="s">
        <v>6</v>
      </c>
      <c r="E2" s="1" t="s">
        <v>7</v>
      </c>
      <c r="F2" s="1" t="s">
        <v>9</v>
      </c>
      <c r="G2" s="1" t="s">
        <v>8</v>
      </c>
      <c r="H2" s="1" t="s">
        <v>10</v>
      </c>
      <c r="I2" s="1" t="s">
        <v>11</v>
      </c>
      <c r="J2" s="1" t="s">
        <v>12</v>
      </c>
    </row>
    <row r="3" spans="1:10" x14ac:dyDescent="0.35">
      <c r="A3" s="2" t="s">
        <v>1</v>
      </c>
      <c r="B3" s="2">
        <v>1.1399999999999999</v>
      </c>
      <c r="C3" s="2">
        <v>7.0000000000000001E-3</v>
      </c>
      <c r="D3" s="2">
        <v>0.95</v>
      </c>
      <c r="E3" s="2">
        <v>0.09</v>
      </c>
      <c r="F3" s="2">
        <v>0</v>
      </c>
      <c r="G3" s="2">
        <v>5.5999999999999997E-6</v>
      </c>
      <c r="H3" s="2">
        <v>0</v>
      </c>
      <c r="I3" s="2">
        <v>0</v>
      </c>
      <c r="J3" s="2">
        <v>7.1999999999999995E-2</v>
      </c>
    </row>
    <row r="4" spans="1:10" x14ac:dyDescent="0.35">
      <c r="A4" s="2" t="s">
        <v>2</v>
      </c>
      <c r="B4">
        <v>1.4</v>
      </c>
      <c r="C4">
        <v>0.1</v>
      </c>
      <c r="D4">
        <v>0.3</v>
      </c>
      <c r="E4">
        <v>0.1</v>
      </c>
      <c r="F4">
        <v>0</v>
      </c>
      <c r="G4">
        <v>0</v>
      </c>
      <c r="H4">
        <v>0</v>
      </c>
      <c r="I4">
        <v>0</v>
      </c>
      <c r="J4">
        <v>0.97</v>
      </c>
    </row>
    <row r="5" spans="1:10" x14ac:dyDescent="0.35">
      <c r="A5" s="3" t="s">
        <v>3</v>
      </c>
      <c r="B5">
        <v>9.73</v>
      </c>
      <c r="C5">
        <v>0.69</v>
      </c>
      <c r="D5">
        <v>2.1</v>
      </c>
      <c r="E5">
        <v>0.64</v>
      </c>
      <c r="F5">
        <v>0</v>
      </c>
      <c r="G5">
        <v>0</v>
      </c>
      <c r="H5">
        <v>0</v>
      </c>
      <c r="I5">
        <v>0</v>
      </c>
      <c r="J5">
        <v>6.78</v>
      </c>
    </row>
    <row r="6" spans="1:10" x14ac:dyDescent="0.35">
      <c r="A6" s="3" t="s">
        <v>4</v>
      </c>
      <c r="B6">
        <v>1.9E-2</v>
      </c>
      <c r="C6">
        <v>6.0000000000000002E-5</v>
      </c>
      <c r="D6">
        <v>3.5000000000000001E-3</v>
      </c>
      <c r="E6">
        <v>3.8999999999999999E-4</v>
      </c>
      <c r="F6">
        <v>0</v>
      </c>
      <c r="G6">
        <v>0</v>
      </c>
      <c r="H6">
        <v>0</v>
      </c>
      <c r="I6">
        <v>0</v>
      </c>
      <c r="J6">
        <v>1.1999999999999999E-3</v>
      </c>
    </row>
    <row r="7" spans="1:10" x14ac:dyDescent="0.35">
      <c r="A7" s="3" t="s">
        <v>5</v>
      </c>
      <c r="B7">
        <v>9.4999999999999998E-3</v>
      </c>
      <c r="C7">
        <v>9.7999999999999997E-3</v>
      </c>
      <c r="D7">
        <v>8.9999999999999998E-4</v>
      </c>
      <c r="E7">
        <v>1.88</v>
      </c>
      <c r="F7">
        <v>0</v>
      </c>
      <c r="G7">
        <v>0</v>
      </c>
      <c r="H7">
        <v>0</v>
      </c>
      <c r="I7">
        <v>0</v>
      </c>
      <c r="J7">
        <v>0</v>
      </c>
    </row>
    <row r="8" spans="1:10" x14ac:dyDescent="0.35">
      <c r="A8" s="2"/>
    </row>
    <row r="9" spans="1:10" x14ac:dyDescent="0.35">
      <c r="A9" s="3" t="s">
        <v>16</v>
      </c>
      <c r="B9" s="4">
        <f>SUM(B3:B7)</f>
        <v>12.298499999999999</v>
      </c>
      <c r="C9" s="4">
        <f t="shared" ref="C9:J9" si="0">SUM(C3:C7)</f>
        <v>0.80685999999999991</v>
      </c>
      <c r="D9" s="4">
        <f t="shared" si="0"/>
        <v>3.3544</v>
      </c>
      <c r="E9" s="4">
        <f>SUM(E3:E7)</f>
        <v>2.7103899999999999</v>
      </c>
      <c r="F9" s="4">
        <f t="shared" si="0"/>
        <v>0</v>
      </c>
      <c r="G9" s="4">
        <f t="shared" si="0"/>
        <v>5.5999999999999997E-6</v>
      </c>
      <c r="H9" s="4">
        <f t="shared" si="0"/>
        <v>0</v>
      </c>
      <c r="I9" s="4">
        <f t="shared" si="0"/>
        <v>0</v>
      </c>
      <c r="J9" s="4">
        <f t="shared" si="0"/>
        <v>7.8231999999999999</v>
      </c>
    </row>
    <row r="10" spans="1:10" x14ac:dyDescent="0.35">
      <c r="A10" s="2"/>
    </row>
    <row r="11" spans="1:10" x14ac:dyDescent="0.35">
      <c r="A11" s="2"/>
    </row>
    <row r="12" spans="1:10" x14ac:dyDescent="0.35">
      <c r="A12" s="2"/>
    </row>
    <row r="13" spans="1:10" x14ac:dyDescent="0.35">
      <c r="A13" s="2"/>
    </row>
  </sheetData>
  <pageMargins left="0.7" right="0.7" top="0.75" bottom="0.75" header="0.3" footer="0.3"/>
  <pageSetup scale="70" orientation="landscape" r:id="rId1"/>
  <headerFooter>
    <oddHeader>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workbookViewId="0">
      <selection sqref="A1:J1"/>
    </sheetView>
  </sheetViews>
  <sheetFormatPr defaultRowHeight="14.5" x14ac:dyDescent="0.35"/>
  <cols>
    <col min="1" max="1" width="84" customWidth="1"/>
    <col min="2" max="2" width="11.26953125" customWidth="1"/>
    <col min="3" max="3" width="12" customWidth="1"/>
    <col min="4" max="4" width="8" customWidth="1"/>
    <col min="5" max="5" width="8.1796875" customWidth="1"/>
    <col min="6" max="6" width="7.54296875" customWidth="1"/>
    <col min="7" max="7" width="10.36328125" customWidth="1"/>
    <col min="8" max="8" width="7.7265625" customWidth="1"/>
    <col min="9" max="9" width="7.81640625" customWidth="1"/>
    <col min="10" max="10" width="18" customWidth="1"/>
  </cols>
  <sheetData>
    <row r="1" spans="1:10" x14ac:dyDescent="0.35">
      <c r="A1" s="5" t="s">
        <v>18</v>
      </c>
      <c r="B1" s="5"/>
      <c r="C1" s="5"/>
      <c r="D1" s="5"/>
      <c r="E1" s="5"/>
      <c r="F1" s="5"/>
      <c r="G1" s="5"/>
      <c r="H1" s="5"/>
      <c r="I1" s="5"/>
      <c r="J1" s="5"/>
    </row>
    <row r="2" spans="1:10" x14ac:dyDescent="0.35">
      <c r="B2" s="1" t="s">
        <v>13</v>
      </c>
    </row>
    <row r="3" spans="1:10" s="1" customFormat="1" x14ac:dyDescent="0.35">
      <c r="A3" s="1" t="s">
        <v>0</v>
      </c>
      <c r="B3" s="1" t="s">
        <v>14</v>
      </c>
      <c r="C3" s="1" t="s">
        <v>15</v>
      </c>
      <c r="D3" s="1" t="s">
        <v>6</v>
      </c>
      <c r="E3" s="1" t="s">
        <v>7</v>
      </c>
      <c r="F3" s="1" t="s">
        <v>9</v>
      </c>
      <c r="G3" s="1" t="s">
        <v>8</v>
      </c>
      <c r="H3" s="1" t="s">
        <v>10</v>
      </c>
      <c r="I3" s="1" t="s">
        <v>11</v>
      </c>
      <c r="J3" s="1" t="s">
        <v>12</v>
      </c>
    </row>
    <row r="4" spans="1:10" x14ac:dyDescent="0.35">
      <c r="A4" s="2" t="s">
        <v>1</v>
      </c>
      <c r="B4" s="2">
        <v>1.22</v>
      </c>
      <c r="C4" s="2">
        <v>7.3000000000000001E-3</v>
      </c>
      <c r="D4" s="2">
        <v>1.02</v>
      </c>
      <c r="E4" s="2">
        <v>0.09</v>
      </c>
      <c r="F4" s="2">
        <v>0</v>
      </c>
      <c r="G4" s="2">
        <v>6.1E-6</v>
      </c>
      <c r="H4" s="2">
        <v>0</v>
      </c>
      <c r="I4" s="2">
        <v>0</v>
      </c>
      <c r="J4" s="2">
        <v>6.6900000000000001E-2</v>
      </c>
    </row>
    <row r="5" spans="1:10" x14ac:dyDescent="0.35">
      <c r="A5" s="2" t="s">
        <v>2</v>
      </c>
      <c r="B5">
        <v>1.4</v>
      </c>
      <c r="C5">
        <v>0.1</v>
      </c>
      <c r="D5">
        <v>0.3</v>
      </c>
      <c r="E5">
        <v>0.09</v>
      </c>
      <c r="F5">
        <v>0</v>
      </c>
      <c r="G5">
        <v>0</v>
      </c>
      <c r="H5">
        <v>0</v>
      </c>
      <c r="I5">
        <v>0</v>
      </c>
      <c r="J5">
        <v>0.98</v>
      </c>
    </row>
    <row r="6" spans="1:10" x14ac:dyDescent="0.35">
      <c r="A6" s="3" t="s">
        <v>3</v>
      </c>
      <c r="B6">
        <v>9.6999999999999993</v>
      </c>
      <c r="C6">
        <v>0.69</v>
      </c>
      <c r="D6">
        <v>2.1</v>
      </c>
      <c r="E6">
        <v>0.64</v>
      </c>
      <c r="F6">
        <v>0</v>
      </c>
      <c r="G6">
        <v>0</v>
      </c>
      <c r="H6">
        <v>0</v>
      </c>
      <c r="I6">
        <v>0</v>
      </c>
      <c r="J6">
        <v>6.76</v>
      </c>
    </row>
    <row r="7" spans="1:10" x14ac:dyDescent="0.35">
      <c r="A7" s="3" t="s">
        <v>4</v>
      </c>
      <c r="B7">
        <v>0.02</v>
      </c>
      <c r="C7">
        <v>5.7000000000000003E-5</v>
      </c>
      <c r="D7">
        <v>3.3999999999999998E-3</v>
      </c>
      <c r="E7">
        <v>3.6999999999999999E-4</v>
      </c>
      <c r="F7">
        <v>0</v>
      </c>
      <c r="G7">
        <v>0</v>
      </c>
      <c r="H7">
        <v>0</v>
      </c>
      <c r="I7">
        <v>0</v>
      </c>
      <c r="J7">
        <v>1.1999999999999999E-3</v>
      </c>
    </row>
    <row r="8" spans="1:10" x14ac:dyDescent="0.35">
      <c r="A8" s="3" t="s">
        <v>5</v>
      </c>
      <c r="B8">
        <v>9.4500000000000001E-3</v>
      </c>
      <c r="C8">
        <v>9.7999999999999997E-3</v>
      </c>
      <c r="D8">
        <v>8.9999999999999998E-4</v>
      </c>
      <c r="E8">
        <v>0.01</v>
      </c>
      <c r="F8">
        <v>0</v>
      </c>
      <c r="G8">
        <v>0</v>
      </c>
      <c r="H8">
        <v>0</v>
      </c>
      <c r="I8">
        <v>0</v>
      </c>
      <c r="J8">
        <v>0</v>
      </c>
    </row>
    <row r="9" spans="1:10" x14ac:dyDescent="0.35">
      <c r="A9" s="2"/>
    </row>
    <row r="10" spans="1:10" x14ac:dyDescent="0.35">
      <c r="A10" s="3" t="s">
        <v>16</v>
      </c>
      <c r="B10" s="4">
        <f>SUM(B4:B8)</f>
        <v>12.349449999999999</v>
      </c>
      <c r="C10" s="4">
        <f t="shared" ref="C10:J10" si="0">SUM(C4:C8)</f>
        <v>0.8071569999999999</v>
      </c>
      <c r="D10" s="4">
        <f t="shared" si="0"/>
        <v>3.4243000000000001</v>
      </c>
      <c r="E10" s="4">
        <f>SUM(E4:E8)</f>
        <v>0.83037000000000005</v>
      </c>
      <c r="F10" s="4">
        <f t="shared" si="0"/>
        <v>0</v>
      </c>
      <c r="G10" s="4">
        <f t="shared" si="0"/>
        <v>6.1E-6</v>
      </c>
      <c r="H10" s="4">
        <f t="shared" si="0"/>
        <v>0</v>
      </c>
      <c r="I10" s="4">
        <f t="shared" si="0"/>
        <v>0</v>
      </c>
      <c r="J10" s="4">
        <f t="shared" si="0"/>
        <v>7.8080999999999996</v>
      </c>
    </row>
    <row r="11" spans="1:10" x14ac:dyDescent="0.35">
      <c r="A11" s="2"/>
    </row>
    <row r="12" spans="1:10" x14ac:dyDescent="0.35">
      <c r="A12" s="2"/>
    </row>
    <row r="13" spans="1:10" x14ac:dyDescent="0.35">
      <c r="A13" s="2"/>
    </row>
    <row r="14" spans="1:10" x14ac:dyDescent="0.35">
      <c r="A14" s="2"/>
      <c r="C14" t="s">
        <v>17</v>
      </c>
    </row>
  </sheetData>
  <mergeCells count="1">
    <mergeCell ref="A1:J1"/>
  </mergeCells>
  <pageMargins left="0.7" right="0.7" top="0.75" bottom="0.75" header="0.3" footer="0.3"/>
  <pageSetup scale="69" orientation="landscape" r:id="rId1"/>
  <headerFooter>
    <oddHeader>&amp;C&amp;F&amp;R&amp;A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STARS 2019</vt:lpstr>
      <vt:lpstr>STARS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Jessica G.</dc:creator>
  <cp:lastModifiedBy>Ferguson, Deborah</cp:lastModifiedBy>
  <cp:lastPrinted>2020-11-18T14:49:42Z</cp:lastPrinted>
  <dcterms:created xsi:type="dcterms:W3CDTF">2016-09-28T14:13:34Z</dcterms:created>
  <dcterms:modified xsi:type="dcterms:W3CDTF">2020-11-18T14:51:33Z</dcterms:modified>
</cp:coreProperties>
</file>