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jkleindienst\Documents\Climate &amp; Planning\AASHE-STARS\2022 Submittal\"/>
    </mc:Choice>
  </mc:AlternateContent>
  <xr:revisionPtr revIDLastSave="0" documentId="13_ncr:1_{FED827E9-AF87-44C6-AF46-68EA6B02614E}" xr6:coauthVersionLast="47" xr6:coauthVersionMax="47" xr10:uidLastSave="{00000000-0000-0000-0000-000000000000}"/>
  <bookViews>
    <workbookView xWindow="13290" yWindow="1245" windowWidth="15525" windowHeight="11265" xr2:uid="{38E1D968-0375-419D-ACF0-58A00268366A}"/>
  </bookViews>
  <sheets>
    <sheet name="Sheet1" sheetId="1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1" l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</calcChain>
</file>

<file path=xl/sharedStrings.xml><?xml version="1.0" encoding="utf-8"?>
<sst xmlns="http://schemas.openxmlformats.org/spreadsheetml/2006/main" count="266" uniqueCount="30">
  <si>
    <t>Fiscal Year</t>
  </si>
  <si>
    <t>Scope</t>
  </si>
  <si>
    <t>Source</t>
  </si>
  <si>
    <t>CO2 (kg)</t>
  </si>
  <si>
    <t>CO2 (MTCDE)</t>
  </si>
  <si>
    <t>CH4 (kg)</t>
  </si>
  <si>
    <t>CH4 (MTCDE)</t>
  </si>
  <si>
    <t>N2O (kg)</t>
  </si>
  <si>
    <t>N2O (MTCDE)</t>
  </si>
  <si>
    <t>GHG MTCDE</t>
  </si>
  <si>
    <t>Other On-Campus Stationary</t>
  </si>
  <si>
    <t>Direct Transportation</t>
  </si>
  <si>
    <t>Fertilizer &amp; Animals</t>
  </si>
  <si>
    <t>Purchased Electricity</t>
  </si>
  <si>
    <t>Faculty Commuting</t>
  </si>
  <si>
    <t>Staff Commuting</t>
  </si>
  <si>
    <t>Student Commuting</t>
  </si>
  <si>
    <t>Directly Financed Air Travel</t>
  </si>
  <si>
    <t>Other Directly Financed Travel</t>
  </si>
  <si>
    <t>Study Abroad Air Travel</t>
  </si>
  <si>
    <t>Solid Waste</t>
  </si>
  <si>
    <t>Wastewater</t>
  </si>
  <si>
    <t>Paper Purchasing</t>
  </si>
  <si>
    <t>T&amp;D Losses</t>
  </si>
  <si>
    <t>Co-gen Electricity</t>
  </si>
  <si>
    <t>Co-gen Steam</t>
  </si>
  <si>
    <t>Row Labels</t>
  </si>
  <si>
    <t>Grand Total</t>
  </si>
  <si>
    <t>Sum of GHG MTCDE</t>
  </si>
  <si>
    <t>Column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</si>
</sst>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9" fontId="0" fillId="0" borderId="0" xfId="1" applyFont="1"/>
    <xf numFmtId="0" fontId="0" fillId="2" borderId="0" xfId="0" applyFill="1"/>
    <xf numFmtId="3" fontId="0" fillId="2" borderId="0" xfId="0" applyNumberFormat="1" applyFill="1"/>
    <xf numFmtId="4" fontId="0" fillId="2" borderId="0" xfId="0" applyNumberFormat="1" applyFill="1"/>
    <xf numFmtId="0" fontId="0" fillId="3" borderId="0" xfId="0" applyFill="1"/>
    <xf numFmtId="3" fontId="0" fillId="3" borderId="0" xfId="0" applyNumberFormat="1" applyFill="1"/>
    <xf numFmtId="4" fontId="0" fillId="3" borderId="0" xfId="0" applyNumberForma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ff Murphy" refreshedDate="44946.482720949076" createdVersion="8" refreshedVersion="8" minRefreshableVersion="3" recordCount="236" xr:uid="{DA2DB643-C50E-4182-9091-C95AAAF8F3EE}">
  <cacheSource type="worksheet">
    <worksheetSource name="table1"/>
  </cacheSource>
  <cacheFields count="10">
    <cacheField name="Fiscal Year" numFmtId="0">
      <sharedItems containsSemiMixedTypes="0" containsString="0" containsNumber="1" containsInteger="1" minValue="2008" maxValue="2022" count="15"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</sharedItems>
    </cacheField>
    <cacheField name="Scope" numFmtId="0">
      <sharedItems containsSemiMixedTypes="0" containsString="0" containsNumber="1" containsInteger="1" minValue="1" maxValue="3" count="3">
        <n v="1"/>
        <n v="2"/>
        <n v="3"/>
      </sharedItems>
    </cacheField>
    <cacheField name="Source" numFmtId="0">
      <sharedItems count="17">
        <s v="Other On-Campus Stationary"/>
        <s v="Direct Transportation"/>
        <s v="Fertilizer &amp; Animals"/>
        <s v="Purchased Electricity"/>
        <s v="Faculty Commuting"/>
        <s v="Staff Commuting"/>
        <s v="Student Commuting"/>
        <s v="Directly Financed Air Travel"/>
        <s v="Other Directly Financed Travel"/>
        <s v="Study Abroad Air Travel"/>
        <s v="Solid Waste"/>
        <s v="Wastewater"/>
        <s v="Paper Purchasing"/>
        <s v="T&amp;D Losses"/>
        <s v="Co-gen Electricity"/>
        <s v="Co-gen Steam"/>
        <s v="Source" u="1"/>
      </sharedItems>
    </cacheField>
    <cacheField name="CO2 (kg)" numFmtId="0">
      <sharedItems containsSemiMixedTypes="0" containsString="0" containsNumber="1" containsInteger="1" minValue="0" maxValue="15087094"/>
    </cacheField>
    <cacheField name="CO2 (MTCDE)" numFmtId="0">
      <sharedItems containsSemiMixedTypes="0" containsString="0" containsNumber="1" minValue="0" maxValue="15087.09"/>
    </cacheField>
    <cacheField name="CH4 (kg)" numFmtId="0">
      <sharedItems containsSemiMixedTypes="0" containsString="0" containsNumber="1" containsInteger="1" minValue="0" maxValue="16630"/>
    </cacheField>
    <cacheField name="CH4 (MTCDE)" numFmtId="0">
      <sharedItems containsSemiMixedTypes="0" containsString="0" containsNumber="1" minValue="0" maxValue="465.63"/>
    </cacheField>
    <cacheField name="N2O (kg)" numFmtId="0">
      <sharedItems containsSemiMixedTypes="0" containsString="0" containsNumber="1" containsInteger="1" minValue="0" maxValue="576"/>
    </cacheField>
    <cacheField name="N2O (MTCDE)" numFmtId="0">
      <sharedItems containsSemiMixedTypes="0" containsString="0" containsNumber="1" minValue="0" maxValue="152.55000000000001"/>
    </cacheField>
    <cacheField name="GHG MTCDE" numFmtId="0">
      <sharedItems containsSemiMixedTypes="0" containsString="0" containsNumber="1" minValue="0" maxValue="15154.2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6">
  <r>
    <x v="0"/>
    <x v="0"/>
    <x v="0"/>
    <n v="15087094"/>
    <n v="15087.09"/>
    <n v="1749"/>
    <n v="48.98"/>
    <n v="68"/>
    <n v="18.13"/>
    <n v="15154.21"/>
  </r>
  <r>
    <x v="0"/>
    <x v="0"/>
    <x v="1"/>
    <n v="334514"/>
    <n v="334.51"/>
    <n v="24"/>
    <n v="0.67"/>
    <n v="25"/>
    <n v="6.69"/>
    <n v="341.87"/>
  </r>
  <r>
    <x v="0"/>
    <x v="0"/>
    <x v="2"/>
    <n v="0"/>
    <n v="0"/>
    <n v="0"/>
    <n v="0"/>
    <n v="89"/>
    <n v="23.71"/>
    <n v="23.71"/>
  </r>
  <r>
    <x v="0"/>
    <x v="1"/>
    <x v="3"/>
    <n v="10675677"/>
    <n v="10675.68"/>
    <n v="993"/>
    <n v="27.79"/>
    <n v="196"/>
    <n v="51.94"/>
    <n v="10755.41"/>
  </r>
  <r>
    <x v="0"/>
    <x v="2"/>
    <x v="4"/>
    <n v="244727"/>
    <n v="244.73"/>
    <n v="17"/>
    <n v="0.49"/>
    <n v="19"/>
    <n v="4.95"/>
    <n v="250.16"/>
  </r>
  <r>
    <x v="0"/>
    <x v="2"/>
    <x v="5"/>
    <n v="964687"/>
    <n v="964.69"/>
    <n v="69"/>
    <n v="1.93"/>
    <n v="74"/>
    <n v="19.5"/>
    <n v="986.12"/>
  </r>
  <r>
    <x v="0"/>
    <x v="2"/>
    <x v="6"/>
    <n v="105112"/>
    <n v="105.11"/>
    <n v="8"/>
    <n v="0.21"/>
    <n v="8"/>
    <n v="2.13"/>
    <n v="107.45"/>
  </r>
  <r>
    <x v="0"/>
    <x v="2"/>
    <x v="7"/>
    <n v="2165031"/>
    <n v="2165.0300000000002"/>
    <n v="22"/>
    <n v="0.6"/>
    <n v="25"/>
    <n v="6.53"/>
    <n v="2172.17"/>
  </r>
  <r>
    <x v="0"/>
    <x v="2"/>
    <x v="8"/>
    <n v="98758"/>
    <n v="98.76"/>
    <n v="7"/>
    <n v="0.2"/>
    <n v="8"/>
    <n v="2"/>
    <n v="100.95"/>
  </r>
  <r>
    <x v="0"/>
    <x v="2"/>
    <x v="9"/>
    <n v="1359183"/>
    <n v="1359.18"/>
    <n v="14"/>
    <n v="0.38"/>
    <n v="15"/>
    <n v="4.0999999999999996"/>
    <n v="1363.66"/>
  </r>
  <r>
    <x v="0"/>
    <x v="2"/>
    <x v="10"/>
    <n v="0"/>
    <n v="0"/>
    <n v="0"/>
    <n v="0"/>
    <n v="0"/>
    <n v="0"/>
    <n v="0"/>
  </r>
  <r>
    <x v="0"/>
    <x v="2"/>
    <x v="11"/>
    <n v="0"/>
    <n v="0"/>
    <n v="1995"/>
    <n v="55.87"/>
    <n v="576"/>
    <n v="152.55000000000001"/>
    <n v="208.42"/>
  </r>
  <r>
    <x v="0"/>
    <x v="2"/>
    <x v="12"/>
    <n v="0"/>
    <n v="0"/>
    <n v="0"/>
    <n v="0"/>
    <n v="0"/>
    <n v="0"/>
    <n v="63.95"/>
  </r>
  <r>
    <x v="0"/>
    <x v="2"/>
    <x v="13"/>
    <n v="1055836"/>
    <n v="1055.8399999999999"/>
    <n v="98"/>
    <n v="2.75"/>
    <n v="19"/>
    <n v="5.14"/>
    <n v="1063.72"/>
  </r>
  <r>
    <x v="1"/>
    <x v="0"/>
    <x v="14"/>
    <n v="2551062"/>
    <n v="2551.06"/>
    <n v="254"/>
    <n v="7.1"/>
    <n v="5"/>
    <n v="1.35"/>
    <n v="2559.52"/>
  </r>
  <r>
    <x v="1"/>
    <x v="0"/>
    <x v="15"/>
    <n v="252187"/>
    <n v="252.19"/>
    <n v="25"/>
    <n v="0.7"/>
    <n v="1"/>
    <n v="0.13"/>
    <n v="253.02"/>
  </r>
  <r>
    <x v="1"/>
    <x v="0"/>
    <x v="0"/>
    <n v="14894286"/>
    <n v="14894.29"/>
    <n v="1803"/>
    <n v="50.48"/>
    <n v="80"/>
    <n v="21.07"/>
    <n v="14965.83"/>
  </r>
  <r>
    <x v="1"/>
    <x v="0"/>
    <x v="1"/>
    <n v="379539"/>
    <n v="379.54"/>
    <n v="25"/>
    <n v="0.7"/>
    <n v="26"/>
    <n v="6.83"/>
    <n v="387.07"/>
  </r>
  <r>
    <x v="1"/>
    <x v="0"/>
    <x v="2"/>
    <n v="0"/>
    <n v="0"/>
    <n v="0"/>
    <n v="0"/>
    <n v="135"/>
    <n v="35.67"/>
    <n v="35.67"/>
  </r>
  <r>
    <x v="1"/>
    <x v="1"/>
    <x v="3"/>
    <n v="7638864"/>
    <n v="7638.86"/>
    <n v="794"/>
    <n v="22.22"/>
    <n v="145"/>
    <n v="38.5"/>
    <n v="7699.59"/>
  </r>
  <r>
    <x v="1"/>
    <x v="2"/>
    <x v="4"/>
    <n v="272396"/>
    <n v="272.39999999999998"/>
    <n v="18"/>
    <n v="0.5"/>
    <n v="18"/>
    <n v="4.87"/>
    <n v="277.77"/>
  </r>
  <r>
    <x v="1"/>
    <x v="2"/>
    <x v="5"/>
    <n v="920336"/>
    <n v="920.34"/>
    <n v="60"/>
    <n v="1.69"/>
    <n v="62"/>
    <n v="16.47"/>
    <n v="938.49"/>
  </r>
  <r>
    <x v="1"/>
    <x v="2"/>
    <x v="6"/>
    <n v="231924"/>
    <n v="231.92"/>
    <n v="15"/>
    <n v="0.43"/>
    <n v="16"/>
    <n v="4.1500000000000004"/>
    <n v="236.5"/>
  </r>
  <r>
    <x v="1"/>
    <x v="2"/>
    <x v="7"/>
    <n v="2286520"/>
    <n v="2286.52"/>
    <n v="23"/>
    <n v="0.64"/>
    <n v="26"/>
    <n v="6.91"/>
    <n v="2294.0700000000002"/>
  </r>
  <r>
    <x v="1"/>
    <x v="2"/>
    <x v="8"/>
    <n v="99184"/>
    <n v="99.18"/>
    <n v="7"/>
    <n v="0.18"/>
    <n v="7"/>
    <n v="1.77"/>
    <n v="101.14"/>
  </r>
  <r>
    <x v="1"/>
    <x v="2"/>
    <x v="9"/>
    <n v="1339369"/>
    <n v="1339.37"/>
    <n v="13"/>
    <n v="0.37"/>
    <n v="15"/>
    <n v="4.05"/>
    <n v="1343.79"/>
  </r>
  <r>
    <x v="1"/>
    <x v="2"/>
    <x v="10"/>
    <n v="0"/>
    <n v="0"/>
    <n v="0"/>
    <n v="0"/>
    <n v="0"/>
    <n v="0"/>
    <n v="0"/>
  </r>
  <r>
    <x v="1"/>
    <x v="2"/>
    <x v="11"/>
    <n v="0"/>
    <n v="0"/>
    <n v="1149"/>
    <n v="32.17"/>
    <n v="331"/>
    <n v="87.83"/>
    <n v="120"/>
  </r>
  <r>
    <x v="1"/>
    <x v="2"/>
    <x v="12"/>
    <n v="0"/>
    <n v="0"/>
    <n v="0"/>
    <n v="0"/>
    <n v="0"/>
    <n v="0"/>
    <n v="106.49"/>
  </r>
  <r>
    <x v="1"/>
    <x v="2"/>
    <x v="13"/>
    <n v="755492"/>
    <n v="755.49"/>
    <n v="79"/>
    <n v="2.2000000000000002"/>
    <n v="14"/>
    <n v="3.81"/>
    <n v="761.5"/>
  </r>
  <r>
    <x v="2"/>
    <x v="0"/>
    <x v="14"/>
    <n v="6627924"/>
    <n v="6627.92"/>
    <n v="659"/>
    <n v="18.440000000000001"/>
    <n v="13"/>
    <n v="3.51"/>
    <n v="6649.87"/>
  </r>
  <r>
    <x v="2"/>
    <x v="0"/>
    <x v="15"/>
    <n v="773818"/>
    <n v="773.82"/>
    <n v="77"/>
    <n v="2.15"/>
    <n v="2"/>
    <n v="0.41"/>
    <n v="776.38"/>
  </r>
  <r>
    <x v="2"/>
    <x v="0"/>
    <x v="0"/>
    <n v="11641994"/>
    <n v="11641.99"/>
    <n v="1318"/>
    <n v="36.909999999999997"/>
    <n v="48"/>
    <n v="12.68"/>
    <n v="11691.59"/>
  </r>
  <r>
    <x v="2"/>
    <x v="0"/>
    <x v="1"/>
    <n v="357665"/>
    <n v="357.67"/>
    <n v="22"/>
    <n v="0.61"/>
    <n v="22"/>
    <n v="5.76"/>
    <n v="364.03"/>
  </r>
  <r>
    <x v="2"/>
    <x v="0"/>
    <x v="2"/>
    <n v="0"/>
    <n v="0"/>
    <n v="0"/>
    <n v="0"/>
    <n v="139"/>
    <n v="36.909999999999997"/>
    <n v="36.909999999999997"/>
  </r>
  <r>
    <x v="2"/>
    <x v="1"/>
    <x v="3"/>
    <n v="3878388"/>
    <n v="3878.39"/>
    <n v="385"/>
    <n v="10.79"/>
    <n v="70"/>
    <n v="18.48"/>
    <n v="3907.66"/>
  </r>
  <r>
    <x v="2"/>
    <x v="2"/>
    <x v="4"/>
    <n v="223787"/>
    <n v="223.79"/>
    <n v="14"/>
    <n v="0.38"/>
    <n v="14"/>
    <n v="3.67"/>
    <n v="227.84"/>
  </r>
  <r>
    <x v="2"/>
    <x v="2"/>
    <x v="5"/>
    <n v="856062"/>
    <n v="856.06"/>
    <n v="52"/>
    <n v="1.46"/>
    <n v="53"/>
    <n v="14.05"/>
    <n v="871.58"/>
  </r>
  <r>
    <x v="2"/>
    <x v="2"/>
    <x v="6"/>
    <n v="247719"/>
    <n v="247.72"/>
    <n v="15"/>
    <n v="0.42"/>
    <n v="15"/>
    <n v="4.07"/>
    <n v="252.21"/>
  </r>
  <r>
    <x v="2"/>
    <x v="2"/>
    <x v="7"/>
    <n v="2104133"/>
    <n v="2104.13"/>
    <n v="21"/>
    <n v="0.57999999999999996"/>
    <n v="24"/>
    <n v="6.35"/>
    <n v="2111.0700000000002"/>
  </r>
  <r>
    <x v="2"/>
    <x v="2"/>
    <x v="8"/>
    <n v="99104"/>
    <n v="99.1"/>
    <n v="6"/>
    <n v="0.17"/>
    <n v="6"/>
    <n v="1.63"/>
    <n v="100.9"/>
  </r>
  <r>
    <x v="2"/>
    <x v="2"/>
    <x v="9"/>
    <n v="1359797"/>
    <n v="1359.8"/>
    <n v="13"/>
    <n v="0.38"/>
    <n v="15"/>
    <n v="4.1100000000000003"/>
    <n v="1364.28"/>
  </r>
  <r>
    <x v="2"/>
    <x v="2"/>
    <x v="10"/>
    <n v="0"/>
    <n v="0"/>
    <n v="0"/>
    <n v="0"/>
    <n v="0"/>
    <n v="0"/>
    <n v="0"/>
  </r>
  <r>
    <x v="2"/>
    <x v="2"/>
    <x v="11"/>
    <n v="0"/>
    <n v="0"/>
    <n v="1256"/>
    <n v="35.159999999999997"/>
    <n v="362"/>
    <n v="95.99"/>
    <n v="131.15"/>
  </r>
  <r>
    <x v="2"/>
    <x v="2"/>
    <x v="12"/>
    <n v="0"/>
    <n v="0"/>
    <n v="0"/>
    <n v="0"/>
    <n v="0"/>
    <n v="0"/>
    <n v="89.64"/>
  </r>
  <r>
    <x v="2"/>
    <x v="2"/>
    <x v="13"/>
    <n v="239715"/>
    <n v="239.71"/>
    <n v="24"/>
    <n v="0.67"/>
    <n v="4"/>
    <n v="1.1399999999999999"/>
    <n v="241.52"/>
  </r>
  <r>
    <x v="3"/>
    <x v="0"/>
    <x v="14"/>
    <n v="6315734"/>
    <n v="6315.73"/>
    <n v="628"/>
    <n v="17.57"/>
    <n v="13"/>
    <n v="3.34"/>
    <n v="6336.65"/>
  </r>
  <r>
    <x v="3"/>
    <x v="0"/>
    <x v="15"/>
    <n v="1273374"/>
    <n v="1273.3699999999999"/>
    <n v="127"/>
    <n v="3.54"/>
    <n v="3"/>
    <n v="0.67"/>
    <n v="1277.5899999999999"/>
  </r>
  <r>
    <x v="3"/>
    <x v="0"/>
    <x v="0"/>
    <n v="12400418"/>
    <n v="12400.42"/>
    <n v="1380"/>
    <n v="38.630000000000003"/>
    <n v="47"/>
    <n v="12.5"/>
    <n v="12451.56"/>
  </r>
  <r>
    <x v="3"/>
    <x v="0"/>
    <x v="1"/>
    <n v="315781"/>
    <n v="315.77999999999997"/>
    <n v="18"/>
    <n v="0.52"/>
    <n v="17"/>
    <n v="4.58"/>
    <n v="320.88"/>
  </r>
  <r>
    <x v="3"/>
    <x v="0"/>
    <x v="2"/>
    <n v="0"/>
    <n v="0"/>
    <n v="0"/>
    <n v="0"/>
    <n v="139"/>
    <n v="36.909999999999997"/>
    <n v="36.909999999999997"/>
  </r>
  <r>
    <x v="3"/>
    <x v="1"/>
    <x v="3"/>
    <n v="3773667"/>
    <n v="3773.67"/>
    <n v="375"/>
    <n v="10.5"/>
    <n v="68"/>
    <n v="17.98"/>
    <n v="3802.14"/>
  </r>
  <r>
    <x v="3"/>
    <x v="2"/>
    <x v="4"/>
    <n v="227804"/>
    <n v="227.8"/>
    <n v="13"/>
    <n v="0.37"/>
    <n v="12"/>
    <n v="3.22"/>
    <n v="231.4"/>
  </r>
  <r>
    <x v="3"/>
    <x v="2"/>
    <x v="5"/>
    <n v="819014"/>
    <n v="819.01"/>
    <n v="48"/>
    <n v="1.35"/>
    <n v="44"/>
    <n v="11.58"/>
    <n v="831.94"/>
  </r>
  <r>
    <x v="3"/>
    <x v="2"/>
    <x v="6"/>
    <n v="165607"/>
    <n v="165.61"/>
    <n v="10"/>
    <n v="0.27"/>
    <n v="9"/>
    <n v="2.34"/>
    <n v="168.22"/>
  </r>
  <r>
    <x v="3"/>
    <x v="2"/>
    <x v="7"/>
    <n v="2078263"/>
    <n v="2078.2600000000002"/>
    <n v="21"/>
    <n v="0.57999999999999996"/>
    <n v="24"/>
    <n v="6.27"/>
    <n v="2085.11"/>
  </r>
  <r>
    <x v="3"/>
    <x v="2"/>
    <x v="8"/>
    <n v="138769"/>
    <n v="138.77000000000001"/>
    <n v="8"/>
    <n v="0.23"/>
    <n v="7"/>
    <n v="1.96"/>
    <n v="140.96"/>
  </r>
  <r>
    <x v="3"/>
    <x v="2"/>
    <x v="9"/>
    <n v="1307756"/>
    <n v="1307.76"/>
    <n v="13"/>
    <n v="0.36"/>
    <n v="15"/>
    <n v="3.95"/>
    <n v="1312.07"/>
  </r>
  <r>
    <x v="3"/>
    <x v="2"/>
    <x v="10"/>
    <n v="0"/>
    <n v="0"/>
    <n v="0"/>
    <n v="0"/>
    <n v="0"/>
    <n v="0"/>
    <n v="0"/>
  </r>
  <r>
    <x v="3"/>
    <x v="2"/>
    <x v="11"/>
    <n v="0"/>
    <n v="0"/>
    <n v="1315"/>
    <n v="36.81"/>
    <n v="379"/>
    <n v="100.5"/>
    <n v="137.31"/>
  </r>
  <r>
    <x v="3"/>
    <x v="2"/>
    <x v="12"/>
    <n v="0"/>
    <n v="0"/>
    <n v="0"/>
    <n v="0"/>
    <n v="0"/>
    <n v="0"/>
    <n v="77.430000000000007"/>
  </r>
  <r>
    <x v="3"/>
    <x v="2"/>
    <x v="13"/>
    <n v="233242"/>
    <n v="233.24"/>
    <n v="23"/>
    <n v="0.65"/>
    <n v="4"/>
    <n v="1.1100000000000001"/>
    <n v="235"/>
  </r>
  <r>
    <x v="4"/>
    <x v="0"/>
    <x v="14"/>
    <n v="5593999"/>
    <n v="5594"/>
    <n v="556"/>
    <n v="15.57"/>
    <n v="11"/>
    <n v="2.96"/>
    <n v="5612.53"/>
  </r>
  <r>
    <x v="4"/>
    <x v="0"/>
    <x v="15"/>
    <n v="1184468"/>
    <n v="1184.47"/>
    <n v="118"/>
    <n v="3.3"/>
    <n v="2"/>
    <n v="0.63"/>
    <n v="1188.3900000000001"/>
  </r>
  <r>
    <x v="4"/>
    <x v="0"/>
    <x v="0"/>
    <n v="10453174"/>
    <n v="10453.17"/>
    <n v="1152"/>
    <n v="32.25"/>
    <n v="38"/>
    <n v="10.08"/>
    <n v="10495.51"/>
  </r>
  <r>
    <x v="4"/>
    <x v="0"/>
    <x v="1"/>
    <n v="319822"/>
    <n v="319.82"/>
    <n v="18"/>
    <n v="0.5"/>
    <n v="15"/>
    <n v="4.09"/>
    <n v="324.42"/>
  </r>
  <r>
    <x v="4"/>
    <x v="0"/>
    <x v="2"/>
    <n v="0"/>
    <n v="0"/>
    <n v="0"/>
    <n v="0"/>
    <n v="139"/>
    <n v="36.909999999999997"/>
    <n v="36.909999999999997"/>
  </r>
  <r>
    <x v="4"/>
    <x v="1"/>
    <x v="3"/>
    <n v="3522874"/>
    <n v="3522.87"/>
    <n v="402"/>
    <n v="11.26"/>
    <n v="59"/>
    <n v="15.67"/>
    <n v="3549.81"/>
  </r>
  <r>
    <x v="4"/>
    <x v="2"/>
    <x v="4"/>
    <n v="232947"/>
    <n v="232.95"/>
    <n v="13"/>
    <n v="0.37"/>
    <n v="11"/>
    <n v="2.97"/>
    <n v="236.28"/>
  </r>
  <r>
    <x v="4"/>
    <x v="2"/>
    <x v="5"/>
    <n v="899578"/>
    <n v="899.58"/>
    <n v="51"/>
    <n v="1.42"/>
    <n v="43"/>
    <n v="11.46"/>
    <n v="912.45"/>
  </r>
  <r>
    <x v="4"/>
    <x v="2"/>
    <x v="6"/>
    <n v="167123"/>
    <n v="167.12"/>
    <n v="9"/>
    <n v="0.26"/>
    <n v="8"/>
    <n v="2.13"/>
    <n v="169.51"/>
  </r>
  <r>
    <x v="4"/>
    <x v="2"/>
    <x v="7"/>
    <n v="2006435"/>
    <n v="2006.44"/>
    <n v="21"/>
    <n v="0.59"/>
    <n v="23"/>
    <n v="6.06"/>
    <n v="2013.09"/>
  </r>
  <r>
    <x v="4"/>
    <x v="2"/>
    <x v="8"/>
    <n v="130338"/>
    <n v="130.34"/>
    <n v="7"/>
    <n v="0.21"/>
    <n v="6"/>
    <n v="1.66"/>
    <n v="132.19999999999999"/>
  </r>
  <r>
    <x v="4"/>
    <x v="2"/>
    <x v="9"/>
    <n v="1369983"/>
    <n v="1369.98"/>
    <n v="14"/>
    <n v="0.41"/>
    <n v="16"/>
    <n v="4.1399999999999997"/>
    <n v="1374.53"/>
  </r>
  <r>
    <x v="4"/>
    <x v="2"/>
    <x v="10"/>
    <n v="0"/>
    <n v="0"/>
    <n v="0"/>
    <n v="0"/>
    <n v="0"/>
    <n v="0"/>
    <n v="0"/>
  </r>
  <r>
    <x v="4"/>
    <x v="2"/>
    <x v="11"/>
    <n v="0"/>
    <n v="0"/>
    <n v="1118"/>
    <n v="31.3"/>
    <n v="323"/>
    <n v="85.46"/>
    <n v="116.77"/>
  </r>
  <r>
    <x v="4"/>
    <x v="2"/>
    <x v="12"/>
    <n v="0"/>
    <n v="0"/>
    <n v="0"/>
    <n v="0"/>
    <n v="0"/>
    <n v="0"/>
    <n v="141.26"/>
  </r>
  <r>
    <x v="4"/>
    <x v="2"/>
    <x v="13"/>
    <n v="351584"/>
    <n v="351.58"/>
    <n v="40"/>
    <n v="1.1200000000000001"/>
    <n v="6"/>
    <n v="1.56"/>
    <n v="354.27"/>
  </r>
  <r>
    <x v="5"/>
    <x v="0"/>
    <x v="14"/>
    <n v="4964879"/>
    <n v="4964.88"/>
    <n v="494"/>
    <n v="13.83"/>
    <n v="10"/>
    <n v="2.63"/>
    <n v="4981.34"/>
  </r>
  <r>
    <x v="5"/>
    <x v="0"/>
    <x v="15"/>
    <n v="1022352"/>
    <n v="1022.35"/>
    <n v="102"/>
    <n v="2.85"/>
    <n v="2"/>
    <n v="0.54"/>
    <n v="1025.74"/>
  </r>
  <r>
    <x v="5"/>
    <x v="0"/>
    <x v="0"/>
    <n v="11307318"/>
    <n v="11307.32"/>
    <n v="1202"/>
    <n v="33.67"/>
    <n v="34"/>
    <n v="9.11"/>
    <n v="11350.1"/>
  </r>
  <r>
    <x v="5"/>
    <x v="0"/>
    <x v="1"/>
    <n v="311581"/>
    <n v="311.58"/>
    <n v="18"/>
    <n v="0.52"/>
    <n v="16"/>
    <n v="4.22"/>
    <n v="316.32"/>
  </r>
  <r>
    <x v="5"/>
    <x v="0"/>
    <x v="2"/>
    <n v="0"/>
    <n v="0"/>
    <n v="0"/>
    <n v="0"/>
    <n v="61"/>
    <n v="16.190000000000001"/>
    <n v="16.190000000000001"/>
  </r>
  <r>
    <x v="5"/>
    <x v="1"/>
    <x v="3"/>
    <n v="3952386"/>
    <n v="3952.39"/>
    <n v="451"/>
    <n v="12.64"/>
    <n v="66"/>
    <n v="17.579999999999998"/>
    <n v="3982.6"/>
  </r>
  <r>
    <x v="5"/>
    <x v="2"/>
    <x v="4"/>
    <n v="266211"/>
    <n v="266.20999999999998"/>
    <n v="16"/>
    <n v="0.44"/>
    <n v="14"/>
    <n v="3.62"/>
    <n v="270.27"/>
  </r>
  <r>
    <x v="5"/>
    <x v="2"/>
    <x v="5"/>
    <n v="961693"/>
    <n v="961.69"/>
    <n v="57"/>
    <n v="1.6"/>
    <n v="49"/>
    <n v="13.08"/>
    <n v="976.37"/>
  </r>
  <r>
    <x v="5"/>
    <x v="2"/>
    <x v="6"/>
    <n v="33138"/>
    <n v="33.14"/>
    <n v="2"/>
    <n v="0.06"/>
    <n v="2"/>
    <n v="0.45"/>
    <n v="33.64"/>
  </r>
  <r>
    <x v="5"/>
    <x v="2"/>
    <x v="7"/>
    <n v="2227313"/>
    <n v="2227.31"/>
    <n v="23"/>
    <n v="0.65"/>
    <n v="25"/>
    <n v="6.73"/>
    <n v="2234.69"/>
  </r>
  <r>
    <x v="5"/>
    <x v="2"/>
    <x v="8"/>
    <n v="168882"/>
    <n v="168.88"/>
    <n v="10"/>
    <n v="0.28000000000000003"/>
    <n v="9"/>
    <n v="2.2999999999999998"/>
    <n v="171.46"/>
  </r>
  <r>
    <x v="5"/>
    <x v="2"/>
    <x v="9"/>
    <n v="1192835"/>
    <n v="1192.8399999999999"/>
    <n v="12"/>
    <n v="0.35"/>
    <n v="14"/>
    <n v="3.6"/>
    <n v="1196.78"/>
  </r>
  <r>
    <x v="5"/>
    <x v="2"/>
    <x v="10"/>
    <n v="0"/>
    <n v="0"/>
    <n v="0"/>
    <n v="0"/>
    <n v="0"/>
    <n v="0"/>
    <n v="0"/>
  </r>
  <r>
    <x v="5"/>
    <x v="2"/>
    <x v="11"/>
    <n v="0"/>
    <n v="0"/>
    <n v="1140"/>
    <n v="31.93"/>
    <n v="329"/>
    <n v="87.18"/>
    <n v="119.11"/>
  </r>
  <r>
    <x v="5"/>
    <x v="2"/>
    <x v="12"/>
    <n v="0"/>
    <n v="0"/>
    <n v="0"/>
    <n v="0"/>
    <n v="0"/>
    <n v="0"/>
    <n v="125.11"/>
  </r>
  <r>
    <x v="5"/>
    <x v="2"/>
    <x v="13"/>
    <n v="392085"/>
    <n v="392.09"/>
    <n v="45"/>
    <n v="1.25"/>
    <n v="7"/>
    <n v="1.74"/>
    <n v="395.08"/>
  </r>
  <r>
    <x v="6"/>
    <x v="0"/>
    <x v="14"/>
    <n v="7420423"/>
    <n v="7420.42"/>
    <n v="739"/>
    <n v="20.69"/>
    <n v="15"/>
    <n v="3.93"/>
    <n v="7445.04"/>
  </r>
  <r>
    <x v="6"/>
    <x v="0"/>
    <x v="15"/>
    <n v="1131829"/>
    <n v="1131.83"/>
    <n v="113"/>
    <n v="3.16"/>
    <n v="2"/>
    <n v="0.6"/>
    <n v="1135.58"/>
  </r>
  <r>
    <x v="6"/>
    <x v="0"/>
    <x v="0"/>
    <n v="11124743"/>
    <n v="11124.74"/>
    <n v="1277"/>
    <n v="35.76"/>
    <n v="44"/>
    <n v="11.75"/>
    <n v="11172.25"/>
  </r>
  <r>
    <x v="6"/>
    <x v="0"/>
    <x v="1"/>
    <n v="315781"/>
    <n v="315.77999999999997"/>
    <n v="18"/>
    <n v="0.5"/>
    <n v="18"/>
    <n v="4.66"/>
    <n v="320.94"/>
  </r>
  <r>
    <x v="6"/>
    <x v="0"/>
    <x v="2"/>
    <n v="0"/>
    <n v="0"/>
    <n v="0"/>
    <n v="0"/>
    <n v="45"/>
    <n v="12.05"/>
    <n v="12.05"/>
  </r>
  <r>
    <x v="6"/>
    <x v="1"/>
    <x v="3"/>
    <n v="1996795"/>
    <n v="1996.8"/>
    <n v="336"/>
    <n v="9.4"/>
    <n v="45"/>
    <n v="11.9"/>
    <n v="2018.1"/>
  </r>
  <r>
    <x v="6"/>
    <x v="2"/>
    <x v="4"/>
    <n v="325360"/>
    <n v="325.36"/>
    <n v="18"/>
    <n v="0.51"/>
    <n v="18"/>
    <n v="4.88"/>
    <n v="330.75"/>
  </r>
  <r>
    <x v="6"/>
    <x v="2"/>
    <x v="5"/>
    <n v="980858"/>
    <n v="980.86"/>
    <n v="55"/>
    <n v="1.54"/>
    <n v="56"/>
    <n v="14.71"/>
    <n v="997.11"/>
  </r>
  <r>
    <x v="6"/>
    <x v="2"/>
    <x v="6"/>
    <n v="122418"/>
    <n v="122.42"/>
    <n v="7"/>
    <n v="0.19"/>
    <n v="7"/>
    <n v="1.84"/>
    <n v="124.45"/>
  </r>
  <r>
    <x v="6"/>
    <x v="2"/>
    <x v="7"/>
    <n v="2363887"/>
    <n v="2363.89"/>
    <n v="25"/>
    <n v="0.7"/>
    <n v="27"/>
    <n v="7.13"/>
    <n v="2371.7199999999998"/>
  </r>
  <r>
    <x v="6"/>
    <x v="2"/>
    <x v="8"/>
    <n v="265463"/>
    <n v="265.45999999999998"/>
    <n v="15"/>
    <n v="0.42"/>
    <n v="15"/>
    <n v="3.98"/>
    <n v="269.86"/>
  </r>
  <r>
    <x v="6"/>
    <x v="2"/>
    <x v="9"/>
    <n v="1165573"/>
    <n v="1165.57"/>
    <n v="12"/>
    <n v="0.35"/>
    <n v="13"/>
    <n v="3.52"/>
    <n v="1169.44"/>
  </r>
  <r>
    <x v="6"/>
    <x v="2"/>
    <x v="10"/>
    <n v="0"/>
    <n v="0"/>
    <n v="0"/>
    <n v="0"/>
    <n v="0"/>
    <n v="0"/>
    <n v="0"/>
  </r>
  <r>
    <x v="6"/>
    <x v="2"/>
    <x v="11"/>
    <n v="0"/>
    <n v="0"/>
    <n v="1270"/>
    <n v="35.57"/>
    <n v="366"/>
    <n v="97.12"/>
    <n v="132.69"/>
  </r>
  <r>
    <x v="6"/>
    <x v="2"/>
    <x v="12"/>
    <n v="0"/>
    <n v="0"/>
    <n v="0"/>
    <n v="0"/>
    <n v="0"/>
    <n v="0"/>
    <n v="90.59"/>
  </r>
  <r>
    <x v="6"/>
    <x v="2"/>
    <x v="13"/>
    <n v="101685"/>
    <n v="101.68"/>
    <n v="17"/>
    <n v="0.48"/>
    <n v="2"/>
    <n v="0.61"/>
    <n v="102.77"/>
  </r>
  <r>
    <x v="7"/>
    <x v="0"/>
    <x v="14"/>
    <n v="5607387"/>
    <n v="5607.39"/>
    <n v="559"/>
    <n v="15.65"/>
    <n v="11"/>
    <n v="2.98"/>
    <n v="5626.02"/>
  </r>
  <r>
    <x v="7"/>
    <x v="0"/>
    <x v="15"/>
    <n v="1126839"/>
    <n v="1126.8399999999999"/>
    <n v="112"/>
    <n v="3.15"/>
    <n v="2"/>
    <n v="0.6"/>
    <n v="1130.58"/>
  </r>
  <r>
    <x v="7"/>
    <x v="0"/>
    <x v="0"/>
    <n v="11846735"/>
    <n v="11846.74"/>
    <n v="1287"/>
    <n v="36.04"/>
    <n v="37"/>
    <n v="9.73"/>
    <n v="11892.5"/>
  </r>
  <r>
    <x v="7"/>
    <x v="0"/>
    <x v="1"/>
    <n v="334189"/>
    <n v="334.19"/>
    <n v="18"/>
    <n v="0.5"/>
    <n v="13"/>
    <n v="3.4"/>
    <n v="338.09"/>
  </r>
  <r>
    <x v="7"/>
    <x v="0"/>
    <x v="2"/>
    <n v="0"/>
    <n v="0"/>
    <n v="0"/>
    <n v="0"/>
    <n v="52"/>
    <n v="13.7"/>
    <n v="13.7"/>
  </r>
  <r>
    <x v="7"/>
    <x v="1"/>
    <x v="3"/>
    <n v="3267456"/>
    <n v="3267.46"/>
    <n v="549"/>
    <n v="15.37"/>
    <n v="73"/>
    <n v="19.47"/>
    <n v="3302.3"/>
  </r>
  <r>
    <x v="7"/>
    <x v="2"/>
    <x v="4"/>
    <n v="352319"/>
    <n v="352.32"/>
    <n v="19"/>
    <n v="0.53"/>
    <n v="14"/>
    <n v="3.7"/>
    <n v="356.55"/>
  </r>
  <r>
    <x v="7"/>
    <x v="2"/>
    <x v="5"/>
    <n v="969830"/>
    <n v="969.83"/>
    <n v="52"/>
    <n v="1.46"/>
    <n v="38"/>
    <n v="10.19"/>
    <n v="981.48"/>
  </r>
  <r>
    <x v="7"/>
    <x v="2"/>
    <x v="6"/>
    <n v="217610"/>
    <n v="217.61"/>
    <n v="12"/>
    <n v="0.33"/>
    <n v="9"/>
    <n v="2.29"/>
    <n v="220.22"/>
  </r>
  <r>
    <x v="7"/>
    <x v="2"/>
    <x v="7"/>
    <n v="3095962"/>
    <n v="3095.96"/>
    <n v="33"/>
    <n v="0.93"/>
    <n v="35"/>
    <n v="9.35"/>
    <n v="3106.24"/>
  </r>
  <r>
    <x v="7"/>
    <x v="2"/>
    <x v="8"/>
    <n v="151986"/>
    <n v="151.99"/>
    <n v="8"/>
    <n v="0.23"/>
    <n v="6"/>
    <n v="1.6"/>
    <n v="153.81"/>
  </r>
  <r>
    <x v="7"/>
    <x v="2"/>
    <x v="9"/>
    <n v="1119395"/>
    <n v="1119.4000000000001"/>
    <n v="12"/>
    <n v="0.34"/>
    <n v="13"/>
    <n v="3.38"/>
    <n v="1123.1099999999999"/>
  </r>
  <r>
    <x v="7"/>
    <x v="2"/>
    <x v="10"/>
    <n v="0"/>
    <n v="0"/>
    <n v="0"/>
    <n v="0"/>
    <n v="0"/>
    <n v="0"/>
    <n v="0"/>
  </r>
  <r>
    <x v="7"/>
    <x v="2"/>
    <x v="11"/>
    <n v="0"/>
    <n v="0"/>
    <n v="1515"/>
    <n v="42.42"/>
    <n v="437"/>
    <n v="115.82"/>
    <n v="158.24"/>
  </r>
  <r>
    <x v="7"/>
    <x v="2"/>
    <x v="12"/>
    <n v="0"/>
    <n v="0"/>
    <n v="0"/>
    <n v="0"/>
    <n v="0"/>
    <n v="0"/>
    <n v="67.52"/>
  </r>
  <r>
    <x v="7"/>
    <x v="2"/>
    <x v="13"/>
    <n v="158856"/>
    <n v="158.86000000000001"/>
    <n v="27"/>
    <n v="0.75"/>
    <n v="4"/>
    <n v="0.95"/>
    <n v="160.55000000000001"/>
  </r>
  <r>
    <x v="8"/>
    <x v="0"/>
    <x v="14"/>
    <n v="7661724"/>
    <n v="7661.72"/>
    <n v="764"/>
    <n v="21.39"/>
    <n v="15"/>
    <n v="4.07"/>
    <n v="7687.18"/>
  </r>
  <r>
    <x v="8"/>
    <x v="0"/>
    <x v="15"/>
    <n v="1542129"/>
    <n v="1542.13"/>
    <n v="154"/>
    <n v="4.3099999999999996"/>
    <n v="3"/>
    <n v="0.82"/>
    <n v="1547.25"/>
  </r>
  <r>
    <x v="8"/>
    <x v="0"/>
    <x v="0"/>
    <n v="8961146"/>
    <n v="8961.15"/>
    <n v="941"/>
    <n v="26.36"/>
    <n v="23"/>
    <n v="6.19"/>
    <n v="8993.69"/>
  </r>
  <r>
    <x v="8"/>
    <x v="0"/>
    <x v="1"/>
    <n v="334404"/>
    <n v="334.4"/>
    <n v="18"/>
    <n v="0.51"/>
    <n v="12"/>
    <n v="3.14"/>
    <n v="338.05"/>
  </r>
  <r>
    <x v="8"/>
    <x v="0"/>
    <x v="2"/>
    <n v="0"/>
    <n v="0"/>
    <n v="0"/>
    <n v="0"/>
    <n v="65"/>
    <n v="17.27"/>
    <n v="17.27"/>
  </r>
  <r>
    <x v="8"/>
    <x v="1"/>
    <x v="3"/>
    <n v="1797830"/>
    <n v="1797.83"/>
    <n v="290"/>
    <n v="8.1199999999999992"/>
    <n v="39"/>
    <n v="10.24"/>
    <n v="1816.19"/>
  </r>
  <r>
    <x v="8"/>
    <x v="2"/>
    <x v="4"/>
    <n v="384871"/>
    <n v="384.87"/>
    <n v="21"/>
    <n v="0.59"/>
    <n v="13"/>
    <n v="3.47"/>
    <n v="388.92"/>
  </r>
  <r>
    <x v="8"/>
    <x v="2"/>
    <x v="5"/>
    <n v="970453"/>
    <n v="970.45"/>
    <n v="53"/>
    <n v="1.48"/>
    <n v="33"/>
    <n v="8.74"/>
    <n v="980.67"/>
  </r>
  <r>
    <x v="8"/>
    <x v="2"/>
    <x v="6"/>
    <n v="259074"/>
    <n v="259.07"/>
    <n v="14"/>
    <n v="0.39"/>
    <n v="9"/>
    <n v="2.33"/>
    <n v="261.8"/>
  </r>
  <r>
    <x v="8"/>
    <x v="2"/>
    <x v="7"/>
    <n v="2963267"/>
    <n v="2963.27"/>
    <n v="32"/>
    <n v="0.89"/>
    <n v="34"/>
    <n v="8.9499999999999993"/>
    <n v="2973.11"/>
  </r>
  <r>
    <x v="8"/>
    <x v="2"/>
    <x v="8"/>
    <n v="140645"/>
    <n v="140.65"/>
    <n v="8"/>
    <n v="0.21"/>
    <n v="5"/>
    <n v="1.27"/>
    <n v="142.13"/>
  </r>
  <r>
    <x v="8"/>
    <x v="2"/>
    <x v="9"/>
    <n v="1117109"/>
    <n v="1117.1099999999999"/>
    <n v="12"/>
    <n v="0.34"/>
    <n v="13"/>
    <n v="3.44"/>
    <n v="1120.8900000000001"/>
  </r>
  <r>
    <x v="8"/>
    <x v="2"/>
    <x v="10"/>
    <n v="0"/>
    <n v="0"/>
    <n v="0"/>
    <n v="0"/>
    <n v="0"/>
    <n v="0"/>
    <n v="0"/>
  </r>
  <r>
    <x v="8"/>
    <x v="2"/>
    <x v="11"/>
    <n v="0"/>
    <n v="0"/>
    <n v="1470"/>
    <n v="41.16"/>
    <n v="424"/>
    <n v="112.38"/>
    <n v="153.55000000000001"/>
  </r>
  <r>
    <x v="8"/>
    <x v="2"/>
    <x v="12"/>
    <n v="0"/>
    <n v="0"/>
    <n v="0"/>
    <n v="0"/>
    <n v="0"/>
    <n v="0"/>
    <n v="35.380000000000003"/>
  </r>
  <r>
    <x v="8"/>
    <x v="2"/>
    <x v="13"/>
    <n v="81614"/>
    <n v="81.61"/>
    <n v="13"/>
    <n v="0.37"/>
    <n v="2"/>
    <n v="0.46"/>
    <n v="82.45"/>
  </r>
  <r>
    <x v="9"/>
    <x v="0"/>
    <x v="14"/>
    <n v="4059160"/>
    <n v="4059.16"/>
    <n v="405"/>
    <n v="11.33"/>
    <n v="8"/>
    <n v="2.16"/>
    <n v="4072.65"/>
  </r>
  <r>
    <x v="9"/>
    <x v="0"/>
    <x v="15"/>
    <n v="1281205"/>
    <n v="1281.21"/>
    <n v="128"/>
    <n v="3.58"/>
    <n v="3"/>
    <n v="0.68"/>
    <n v="1285.46"/>
  </r>
  <r>
    <x v="9"/>
    <x v="0"/>
    <x v="0"/>
    <n v="10915364"/>
    <n v="10915.36"/>
    <n v="1140"/>
    <n v="31.93"/>
    <n v="28"/>
    <n v="7.35"/>
    <n v="10954.65"/>
  </r>
  <r>
    <x v="9"/>
    <x v="0"/>
    <x v="1"/>
    <n v="289564"/>
    <n v="289.56"/>
    <n v="16"/>
    <n v="0.44"/>
    <n v="10"/>
    <n v="2.72"/>
    <n v="292.72000000000003"/>
  </r>
  <r>
    <x v="9"/>
    <x v="0"/>
    <x v="2"/>
    <n v="0"/>
    <n v="0"/>
    <n v="0"/>
    <n v="0"/>
    <n v="65"/>
    <n v="17.27"/>
    <n v="17.27"/>
  </r>
  <r>
    <x v="9"/>
    <x v="1"/>
    <x v="3"/>
    <n v="4870523"/>
    <n v="4870.5200000000004"/>
    <n v="785"/>
    <n v="21.99"/>
    <n v="105"/>
    <n v="27.75"/>
    <n v="4920.26"/>
  </r>
  <r>
    <x v="9"/>
    <x v="2"/>
    <x v="4"/>
    <n v="286498"/>
    <n v="286.5"/>
    <n v="16"/>
    <n v="0.44"/>
    <n v="10"/>
    <n v="2.58"/>
    <n v="289.51"/>
  </r>
  <r>
    <x v="9"/>
    <x v="2"/>
    <x v="5"/>
    <n v="631261"/>
    <n v="631.26"/>
    <n v="34"/>
    <n v="0.96"/>
    <n v="21"/>
    <n v="5.68"/>
    <n v="637.9"/>
  </r>
  <r>
    <x v="9"/>
    <x v="2"/>
    <x v="6"/>
    <n v="225724"/>
    <n v="225.72"/>
    <n v="12"/>
    <n v="0.34"/>
    <n v="8"/>
    <n v="2.0299999999999998"/>
    <n v="228.1"/>
  </r>
  <r>
    <x v="9"/>
    <x v="2"/>
    <x v="7"/>
    <n v="2884989"/>
    <n v="2884.99"/>
    <n v="31"/>
    <n v="0.88"/>
    <n v="33"/>
    <n v="8.7100000000000009"/>
    <n v="2894.58"/>
  </r>
  <r>
    <x v="9"/>
    <x v="2"/>
    <x v="8"/>
    <n v="130851"/>
    <n v="130.85"/>
    <n v="7"/>
    <n v="0.2"/>
    <n v="4"/>
    <n v="1.18"/>
    <n v="132.22999999999999"/>
  </r>
  <r>
    <x v="9"/>
    <x v="2"/>
    <x v="9"/>
    <n v="1075397"/>
    <n v="1075.4000000000001"/>
    <n v="12"/>
    <n v="0.33"/>
    <n v="12"/>
    <n v="3.26"/>
    <n v="1078.98"/>
  </r>
  <r>
    <x v="9"/>
    <x v="2"/>
    <x v="10"/>
    <n v="0"/>
    <n v="0"/>
    <n v="0"/>
    <n v="0"/>
    <n v="0"/>
    <n v="0"/>
    <n v="0"/>
  </r>
  <r>
    <x v="9"/>
    <x v="2"/>
    <x v="11"/>
    <n v="0"/>
    <n v="0"/>
    <n v="1337"/>
    <n v="37.43"/>
    <n v="386"/>
    <n v="102.18"/>
    <n v="139.61000000000001"/>
  </r>
  <r>
    <x v="9"/>
    <x v="2"/>
    <x v="12"/>
    <n v="0"/>
    <n v="0"/>
    <n v="0"/>
    <n v="0"/>
    <n v="0"/>
    <n v="0"/>
    <n v="58.24"/>
  </r>
  <r>
    <x v="9"/>
    <x v="2"/>
    <x v="13"/>
    <n v="211485"/>
    <n v="211.48"/>
    <n v="34"/>
    <n v="0.95"/>
    <n v="5"/>
    <n v="1.2"/>
    <n v="213.64"/>
  </r>
  <r>
    <x v="10"/>
    <x v="0"/>
    <x v="14"/>
    <n v="7634727"/>
    <n v="7634.73"/>
    <n v="761"/>
    <n v="21.31"/>
    <n v="15"/>
    <n v="4.05"/>
    <n v="7660.09"/>
  </r>
  <r>
    <x v="10"/>
    <x v="0"/>
    <x v="15"/>
    <n v="1475423"/>
    <n v="1475.42"/>
    <n v="147"/>
    <n v="4.12"/>
    <n v="3"/>
    <n v="0.78"/>
    <n v="1480.33"/>
  </r>
  <r>
    <x v="10"/>
    <x v="0"/>
    <x v="0"/>
    <n v="10155703"/>
    <n v="10155.700000000001"/>
    <n v="1065"/>
    <n v="29.82"/>
    <n v="26"/>
    <n v="6.96"/>
    <n v="10192.49"/>
  </r>
  <r>
    <x v="10"/>
    <x v="0"/>
    <x v="1"/>
    <n v="277457"/>
    <n v="277.45999999999998"/>
    <n v="15"/>
    <n v="0.42"/>
    <n v="10"/>
    <n v="2.6"/>
    <n v="280.48"/>
  </r>
  <r>
    <x v="10"/>
    <x v="0"/>
    <x v="2"/>
    <n v="0"/>
    <n v="0"/>
    <n v="0"/>
    <n v="0"/>
    <n v="58"/>
    <n v="15.26"/>
    <n v="15.26"/>
  </r>
  <r>
    <x v="10"/>
    <x v="1"/>
    <x v="3"/>
    <n v="2261088"/>
    <n v="2261.09"/>
    <n v="48"/>
    <n v="1.33"/>
    <n v="355"/>
    <n v="94.07"/>
    <n v="2356.4899999999998"/>
  </r>
  <r>
    <x v="10"/>
    <x v="2"/>
    <x v="4"/>
    <n v="293475"/>
    <n v="293.47000000000003"/>
    <n v="16"/>
    <n v="0.45"/>
    <n v="10"/>
    <n v="2.64"/>
    <n v="296.56"/>
  </r>
  <r>
    <x v="10"/>
    <x v="2"/>
    <x v="5"/>
    <n v="633545"/>
    <n v="633.54999999999995"/>
    <n v="34"/>
    <n v="0.96"/>
    <n v="22"/>
    <n v="5.71"/>
    <n v="640.21"/>
  </r>
  <r>
    <x v="10"/>
    <x v="2"/>
    <x v="6"/>
    <n v="184335"/>
    <n v="184.34"/>
    <n v="10"/>
    <n v="0.28000000000000003"/>
    <n v="6"/>
    <n v="1.66"/>
    <n v="186.28"/>
  </r>
  <r>
    <x v="10"/>
    <x v="2"/>
    <x v="7"/>
    <n v="2959798"/>
    <n v="2959.8"/>
    <n v="32"/>
    <n v="0.91"/>
    <n v="34"/>
    <n v="8.9700000000000006"/>
    <n v="2969.68"/>
  </r>
  <r>
    <x v="10"/>
    <x v="2"/>
    <x v="8"/>
    <n v="133296"/>
    <n v="133.30000000000001"/>
    <n v="7"/>
    <n v="0.2"/>
    <n v="5"/>
    <n v="1.2"/>
    <n v="134.69999999999999"/>
  </r>
  <r>
    <x v="10"/>
    <x v="2"/>
    <x v="9"/>
    <n v="990189"/>
    <n v="990.19"/>
    <n v="11"/>
    <n v="0.3"/>
    <n v="11"/>
    <n v="3"/>
    <n v="993.49"/>
  </r>
  <r>
    <x v="10"/>
    <x v="2"/>
    <x v="10"/>
    <n v="0"/>
    <n v="0"/>
    <n v="0"/>
    <n v="0"/>
    <n v="0"/>
    <n v="0"/>
    <n v="0"/>
  </r>
  <r>
    <x v="10"/>
    <x v="2"/>
    <x v="11"/>
    <n v="0"/>
    <n v="0"/>
    <n v="1005"/>
    <n v="28.13"/>
    <n v="290"/>
    <n v="76.8"/>
    <n v="104.93"/>
  </r>
  <r>
    <x v="10"/>
    <x v="2"/>
    <x v="12"/>
    <n v="0"/>
    <n v="0"/>
    <n v="0"/>
    <n v="0"/>
    <n v="0"/>
    <n v="0"/>
    <n v="59"/>
  </r>
  <r>
    <x v="10"/>
    <x v="2"/>
    <x v="13"/>
    <n v="80868"/>
    <n v="80.87"/>
    <n v="2"/>
    <n v="0.05"/>
    <n v="13"/>
    <n v="3.36"/>
    <n v="84.28"/>
  </r>
  <r>
    <x v="11"/>
    <x v="0"/>
    <x v="14"/>
    <n v="7143252"/>
    <n v="7143.25"/>
    <n v="712"/>
    <n v="19.940000000000001"/>
    <n v="14"/>
    <n v="3.79"/>
    <n v="7166.99"/>
  </r>
  <r>
    <x v="11"/>
    <x v="0"/>
    <x v="15"/>
    <n v="1318433"/>
    <n v="1318.43"/>
    <n v="131"/>
    <n v="3.68"/>
    <n v="3"/>
    <n v="0.7"/>
    <n v="1322.81"/>
  </r>
  <r>
    <x v="11"/>
    <x v="0"/>
    <x v="0"/>
    <n v="11707588"/>
    <n v="11707.59"/>
    <n v="1216"/>
    <n v="34.06"/>
    <n v="29"/>
    <n v="7.66"/>
    <n v="11749.3"/>
  </r>
  <r>
    <x v="11"/>
    <x v="0"/>
    <x v="1"/>
    <n v="280866"/>
    <n v="280.87"/>
    <n v="15"/>
    <n v="0.43"/>
    <n v="10"/>
    <n v="2.64"/>
    <n v="283.93"/>
  </r>
  <r>
    <x v="11"/>
    <x v="0"/>
    <x v="2"/>
    <n v="0"/>
    <n v="0"/>
    <n v="0"/>
    <n v="0"/>
    <n v="58"/>
    <n v="15.26"/>
    <n v="15.26"/>
  </r>
  <r>
    <x v="11"/>
    <x v="1"/>
    <x v="3"/>
    <n v="1138360"/>
    <n v="1138.3599999999999"/>
    <n v="23"/>
    <n v="0.65"/>
    <n v="179"/>
    <n v="47.31"/>
    <n v="1186.32"/>
  </r>
  <r>
    <x v="11"/>
    <x v="2"/>
    <x v="4"/>
    <n v="287955"/>
    <n v="287.95"/>
    <n v="16"/>
    <n v="0.44"/>
    <n v="10"/>
    <n v="2.59"/>
    <n v="290.99"/>
  </r>
  <r>
    <x v="11"/>
    <x v="2"/>
    <x v="5"/>
    <n v="649867"/>
    <n v="649.87"/>
    <n v="35"/>
    <n v="0.99"/>
    <n v="22"/>
    <n v="5.85"/>
    <n v="656.71"/>
  </r>
  <r>
    <x v="11"/>
    <x v="2"/>
    <x v="6"/>
    <n v="306575"/>
    <n v="306.57"/>
    <n v="17"/>
    <n v="0.47"/>
    <n v="10"/>
    <n v="2.76"/>
    <n v="309.8"/>
  </r>
  <r>
    <x v="11"/>
    <x v="2"/>
    <x v="7"/>
    <n v="3222482"/>
    <n v="3222.48"/>
    <n v="35"/>
    <n v="0.99"/>
    <n v="37"/>
    <n v="9.77"/>
    <n v="3233.24"/>
  </r>
  <r>
    <x v="11"/>
    <x v="2"/>
    <x v="8"/>
    <n v="122790"/>
    <n v="122.79"/>
    <n v="7"/>
    <n v="0.19"/>
    <n v="4"/>
    <n v="1.1100000000000001"/>
    <n v="124.08"/>
  </r>
  <r>
    <x v="11"/>
    <x v="2"/>
    <x v="9"/>
    <n v="1208167"/>
    <n v="1208.17"/>
    <n v="13"/>
    <n v="0.37"/>
    <n v="14"/>
    <n v="3.66"/>
    <n v="1212.19"/>
  </r>
  <r>
    <x v="11"/>
    <x v="2"/>
    <x v="10"/>
    <n v="0"/>
    <n v="0"/>
    <n v="0"/>
    <n v="0"/>
    <n v="0"/>
    <n v="0"/>
    <n v="0"/>
  </r>
  <r>
    <x v="11"/>
    <x v="2"/>
    <x v="11"/>
    <n v="0"/>
    <n v="0"/>
    <n v="567"/>
    <n v="15.87"/>
    <n v="164"/>
    <n v="43.34"/>
    <n v="59.22"/>
  </r>
  <r>
    <x v="11"/>
    <x v="2"/>
    <x v="12"/>
    <n v="0"/>
    <n v="0"/>
    <n v="0"/>
    <n v="0"/>
    <n v="0"/>
    <n v="0"/>
    <n v="111.89"/>
  </r>
  <r>
    <x v="11"/>
    <x v="2"/>
    <x v="13"/>
    <n v="66034"/>
    <n v="66.03"/>
    <n v="1"/>
    <n v="0.04"/>
    <n v="10"/>
    <n v="2.74"/>
    <n v="68.819999999999993"/>
  </r>
  <r>
    <x v="12"/>
    <x v="0"/>
    <x v="14"/>
    <n v="4929555"/>
    <n v="4929.5600000000004"/>
    <n v="491"/>
    <n v="13.76"/>
    <n v="10"/>
    <n v="2.62"/>
    <n v="4945.93"/>
  </r>
  <r>
    <x v="12"/>
    <x v="0"/>
    <x v="15"/>
    <n v="1041550"/>
    <n v="1041.55"/>
    <n v="104"/>
    <n v="2.91"/>
    <n v="2"/>
    <n v="0.55000000000000004"/>
    <n v="1045.01"/>
  </r>
  <r>
    <x v="12"/>
    <x v="0"/>
    <x v="0"/>
    <n v="9963958"/>
    <n v="9963.9599999999991"/>
    <n v="1026"/>
    <n v="28.73"/>
    <n v="24"/>
    <n v="6.25"/>
    <n v="9998.94"/>
  </r>
  <r>
    <x v="12"/>
    <x v="0"/>
    <x v="1"/>
    <n v="304476"/>
    <n v="304.48"/>
    <n v="17"/>
    <n v="0.46"/>
    <n v="11"/>
    <n v="2.86"/>
    <n v="307.8"/>
  </r>
  <r>
    <x v="12"/>
    <x v="0"/>
    <x v="2"/>
    <n v="0"/>
    <n v="0"/>
    <n v="0"/>
    <n v="0"/>
    <n v="58"/>
    <n v="15.26"/>
    <n v="15.26"/>
  </r>
  <r>
    <x v="12"/>
    <x v="1"/>
    <x v="3"/>
    <n v="0"/>
    <n v="0"/>
    <n v="0"/>
    <n v="0"/>
    <n v="0"/>
    <n v="0"/>
    <n v="0"/>
  </r>
  <r>
    <x v="12"/>
    <x v="2"/>
    <x v="4"/>
    <n v="194543"/>
    <n v="194.54"/>
    <n v="11"/>
    <n v="0.3"/>
    <n v="7"/>
    <n v="1.75"/>
    <n v="196.59"/>
  </r>
  <r>
    <x v="12"/>
    <x v="2"/>
    <x v="5"/>
    <n v="559131"/>
    <n v="559.13"/>
    <n v="30"/>
    <n v="0.85"/>
    <n v="19"/>
    <n v="5.04"/>
    <n v="565.02"/>
  </r>
  <r>
    <x v="12"/>
    <x v="2"/>
    <x v="6"/>
    <n v="162024"/>
    <n v="162.02000000000001"/>
    <n v="9"/>
    <n v="0.25"/>
    <n v="6"/>
    <n v="1.46"/>
    <n v="163.72999999999999"/>
  </r>
  <r>
    <x v="12"/>
    <x v="2"/>
    <x v="7"/>
    <n v="2588285"/>
    <n v="2588.29"/>
    <n v="28"/>
    <n v="0.79"/>
    <n v="30"/>
    <n v="7.85"/>
    <n v="2596.9299999999998"/>
  </r>
  <r>
    <x v="12"/>
    <x v="2"/>
    <x v="8"/>
    <n v="97658"/>
    <n v="97.66"/>
    <n v="5"/>
    <n v="0.15"/>
    <n v="3"/>
    <n v="0.88"/>
    <n v="98.69"/>
  </r>
  <r>
    <x v="12"/>
    <x v="2"/>
    <x v="9"/>
    <n v="1182975"/>
    <n v="1182.97"/>
    <n v="13"/>
    <n v="0.36"/>
    <n v="14"/>
    <n v="3.58"/>
    <n v="1186.92"/>
  </r>
  <r>
    <x v="12"/>
    <x v="2"/>
    <x v="10"/>
    <n v="0"/>
    <n v="0"/>
    <n v="0"/>
    <n v="0"/>
    <n v="0"/>
    <n v="0"/>
    <n v="0"/>
  </r>
  <r>
    <x v="12"/>
    <x v="2"/>
    <x v="11"/>
    <n v="0"/>
    <n v="0"/>
    <n v="786"/>
    <n v="22.01"/>
    <n v="227"/>
    <n v="60.09"/>
    <n v="82.09"/>
  </r>
  <r>
    <x v="12"/>
    <x v="2"/>
    <x v="12"/>
    <n v="0"/>
    <n v="0"/>
    <n v="0"/>
    <n v="0"/>
    <n v="0"/>
    <n v="0"/>
    <n v="33.08"/>
  </r>
  <r>
    <x v="12"/>
    <x v="2"/>
    <x v="13"/>
    <n v="89837"/>
    <n v="89.84"/>
    <n v="2"/>
    <n v="0.05"/>
    <n v="14"/>
    <n v="3.59"/>
    <n v="93.48"/>
  </r>
  <r>
    <x v="13"/>
    <x v="0"/>
    <x v="14"/>
    <n v="5076440"/>
    <n v="5076.4399999999996"/>
    <n v="506"/>
    <n v="14.17"/>
    <n v="10"/>
    <n v="2.7"/>
    <n v="5093.3100000000004"/>
  </r>
  <r>
    <x v="13"/>
    <x v="0"/>
    <x v="15"/>
    <n v="1112692"/>
    <n v="1112.69"/>
    <n v="111"/>
    <n v="3.11"/>
    <n v="2"/>
    <n v="0.59"/>
    <n v="1116.3900000000001"/>
  </r>
  <r>
    <x v="13"/>
    <x v="0"/>
    <x v="0"/>
    <n v="8773519"/>
    <n v="8773.52"/>
    <n v="876"/>
    <n v="24.52"/>
    <n v="18"/>
    <n v="4.6900000000000004"/>
    <n v="8802.74"/>
  </r>
  <r>
    <x v="13"/>
    <x v="0"/>
    <x v="1"/>
    <n v="206296"/>
    <n v="206.3"/>
    <n v="11"/>
    <n v="0.31"/>
    <n v="7"/>
    <n v="1.94"/>
    <n v="208.55"/>
  </r>
  <r>
    <x v="13"/>
    <x v="0"/>
    <x v="2"/>
    <n v="0"/>
    <n v="0"/>
    <n v="0"/>
    <n v="0"/>
    <n v="58"/>
    <n v="15.26"/>
    <n v="15.26"/>
  </r>
  <r>
    <x v="13"/>
    <x v="2"/>
    <x v="4"/>
    <n v="86258"/>
    <n v="86.26"/>
    <n v="5"/>
    <n v="0.13"/>
    <n v="3"/>
    <n v="0.78"/>
    <n v="87.17"/>
  </r>
  <r>
    <x v="13"/>
    <x v="2"/>
    <x v="5"/>
    <n v="147966"/>
    <n v="147.97"/>
    <n v="8"/>
    <n v="0.23"/>
    <n v="5"/>
    <n v="1.33"/>
    <n v="149.52000000000001"/>
  </r>
  <r>
    <x v="13"/>
    <x v="2"/>
    <x v="6"/>
    <n v="122490"/>
    <n v="122.49"/>
    <n v="7"/>
    <n v="0.19"/>
    <n v="4"/>
    <n v="1.1000000000000001"/>
    <n v="123.78"/>
  </r>
  <r>
    <x v="13"/>
    <x v="2"/>
    <x v="7"/>
    <n v="158675"/>
    <n v="158.68"/>
    <n v="2"/>
    <n v="0.05"/>
    <n v="2"/>
    <n v="0.48"/>
    <n v="159.21"/>
  </r>
  <r>
    <x v="13"/>
    <x v="2"/>
    <x v="8"/>
    <n v="7789"/>
    <n v="7.79"/>
    <n v="0"/>
    <n v="0.01"/>
    <n v="0"/>
    <n v="0.08"/>
    <n v="7.88"/>
  </r>
  <r>
    <x v="13"/>
    <x v="2"/>
    <x v="9"/>
    <n v="2948"/>
    <n v="2.95"/>
    <n v="0"/>
    <n v="0"/>
    <n v="0"/>
    <n v="0.01"/>
    <n v="2.96"/>
  </r>
  <r>
    <x v="13"/>
    <x v="2"/>
    <x v="10"/>
    <n v="0"/>
    <n v="0"/>
    <n v="0"/>
    <n v="0"/>
    <n v="0"/>
    <n v="0"/>
    <n v="0"/>
  </r>
  <r>
    <x v="13"/>
    <x v="2"/>
    <x v="11"/>
    <n v="0"/>
    <n v="0"/>
    <n v="1234"/>
    <n v="34.56"/>
    <n v="356"/>
    <n v="94.35"/>
    <n v="128.91"/>
  </r>
  <r>
    <x v="13"/>
    <x v="2"/>
    <x v="12"/>
    <n v="0"/>
    <n v="0"/>
    <n v="0"/>
    <n v="0"/>
    <n v="0"/>
    <n v="0"/>
    <n v="14.28"/>
  </r>
  <r>
    <x v="13"/>
    <x v="2"/>
    <x v="13"/>
    <n v="76270"/>
    <n v="76.27"/>
    <n v="2"/>
    <n v="0.04"/>
    <n v="12"/>
    <n v="3.05"/>
    <n v="79.36"/>
  </r>
  <r>
    <x v="14"/>
    <x v="0"/>
    <x v="14"/>
    <n v="5384780"/>
    <n v="5384.78"/>
    <n v="537"/>
    <n v="15.03"/>
    <n v="11"/>
    <n v="2.86"/>
    <n v="5402.67"/>
  </r>
  <r>
    <x v="14"/>
    <x v="0"/>
    <x v="15"/>
    <n v="1400412"/>
    <n v="1400.41"/>
    <n v="140"/>
    <n v="3.91"/>
    <n v="3"/>
    <n v="0.74"/>
    <n v="1405.06"/>
  </r>
  <r>
    <x v="14"/>
    <x v="0"/>
    <x v="0"/>
    <n v="9989771"/>
    <n v="9989.77"/>
    <n v="1028"/>
    <n v="28.77"/>
    <n v="24"/>
    <n v="6.23"/>
    <n v="10024.780000000001"/>
  </r>
  <r>
    <x v="14"/>
    <x v="0"/>
    <x v="1"/>
    <n v="236034"/>
    <n v="236.03"/>
    <n v="13"/>
    <n v="0.36"/>
    <n v="8"/>
    <n v="2.2200000000000002"/>
    <n v="238.61"/>
  </r>
  <r>
    <x v="14"/>
    <x v="0"/>
    <x v="2"/>
    <n v="0"/>
    <n v="0"/>
    <n v="0"/>
    <n v="0"/>
    <n v="58"/>
    <n v="15.26"/>
    <n v="15.26"/>
  </r>
  <r>
    <x v="14"/>
    <x v="2"/>
    <x v="4"/>
    <n v="308763"/>
    <n v="308.76"/>
    <n v="17"/>
    <n v="0.47"/>
    <n v="11"/>
    <n v="2.81"/>
    <n v="312.04000000000002"/>
  </r>
  <r>
    <x v="14"/>
    <x v="2"/>
    <x v="5"/>
    <n v="637965"/>
    <n v="637.96"/>
    <n v="35"/>
    <n v="0.97"/>
    <n v="22"/>
    <n v="5.81"/>
    <n v="644.74"/>
  </r>
  <r>
    <x v="14"/>
    <x v="2"/>
    <x v="6"/>
    <n v="162024"/>
    <n v="162.02000000000001"/>
    <n v="9"/>
    <n v="0.25"/>
    <n v="6"/>
    <n v="1.46"/>
    <n v="163.72999999999999"/>
  </r>
  <r>
    <x v="14"/>
    <x v="2"/>
    <x v="7"/>
    <n v="1489304"/>
    <n v="1489.3"/>
    <n v="16"/>
    <n v="0.46"/>
    <n v="17"/>
    <n v="4.5199999999999996"/>
    <n v="1494.28"/>
  </r>
  <r>
    <x v="14"/>
    <x v="2"/>
    <x v="8"/>
    <n v="87412"/>
    <n v="87.41"/>
    <n v="5"/>
    <n v="0.13"/>
    <n v="3"/>
    <n v="0.85"/>
    <n v="88.4"/>
  </r>
  <r>
    <x v="14"/>
    <x v="2"/>
    <x v="9"/>
    <n v="568959"/>
    <n v="568.96"/>
    <n v="6"/>
    <n v="0.17"/>
    <n v="7"/>
    <n v="1.72"/>
    <n v="570.86"/>
  </r>
  <r>
    <x v="14"/>
    <x v="2"/>
    <x v="10"/>
    <n v="0"/>
    <n v="0"/>
    <n v="16630"/>
    <n v="465.63"/>
    <n v="0"/>
    <n v="0"/>
    <n v="465.63"/>
  </r>
  <r>
    <x v="14"/>
    <x v="2"/>
    <x v="11"/>
    <n v="0"/>
    <n v="0"/>
    <n v="1240"/>
    <n v="34.729999999999997"/>
    <n v="358"/>
    <n v="94.83"/>
    <n v="129.56"/>
  </r>
  <r>
    <x v="14"/>
    <x v="2"/>
    <x v="12"/>
    <n v="0"/>
    <n v="0"/>
    <n v="0"/>
    <n v="0"/>
    <n v="0"/>
    <n v="0"/>
    <n v="34.94"/>
  </r>
  <r>
    <x v="14"/>
    <x v="2"/>
    <x v="13"/>
    <n v="77466"/>
    <n v="77.47"/>
    <n v="2"/>
    <n v="0.04"/>
    <n v="12"/>
    <n v="3.09"/>
    <n v="80.59999999999999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43C424F-E53B-4304-ADDD-BB9A072AFE13}" name="PivotTable2" cacheId="0" applyNumberFormats="0" applyBorderFormats="0" applyFontFormats="0" applyPatternFormats="0" applyAlignmentFormats="0" applyWidthHeightFormats="1" dataCaption="Values" updatedVersion="8" minRefreshableVersion="3" useAutoFormatting="1" colGrandTotals="0" itemPrintTitles="1" createdVersion="8" indent="0" outline="1" outlineData="1" multipleFieldFilters="0">
  <location ref="L2:AA23" firstHeaderRow="1" firstDataRow="2" firstDataCol="1"/>
  <pivotFields count="10">
    <pivotField axis="axisCol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axis="axisRow" showAll="0">
      <items count="4">
        <item x="0"/>
        <item x="1"/>
        <item x="2"/>
        <item t="default"/>
      </items>
    </pivotField>
    <pivotField axis="axisRow" showAll="0">
      <items count="18">
        <item x="14"/>
        <item x="15"/>
        <item x="0"/>
        <item x="1"/>
        <item x="7"/>
        <item x="8"/>
        <item x="9"/>
        <item x="4"/>
        <item x="5"/>
        <item x="6"/>
        <item x="2"/>
        <item x="11"/>
        <item x="12"/>
        <item x="3"/>
        <item x="10"/>
        <item x="13"/>
        <item m="1" x="16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</pivotFields>
  <rowFields count="2">
    <field x="1"/>
    <field x="2"/>
  </rowFields>
  <rowItems count="20">
    <i>
      <x/>
    </i>
    <i r="1">
      <x/>
    </i>
    <i r="1">
      <x v="1"/>
    </i>
    <i r="1">
      <x v="2"/>
    </i>
    <i r="1">
      <x v="3"/>
    </i>
    <i r="1">
      <x v="10"/>
    </i>
    <i>
      <x v="1"/>
    </i>
    <i r="1">
      <x v="13"/>
    </i>
    <i>
      <x v="2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1"/>
    </i>
    <i r="1">
      <x v="12"/>
    </i>
    <i r="1">
      <x v="14"/>
    </i>
    <i r="1">
      <x v="15"/>
    </i>
    <i t="grand">
      <x/>
    </i>
  </rowItems>
  <colFields count="1">
    <field x="0"/>
  </colFields>
  <col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</colItems>
  <dataFields count="1">
    <dataField name="Sum of GHG MTCDE" fld="9" baseField="1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521C664-8D8D-4737-BF7B-EA4B5B3A9844}" name="Table1" displayName="Table1" ref="A2:J238" totalsRowShown="0">
  <autoFilter ref="A2:J238" xr:uid="{2521C664-8D8D-4737-BF7B-EA4B5B3A9844}"/>
  <sortState xmlns:xlrd2="http://schemas.microsoft.com/office/spreadsheetml/2017/richdata2" ref="A3:J238">
    <sortCondition descending="1" ref="A2:A238"/>
  </sortState>
  <tableColumns count="10">
    <tableColumn id="1" xr3:uid="{2B362C0F-0434-480C-AB05-5ED69EBF339C}" name="Fiscal Year"/>
    <tableColumn id="2" xr3:uid="{39CDD46A-E9D9-4237-8C7C-E53A971A9FF6}" name="Scope"/>
    <tableColumn id="3" xr3:uid="{8145A755-4BE9-4AE8-BEA9-9B3608F7380F}" name="Source"/>
    <tableColumn id="4" xr3:uid="{02B871A2-DB34-489D-BBCF-E8E070751544}" name="CO2 (kg)"/>
    <tableColumn id="5" xr3:uid="{BF8C698F-77D3-406B-B143-5F8BA3592E07}" name="CO2 (MTCDE)"/>
    <tableColumn id="6" xr3:uid="{8DC4A4C0-73BE-4756-AE2B-D58EF09A9DE0}" name="CH4 (kg)"/>
    <tableColumn id="7" xr3:uid="{7D019D55-51EE-4CCB-9CDD-48F49048EB5A}" name="CH4 (MTCDE)"/>
    <tableColumn id="8" xr3:uid="{F641AFA5-B94E-43E0-A95A-C636A41195CE}" name="N2O (kg)"/>
    <tableColumn id="9" xr3:uid="{A8F79588-E8E5-43EF-84C1-DA7691C20963}" name="N2O (MTCDE)"/>
    <tableColumn id="10" xr3:uid="{A4FD75EF-5260-4168-90FB-483D120EEE3F}" name="GHG MTC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A0F7E-2D44-4409-93AF-7BE490CB9C44}">
  <dimension ref="A2:AB238"/>
  <sheetViews>
    <sheetView tabSelected="1" topLeftCell="L7" workbookViewId="0">
      <selection activeCell="AB13" sqref="AB13:AB19"/>
    </sheetView>
  </sheetViews>
  <sheetFormatPr defaultRowHeight="15" x14ac:dyDescent="0.25"/>
  <cols>
    <col min="1" max="1" width="11.7109375" hidden="1" customWidth="1"/>
    <col min="2" max="2" width="7.85546875" hidden="1" customWidth="1"/>
    <col min="3" max="3" width="27" hidden="1" customWidth="1"/>
    <col min="4" max="4" width="10" hidden="1" customWidth="1"/>
    <col min="5" max="5" width="14.140625" hidden="1" customWidth="1"/>
    <col min="6" max="6" width="9.85546875" hidden="1" customWidth="1"/>
    <col min="7" max="7" width="13.85546875" hidden="1" customWidth="1"/>
    <col min="8" max="8" width="7" hidden="1" customWidth="1"/>
    <col min="9" max="9" width="7.85546875" hidden="1" customWidth="1"/>
    <col min="10" max="10" width="13.28515625" hidden="1" customWidth="1"/>
    <col min="11" max="11" width="4.140625" hidden="1" customWidth="1"/>
    <col min="12" max="12" width="31.42578125" bestFit="1" customWidth="1"/>
    <col min="13" max="13" width="7.28515625" customWidth="1"/>
    <col min="14" max="18" width="6.5703125" bestFit="1" customWidth="1"/>
    <col min="19" max="27" width="6.42578125" bestFit="1" customWidth="1"/>
    <col min="28" max="28" width="8.85546875" bestFit="1" customWidth="1"/>
  </cols>
  <sheetData>
    <row r="2" spans="1:28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L2" s="2" t="s">
        <v>28</v>
      </c>
      <c r="M2" s="2" t="s">
        <v>29</v>
      </c>
    </row>
    <row r="3" spans="1:28" x14ac:dyDescent="0.25">
      <c r="A3" s="6">
        <v>2022</v>
      </c>
      <c r="B3" s="6">
        <v>1</v>
      </c>
      <c r="C3" s="6" t="s">
        <v>24</v>
      </c>
      <c r="D3" s="7">
        <v>5384780</v>
      </c>
      <c r="E3" s="8">
        <v>5384.78</v>
      </c>
      <c r="F3" s="6">
        <v>537</v>
      </c>
      <c r="G3" s="6">
        <v>15.03</v>
      </c>
      <c r="H3" s="6">
        <v>11</v>
      </c>
      <c r="I3" s="6">
        <v>2.86</v>
      </c>
      <c r="J3" s="8">
        <v>5402.67</v>
      </c>
      <c r="L3" s="2" t="s">
        <v>26</v>
      </c>
      <c r="M3">
        <v>2008</v>
      </c>
      <c r="N3">
        <v>2009</v>
      </c>
      <c r="O3">
        <v>2010</v>
      </c>
      <c r="P3">
        <v>2011</v>
      </c>
      <c r="Q3">
        <v>2012</v>
      </c>
      <c r="R3">
        <v>2013</v>
      </c>
      <c r="S3">
        <v>2014</v>
      </c>
      <c r="T3">
        <v>2015</v>
      </c>
      <c r="U3">
        <v>2016</v>
      </c>
      <c r="V3">
        <v>2017</v>
      </c>
      <c r="W3">
        <v>2018</v>
      </c>
      <c r="X3">
        <v>2019</v>
      </c>
      <c r="Y3">
        <v>2020</v>
      </c>
      <c r="Z3">
        <v>2021</v>
      </c>
      <c r="AA3">
        <v>2022</v>
      </c>
    </row>
    <row r="4" spans="1:28" x14ac:dyDescent="0.25">
      <c r="A4" s="6">
        <v>2022</v>
      </c>
      <c r="B4" s="6">
        <v>1</v>
      </c>
      <c r="C4" s="6" t="s">
        <v>25</v>
      </c>
      <c r="D4" s="7">
        <v>1400412</v>
      </c>
      <c r="E4" s="8">
        <v>1400.41</v>
      </c>
      <c r="F4" s="7">
        <v>140</v>
      </c>
      <c r="G4" s="6">
        <v>3.91</v>
      </c>
      <c r="H4" s="6">
        <v>3</v>
      </c>
      <c r="I4" s="6">
        <v>0.74</v>
      </c>
      <c r="J4" s="8">
        <v>1405.06</v>
      </c>
      <c r="L4" s="3">
        <v>1</v>
      </c>
      <c r="M4" s="1">
        <v>15519.789999999999</v>
      </c>
      <c r="N4" s="1">
        <v>18201.109999999997</v>
      </c>
      <c r="O4" s="1">
        <v>19518.78</v>
      </c>
      <c r="P4" s="1">
        <v>20423.59</v>
      </c>
      <c r="Q4" s="1">
        <v>17657.759999999998</v>
      </c>
      <c r="R4" s="1">
        <v>17689.689999999999</v>
      </c>
      <c r="S4" s="1">
        <v>20085.859999999997</v>
      </c>
      <c r="T4" s="1">
        <v>19000.89</v>
      </c>
      <c r="U4" s="1">
        <v>18583.440000000002</v>
      </c>
      <c r="V4" s="1">
        <v>16622.75</v>
      </c>
      <c r="W4" s="1">
        <v>19628.649999999998</v>
      </c>
      <c r="X4" s="1">
        <v>20538.289999999997</v>
      </c>
      <c r="Y4" s="1">
        <v>16312.94</v>
      </c>
      <c r="Z4" s="1">
        <v>15236.25</v>
      </c>
      <c r="AA4" s="1">
        <v>17086.38</v>
      </c>
    </row>
    <row r="5" spans="1:28" x14ac:dyDescent="0.25">
      <c r="A5" s="6">
        <v>2022</v>
      </c>
      <c r="B5" s="6">
        <v>1</v>
      </c>
      <c r="C5" s="6" t="s">
        <v>10</v>
      </c>
      <c r="D5" s="7">
        <v>9989771</v>
      </c>
      <c r="E5" s="8">
        <v>9989.77</v>
      </c>
      <c r="F5" s="7">
        <v>1028</v>
      </c>
      <c r="G5" s="6">
        <v>28.77</v>
      </c>
      <c r="H5" s="6">
        <v>24</v>
      </c>
      <c r="I5" s="6">
        <v>6.23</v>
      </c>
      <c r="J5" s="8">
        <v>10024.780000000001</v>
      </c>
      <c r="L5" s="4" t="s">
        <v>24</v>
      </c>
      <c r="M5" s="1"/>
      <c r="N5" s="1">
        <v>2559.52</v>
      </c>
      <c r="O5" s="1">
        <v>6649.87</v>
      </c>
      <c r="P5" s="1">
        <v>6336.65</v>
      </c>
      <c r="Q5" s="1">
        <v>5612.53</v>
      </c>
      <c r="R5" s="1">
        <v>4981.34</v>
      </c>
      <c r="S5" s="1">
        <v>7445.04</v>
      </c>
      <c r="T5" s="1">
        <v>5626.02</v>
      </c>
      <c r="U5" s="1">
        <v>7687.18</v>
      </c>
      <c r="V5" s="1">
        <v>4072.65</v>
      </c>
      <c r="W5" s="1">
        <v>7660.09</v>
      </c>
      <c r="X5" s="1">
        <v>7166.99</v>
      </c>
      <c r="Y5" s="1">
        <v>4945.93</v>
      </c>
      <c r="Z5" s="1">
        <v>5093.3100000000004</v>
      </c>
      <c r="AA5" s="1">
        <v>5402.67</v>
      </c>
    </row>
    <row r="6" spans="1:28" x14ac:dyDescent="0.25">
      <c r="A6" s="6">
        <v>2022</v>
      </c>
      <c r="B6" s="6">
        <v>1</v>
      </c>
      <c r="C6" s="6" t="s">
        <v>11</v>
      </c>
      <c r="D6" s="7">
        <v>236034</v>
      </c>
      <c r="E6" s="6">
        <v>236.03</v>
      </c>
      <c r="F6" s="6">
        <v>13</v>
      </c>
      <c r="G6" s="6">
        <v>0.36</v>
      </c>
      <c r="H6" s="6">
        <v>8</v>
      </c>
      <c r="I6" s="6">
        <v>2.2200000000000002</v>
      </c>
      <c r="J6" s="6">
        <v>238.61</v>
      </c>
      <c r="L6" s="4" t="s">
        <v>25</v>
      </c>
      <c r="M6" s="1"/>
      <c r="N6" s="1">
        <v>253.02</v>
      </c>
      <c r="O6" s="1">
        <v>776.38</v>
      </c>
      <c r="P6" s="1">
        <v>1277.5899999999999</v>
      </c>
      <c r="Q6" s="1">
        <v>1188.3900000000001</v>
      </c>
      <c r="R6" s="1">
        <v>1025.74</v>
      </c>
      <c r="S6" s="1">
        <v>1135.58</v>
      </c>
      <c r="T6" s="1">
        <v>1130.58</v>
      </c>
      <c r="U6" s="1">
        <v>1547.25</v>
      </c>
      <c r="V6" s="1">
        <v>1285.46</v>
      </c>
      <c r="W6" s="1">
        <v>1480.33</v>
      </c>
      <c r="X6" s="1">
        <v>1322.81</v>
      </c>
      <c r="Y6" s="1">
        <v>1045.01</v>
      </c>
      <c r="Z6" s="1">
        <v>1116.3900000000001</v>
      </c>
      <c r="AA6" s="1">
        <v>1405.06</v>
      </c>
    </row>
    <row r="7" spans="1:28" x14ac:dyDescent="0.25">
      <c r="A7" s="6">
        <v>2022</v>
      </c>
      <c r="B7" s="6">
        <v>1</v>
      </c>
      <c r="C7" s="6" t="s">
        <v>12</v>
      </c>
      <c r="D7" s="7">
        <v>0</v>
      </c>
      <c r="E7" s="6">
        <v>0</v>
      </c>
      <c r="F7" s="6">
        <v>0</v>
      </c>
      <c r="G7" s="6">
        <v>0</v>
      </c>
      <c r="H7" s="6">
        <v>58</v>
      </c>
      <c r="I7" s="6">
        <v>15.26</v>
      </c>
      <c r="J7" s="6">
        <v>15.26</v>
      </c>
      <c r="L7" s="4" t="s">
        <v>10</v>
      </c>
      <c r="M7" s="1">
        <v>15154.21</v>
      </c>
      <c r="N7" s="1">
        <v>14965.83</v>
      </c>
      <c r="O7" s="1">
        <v>11691.59</v>
      </c>
      <c r="P7" s="1">
        <v>12451.56</v>
      </c>
      <c r="Q7" s="1">
        <v>10495.51</v>
      </c>
      <c r="R7" s="1">
        <v>11350.1</v>
      </c>
      <c r="S7" s="1">
        <v>11172.25</v>
      </c>
      <c r="T7" s="1">
        <v>11892.5</v>
      </c>
      <c r="U7" s="1">
        <v>8993.69</v>
      </c>
      <c r="V7" s="1">
        <v>10954.65</v>
      </c>
      <c r="W7" s="1">
        <v>10192.49</v>
      </c>
      <c r="X7" s="1">
        <v>11749.3</v>
      </c>
      <c r="Y7" s="1">
        <v>9998.94</v>
      </c>
      <c r="Z7" s="1">
        <v>8802.74</v>
      </c>
      <c r="AA7" s="1">
        <v>10024.780000000001</v>
      </c>
      <c r="AB7" s="1"/>
    </row>
    <row r="8" spans="1:28" x14ac:dyDescent="0.25">
      <c r="A8" s="6">
        <v>2022</v>
      </c>
      <c r="B8" s="6">
        <v>3</v>
      </c>
      <c r="C8" s="6" t="s">
        <v>14</v>
      </c>
      <c r="D8" s="7">
        <v>308763</v>
      </c>
      <c r="E8" s="6">
        <v>308.76</v>
      </c>
      <c r="F8" s="6">
        <v>17</v>
      </c>
      <c r="G8" s="6">
        <v>0.47</v>
      </c>
      <c r="H8" s="6">
        <v>11</v>
      </c>
      <c r="I8" s="6">
        <v>2.81</v>
      </c>
      <c r="J8" s="6">
        <v>312.04000000000002</v>
      </c>
      <c r="L8" s="4" t="s">
        <v>11</v>
      </c>
      <c r="M8" s="1">
        <v>341.87</v>
      </c>
      <c r="N8" s="1">
        <v>387.07</v>
      </c>
      <c r="O8" s="1">
        <v>364.03</v>
      </c>
      <c r="P8" s="1">
        <v>320.88</v>
      </c>
      <c r="Q8" s="1">
        <v>324.42</v>
      </c>
      <c r="R8" s="1">
        <v>316.32</v>
      </c>
      <c r="S8" s="1">
        <v>320.94</v>
      </c>
      <c r="T8" s="1">
        <v>338.09</v>
      </c>
      <c r="U8" s="1">
        <v>338.05</v>
      </c>
      <c r="V8" s="1">
        <v>292.72000000000003</v>
      </c>
      <c r="W8" s="1">
        <v>280.48</v>
      </c>
      <c r="X8" s="1">
        <v>283.93</v>
      </c>
      <c r="Y8" s="1">
        <v>307.8</v>
      </c>
      <c r="Z8" s="1">
        <v>208.55</v>
      </c>
      <c r="AA8" s="1">
        <v>238.61</v>
      </c>
    </row>
    <row r="9" spans="1:28" x14ac:dyDescent="0.25">
      <c r="A9" s="6">
        <v>2022</v>
      </c>
      <c r="B9" s="6">
        <v>3</v>
      </c>
      <c r="C9" s="6" t="s">
        <v>15</v>
      </c>
      <c r="D9" s="7">
        <v>637965</v>
      </c>
      <c r="E9" s="6">
        <v>637.96</v>
      </c>
      <c r="F9" s="6">
        <v>35</v>
      </c>
      <c r="G9" s="6">
        <v>0.97</v>
      </c>
      <c r="H9" s="6">
        <v>22</v>
      </c>
      <c r="I9" s="6">
        <v>5.81</v>
      </c>
      <c r="J9" s="6">
        <v>644.74</v>
      </c>
      <c r="L9" s="4" t="s">
        <v>12</v>
      </c>
      <c r="M9" s="1">
        <v>23.71</v>
      </c>
      <c r="N9" s="1">
        <v>35.67</v>
      </c>
      <c r="O9" s="1">
        <v>36.909999999999997</v>
      </c>
      <c r="P9" s="1">
        <v>36.909999999999997</v>
      </c>
      <c r="Q9" s="1">
        <v>36.909999999999997</v>
      </c>
      <c r="R9" s="1">
        <v>16.190000000000001</v>
      </c>
      <c r="S9" s="1">
        <v>12.05</v>
      </c>
      <c r="T9" s="1">
        <v>13.7</v>
      </c>
      <c r="U9" s="1">
        <v>17.27</v>
      </c>
      <c r="V9" s="1">
        <v>17.27</v>
      </c>
      <c r="W9" s="1">
        <v>15.26</v>
      </c>
      <c r="X9" s="1">
        <v>15.26</v>
      </c>
      <c r="Y9" s="1">
        <v>15.26</v>
      </c>
      <c r="Z9" s="1">
        <v>15.26</v>
      </c>
      <c r="AA9" s="1">
        <v>15.26</v>
      </c>
    </row>
    <row r="10" spans="1:28" x14ac:dyDescent="0.25">
      <c r="A10" s="6">
        <v>2022</v>
      </c>
      <c r="B10" s="6">
        <v>3</v>
      </c>
      <c r="C10" s="6" t="s">
        <v>16</v>
      </c>
      <c r="D10" s="7">
        <v>162024</v>
      </c>
      <c r="E10" s="8">
        <v>162.02000000000001</v>
      </c>
      <c r="F10" s="6">
        <v>9</v>
      </c>
      <c r="G10" s="6">
        <v>0.25</v>
      </c>
      <c r="H10" s="6">
        <v>6</v>
      </c>
      <c r="I10" s="6">
        <v>1.46</v>
      </c>
      <c r="J10" s="8">
        <v>163.72999999999999</v>
      </c>
      <c r="L10" s="3">
        <v>2</v>
      </c>
      <c r="M10" s="1">
        <v>10755.41</v>
      </c>
      <c r="N10" s="1">
        <v>7699.59</v>
      </c>
      <c r="O10" s="1">
        <v>3907.66</v>
      </c>
      <c r="P10" s="1">
        <v>3802.14</v>
      </c>
      <c r="Q10" s="1">
        <v>3549.81</v>
      </c>
      <c r="R10" s="1">
        <v>3982.6</v>
      </c>
      <c r="S10" s="1">
        <v>2018.1</v>
      </c>
      <c r="T10" s="1">
        <v>3302.3</v>
      </c>
      <c r="U10" s="1">
        <v>1816.19</v>
      </c>
      <c r="V10" s="1">
        <v>4920.26</v>
      </c>
      <c r="W10" s="1">
        <v>2356.4899999999998</v>
      </c>
      <c r="X10" s="1">
        <v>1186.32</v>
      </c>
      <c r="Y10" s="1">
        <v>0</v>
      </c>
      <c r="Z10" s="1"/>
      <c r="AA10" s="1"/>
    </row>
    <row r="11" spans="1:28" x14ac:dyDescent="0.25">
      <c r="A11" s="6">
        <v>2022</v>
      </c>
      <c r="B11" s="6">
        <v>3</v>
      </c>
      <c r="C11" s="6" t="s">
        <v>17</v>
      </c>
      <c r="D11" s="7">
        <v>1489304</v>
      </c>
      <c r="E11" s="8">
        <v>1489.3</v>
      </c>
      <c r="F11" s="6">
        <v>16</v>
      </c>
      <c r="G11" s="6">
        <v>0.46</v>
      </c>
      <c r="H11" s="6">
        <v>17</v>
      </c>
      <c r="I11" s="6">
        <v>4.5199999999999996</v>
      </c>
      <c r="J11" s="8">
        <v>1494.28</v>
      </c>
      <c r="L11" s="4" t="s">
        <v>13</v>
      </c>
      <c r="M11" s="1">
        <v>10755.41</v>
      </c>
      <c r="N11" s="1">
        <v>7699.59</v>
      </c>
      <c r="O11" s="1">
        <v>3907.66</v>
      </c>
      <c r="P11" s="1">
        <v>3802.14</v>
      </c>
      <c r="Q11" s="1">
        <v>3549.81</v>
      </c>
      <c r="R11" s="1">
        <v>3982.6</v>
      </c>
      <c r="S11" s="1">
        <v>2018.1</v>
      </c>
      <c r="T11" s="1">
        <v>3302.3</v>
      </c>
      <c r="U11" s="1">
        <v>1816.19</v>
      </c>
      <c r="V11" s="1">
        <v>4920.26</v>
      </c>
      <c r="W11" s="1">
        <v>2356.4899999999998</v>
      </c>
      <c r="X11" s="1">
        <v>1186.32</v>
      </c>
      <c r="Y11" s="1">
        <v>0</v>
      </c>
      <c r="Z11" s="1"/>
      <c r="AA11" s="1"/>
    </row>
    <row r="12" spans="1:28" x14ac:dyDescent="0.25">
      <c r="A12" s="6">
        <v>2022</v>
      </c>
      <c r="B12" s="6">
        <v>3</v>
      </c>
      <c r="C12" s="6" t="s">
        <v>18</v>
      </c>
      <c r="D12" s="7">
        <v>87412</v>
      </c>
      <c r="E12" s="6">
        <v>87.41</v>
      </c>
      <c r="F12" s="6">
        <v>5</v>
      </c>
      <c r="G12" s="6">
        <v>0.13</v>
      </c>
      <c r="H12" s="6">
        <v>3</v>
      </c>
      <c r="I12" s="6">
        <v>0.85</v>
      </c>
      <c r="J12" s="6">
        <v>88.4</v>
      </c>
      <c r="L12" s="3">
        <v>3</v>
      </c>
      <c r="M12" s="1">
        <v>6316.5999999999995</v>
      </c>
      <c r="N12" s="1">
        <v>6179.75</v>
      </c>
      <c r="O12" s="1">
        <v>5390.1900000000005</v>
      </c>
      <c r="P12" s="1">
        <v>5219.4400000000014</v>
      </c>
      <c r="Q12" s="1">
        <v>5450.3600000000006</v>
      </c>
      <c r="R12" s="1">
        <v>5522.51</v>
      </c>
      <c r="S12" s="1">
        <v>5589.38</v>
      </c>
      <c r="T12" s="1">
        <v>6327.7200000000012</v>
      </c>
      <c r="U12" s="1">
        <v>6138.9000000000005</v>
      </c>
      <c r="V12" s="1">
        <v>5672.79</v>
      </c>
      <c r="W12" s="1">
        <v>5469.13</v>
      </c>
      <c r="X12" s="1">
        <v>6066.9400000000005</v>
      </c>
      <c r="Y12" s="1">
        <v>5016.5299999999988</v>
      </c>
      <c r="Z12" s="1">
        <v>753.06999999999994</v>
      </c>
      <c r="AA12" s="1">
        <v>3984.7799999999997</v>
      </c>
    </row>
    <row r="13" spans="1:28" x14ac:dyDescent="0.25">
      <c r="A13" s="6">
        <v>2022</v>
      </c>
      <c r="B13" s="6">
        <v>3</v>
      </c>
      <c r="C13" s="6" t="s">
        <v>19</v>
      </c>
      <c r="D13" s="7">
        <v>568959</v>
      </c>
      <c r="E13" s="6">
        <v>568.96</v>
      </c>
      <c r="F13" s="7">
        <v>6</v>
      </c>
      <c r="G13" s="6">
        <v>0.17</v>
      </c>
      <c r="H13" s="6">
        <v>7</v>
      </c>
      <c r="I13" s="6">
        <v>1.72</v>
      </c>
      <c r="J13" s="6">
        <v>570.86</v>
      </c>
      <c r="L13" s="4" t="s">
        <v>17</v>
      </c>
      <c r="M13" s="1">
        <v>2172.17</v>
      </c>
      <c r="N13" s="1">
        <v>2294.0700000000002</v>
      </c>
      <c r="O13" s="1">
        <v>2111.0700000000002</v>
      </c>
      <c r="P13" s="1">
        <v>2085.11</v>
      </c>
      <c r="Q13" s="1">
        <v>2013.09</v>
      </c>
      <c r="R13" s="1">
        <v>2234.69</v>
      </c>
      <c r="S13" s="1">
        <v>2371.7199999999998</v>
      </c>
      <c r="T13" s="1">
        <v>3106.24</v>
      </c>
      <c r="U13" s="1">
        <v>2973.11</v>
      </c>
      <c r="V13" s="1">
        <v>2894.58</v>
      </c>
      <c r="W13" s="1">
        <v>2969.68</v>
      </c>
      <c r="X13" s="1">
        <v>3233.24</v>
      </c>
      <c r="Y13" s="1">
        <v>2596.9299999999998</v>
      </c>
      <c r="Z13" s="1">
        <v>159.21</v>
      </c>
      <c r="AA13" s="1">
        <v>1494.28</v>
      </c>
    </row>
    <row r="14" spans="1:28" x14ac:dyDescent="0.25">
      <c r="A14" s="6">
        <v>2022</v>
      </c>
      <c r="B14" s="6">
        <v>3</v>
      </c>
      <c r="C14" s="6" t="s">
        <v>20</v>
      </c>
      <c r="D14" s="6">
        <v>0</v>
      </c>
      <c r="E14" s="6">
        <v>0</v>
      </c>
      <c r="F14" s="7">
        <v>16630</v>
      </c>
      <c r="G14" s="6">
        <v>465.63</v>
      </c>
      <c r="H14" s="6">
        <v>0</v>
      </c>
      <c r="I14" s="6">
        <v>0</v>
      </c>
      <c r="J14" s="6">
        <v>465.63</v>
      </c>
      <c r="L14" s="4" t="s">
        <v>18</v>
      </c>
      <c r="M14" s="1">
        <v>100.95</v>
      </c>
      <c r="N14" s="1">
        <v>101.14</v>
      </c>
      <c r="O14" s="1">
        <v>100.9</v>
      </c>
      <c r="P14" s="1">
        <v>140.96</v>
      </c>
      <c r="Q14" s="1">
        <v>132.19999999999999</v>
      </c>
      <c r="R14" s="1">
        <v>171.46</v>
      </c>
      <c r="S14" s="1">
        <v>269.86</v>
      </c>
      <c r="T14" s="1">
        <v>153.81</v>
      </c>
      <c r="U14" s="1">
        <v>142.13</v>
      </c>
      <c r="V14" s="1">
        <v>132.22999999999999</v>
      </c>
      <c r="W14" s="1">
        <v>134.69999999999999</v>
      </c>
      <c r="X14" s="1">
        <v>124.08</v>
      </c>
      <c r="Y14" s="1">
        <v>98.69</v>
      </c>
      <c r="Z14" s="1">
        <v>7.88</v>
      </c>
      <c r="AA14" s="1">
        <v>88.4</v>
      </c>
    </row>
    <row r="15" spans="1:28" x14ac:dyDescent="0.25">
      <c r="A15" s="6">
        <v>2022</v>
      </c>
      <c r="B15" s="6">
        <v>3</v>
      </c>
      <c r="C15" s="6" t="s">
        <v>21</v>
      </c>
      <c r="D15" s="6">
        <v>0</v>
      </c>
      <c r="E15" s="6">
        <v>0</v>
      </c>
      <c r="F15" s="7">
        <v>1240</v>
      </c>
      <c r="G15" s="6">
        <v>34.729999999999997</v>
      </c>
      <c r="H15" s="6">
        <v>358</v>
      </c>
      <c r="I15" s="6">
        <v>94.83</v>
      </c>
      <c r="J15" s="6">
        <v>129.56</v>
      </c>
      <c r="L15" s="4" t="s">
        <v>19</v>
      </c>
      <c r="M15" s="1">
        <v>1363.66</v>
      </c>
      <c r="N15" s="1">
        <v>1343.79</v>
      </c>
      <c r="O15" s="1">
        <v>1364.28</v>
      </c>
      <c r="P15" s="1">
        <v>1312.07</v>
      </c>
      <c r="Q15" s="1">
        <v>1374.53</v>
      </c>
      <c r="R15" s="1">
        <v>1196.78</v>
      </c>
      <c r="S15" s="1">
        <v>1169.44</v>
      </c>
      <c r="T15" s="1">
        <v>1123.1099999999999</v>
      </c>
      <c r="U15" s="1">
        <v>1120.8900000000001</v>
      </c>
      <c r="V15" s="1">
        <v>1078.98</v>
      </c>
      <c r="W15" s="1">
        <v>993.49</v>
      </c>
      <c r="X15" s="1">
        <v>1212.19</v>
      </c>
      <c r="Y15" s="1">
        <v>1186.92</v>
      </c>
      <c r="Z15" s="1">
        <v>2.96</v>
      </c>
      <c r="AA15" s="1">
        <v>570.86</v>
      </c>
    </row>
    <row r="16" spans="1:28" x14ac:dyDescent="0.25">
      <c r="A16" s="6">
        <v>2022</v>
      </c>
      <c r="B16" s="6">
        <v>3</v>
      </c>
      <c r="C16" s="6" t="s">
        <v>22</v>
      </c>
      <c r="D16" s="7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34.94</v>
      </c>
      <c r="L16" s="4" t="s">
        <v>14</v>
      </c>
      <c r="M16" s="1">
        <v>250.16</v>
      </c>
      <c r="N16" s="1">
        <v>277.77</v>
      </c>
      <c r="O16" s="1">
        <v>227.84</v>
      </c>
      <c r="P16" s="1">
        <v>231.4</v>
      </c>
      <c r="Q16" s="1">
        <v>236.28</v>
      </c>
      <c r="R16" s="1">
        <v>270.27</v>
      </c>
      <c r="S16" s="1">
        <v>330.75</v>
      </c>
      <c r="T16" s="1">
        <v>356.55</v>
      </c>
      <c r="U16" s="1">
        <v>388.92</v>
      </c>
      <c r="V16" s="1">
        <v>289.51</v>
      </c>
      <c r="W16" s="1">
        <v>296.56</v>
      </c>
      <c r="X16" s="1">
        <v>290.99</v>
      </c>
      <c r="Y16" s="1">
        <v>196.59</v>
      </c>
      <c r="Z16" s="1">
        <v>87.17</v>
      </c>
      <c r="AA16" s="1">
        <v>312.04000000000002</v>
      </c>
    </row>
    <row r="17" spans="1:27" x14ac:dyDescent="0.25">
      <c r="A17" s="6">
        <v>2022</v>
      </c>
      <c r="B17" s="6">
        <v>3</v>
      </c>
      <c r="C17" s="6" t="s">
        <v>23</v>
      </c>
      <c r="D17" s="7">
        <v>77466</v>
      </c>
      <c r="E17" s="6">
        <v>77.47</v>
      </c>
      <c r="F17" s="6">
        <v>2</v>
      </c>
      <c r="G17" s="6">
        <v>0.04</v>
      </c>
      <c r="H17" s="6">
        <v>12</v>
      </c>
      <c r="I17" s="6">
        <v>3.09</v>
      </c>
      <c r="J17" s="6">
        <v>80.599999999999994</v>
      </c>
      <c r="L17" s="4" t="s">
        <v>15</v>
      </c>
      <c r="M17" s="1">
        <v>986.12</v>
      </c>
      <c r="N17" s="1">
        <v>938.49</v>
      </c>
      <c r="O17" s="1">
        <v>871.58</v>
      </c>
      <c r="P17" s="1">
        <v>831.94</v>
      </c>
      <c r="Q17" s="1">
        <v>912.45</v>
      </c>
      <c r="R17" s="1">
        <v>976.37</v>
      </c>
      <c r="S17" s="1">
        <v>997.11</v>
      </c>
      <c r="T17" s="1">
        <v>981.48</v>
      </c>
      <c r="U17" s="1">
        <v>980.67</v>
      </c>
      <c r="V17" s="1">
        <v>637.9</v>
      </c>
      <c r="W17" s="1">
        <v>640.21</v>
      </c>
      <c r="X17" s="1">
        <v>656.71</v>
      </c>
      <c r="Y17" s="1">
        <v>565.02</v>
      </c>
      <c r="Z17" s="1">
        <v>149.52000000000001</v>
      </c>
      <c r="AA17" s="1">
        <v>644.74</v>
      </c>
    </row>
    <row r="18" spans="1:27" x14ac:dyDescent="0.25">
      <c r="A18" s="9">
        <v>2021</v>
      </c>
      <c r="B18" s="9">
        <v>1</v>
      </c>
      <c r="C18" s="9" t="s">
        <v>24</v>
      </c>
      <c r="D18" s="10">
        <v>5076440</v>
      </c>
      <c r="E18" s="11">
        <v>5076.4399999999996</v>
      </c>
      <c r="F18" s="9">
        <v>506</v>
      </c>
      <c r="G18" s="9">
        <v>14.17</v>
      </c>
      <c r="H18" s="9">
        <v>10</v>
      </c>
      <c r="I18" s="9">
        <v>2.7</v>
      </c>
      <c r="J18" s="11">
        <v>5093.3100000000004</v>
      </c>
      <c r="L18" s="4" t="s">
        <v>16</v>
      </c>
      <c r="M18" s="1">
        <v>107.45</v>
      </c>
      <c r="N18" s="1">
        <v>236.5</v>
      </c>
      <c r="O18" s="1">
        <v>252.21</v>
      </c>
      <c r="P18" s="1">
        <v>168.22</v>
      </c>
      <c r="Q18" s="1">
        <v>169.51</v>
      </c>
      <c r="R18" s="1">
        <v>33.64</v>
      </c>
      <c r="S18" s="1">
        <v>124.45</v>
      </c>
      <c r="T18" s="1">
        <v>220.22</v>
      </c>
      <c r="U18" s="1">
        <v>261.8</v>
      </c>
      <c r="V18" s="1">
        <v>228.1</v>
      </c>
      <c r="W18" s="1">
        <v>186.28</v>
      </c>
      <c r="X18" s="1">
        <v>309.8</v>
      </c>
      <c r="Y18" s="1">
        <v>163.72999999999999</v>
      </c>
      <c r="Z18" s="1">
        <v>123.78</v>
      </c>
      <c r="AA18" s="1">
        <v>163.72999999999999</v>
      </c>
    </row>
    <row r="19" spans="1:27" x14ac:dyDescent="0.25">
      <c r="A19" s="9">
        <v>2021</v>
      </c>
      <c r="B19" s="9">
        <v>1</v>
      </c>
      <c r="C19" s="9" t="s">
        <v>25</v>
      </c>
      <c r="D19" s="10">
        <v>1112692</v>
      </c>
      <c r="E19" s="11">
        <v>1112.69</v>
      </c>
      <c r="F19" s="9">
        <v>111</v>
      </c>
      <c r="G19" s="9">
        <v>3.11</v>
      </c>
      <c r="H19" s="9">
        <v>2</v>
      </c>
      <c r="I19" s="9">
        <v>0.59</v>
      </c>
      <c r="J19" s="11">
        <v>1116.3900000000001</v>
      </c>
      <c r="L19" s="4" t="s">
        <v>21</v>
      </c>
      <c r="M19" s="1">
        <v>208.42</v>
      </c>
      <c r="N19" s="1">
        <v>120</v>
      </c>
      <c r="O19" s="1">
        <v>131.15</v>
      </c>
      <c r="P19" s="1">
        <v>137.31</v>
      </c>
      <c r="Q19" s="1">
        <v>116.77</v>
      </c>
      <c r="R19" s="1">
        <v>119.11</v>
      </c>
      <c r="S19" s="1">
        <v>132.69</v>
      </c>
      <c r="T19" s="1">
        <v>158.24</v>
      </c>
      <c r="U19" s="1">
        <v>153.55000000000001</v>
      </c>
      <c r="V19" s="1">
        <v>139.61000000000001</v>
      </c>
      <c r="W19" s="1">
        <v>104.93</v>
      </c>
      <c r="X19" s="1">
        <v>59.22</v>
      </c>
      <c r="Y19" s="1">
        <v>82.09</v>
      </c>
      <c r="Z19" s="1">
        <v>128.91</v>
      </c>
      <c r="AA19" s="1">
        <v>129.56</v>
      </c>
    </row>
    <row r="20" spans="1:27" x14ac:dyDescent="0.25">
      <c r="A20" s="9">
        <v>2021</v>
      </c>
      <c r="B20" s="9">
        <v>1</v>
      </c>
      <c r="C20" s="9" t="s">
        <v>10</v>
      </c>
      <c r="D20" s="10">
        <v>8773519</v>
      </c>
      <c r="E20" s="11">
        <v>8773.52</v>
      </c>
      <c r="F20" s="9">
        <v>876</v>
      </c>
      <c r="G20" s="9">
        <v>24.52</v>
      </c>
      <c r="H20" s="9">
        <v>18</v>
      </c>
      <c r="I20" s="9">
        <v>4.6900000000000004</v>
      </c>
      <c r="J20" s="11">
        <v>8802.74</v>
      </c>
      <c r="L20" s="4" t="s">
        <v>22</v>
      </c>
      <c r="M20" s="1">
        <v>63.95</v>
      </c>
      <c r="N20" s="1">
        <v>106.49</v>
      </c>
      <c r="O20" s="1">
        <v>89.64</v>
      </c>
      <c r="P20" s="1">
        <v>77.430000000000007</v>
      </c>
      <c r="Q20" s="1">
        <v>141.26</v>
      </c>
      <c r="R20" s="1">
        <v>125.11</v>
      </c>
      <c r="S20" s="1">
        <v>90.59</v>
      </c>
      <c r="T20" s="1">
        <v>67.52</v>
      </c>
      <c r="U20" s="1">
        <v>35.380000000000003</v>
      </c>
      <c r="V20" s="1">
        <v>58.24</v>
      </c>
      <c r="W20" s="1">
        <v>59</v>
      </c>
      <c r="X20" s="1">
        <v>111.89</v>
      </c>
      <c r="Y20" s="1">
        <v>33.08</v>
      </c>
      <c r="Z20" s="1">
        <v>14.28</v>
      </c>
      <c r="AA20" s="1">
        <v>34.94</v>
      </c>
    </row>
    <row r="21" spans="1:27" x14ac:dyDescent="0.25">
      <c r="A21" s="9">
        <v>2021</v>
      </c>
      <c r="B21" s="9">
        <v>1</v>
      </c>
      <c r="C21" s="9" t="s">
        <v>11</v>
      </c>
      <c r="D21" s="10">
        <v>206296</v>
      </c>
      <c r="E21" s="9">
        <v>206.3</v>
      </c>
      <c r="F21" s="9">
        <v>11</v>
      </c>
      <c r="G21" s="9">
        <v>0.31</v>
      </c>
      <c r="H21" s="9">
        <v>7</v>
      </c>
      <c r="I21" s="9">
        <v>1.94</v>
      </c>
      <c r="J21" s="9">
        <v>208.55</v>
      </c>
      <c r="L21" s="4" t="s">
        <v>20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465.63</v>
      </c>
    </row>
    <row r="22" spans="1:27" x14ac:dyDescent="0.25">
      <c r="A22" s="9">
        <v>2021</v>
      </c>
      <c r="B22" s="9">
        <v>1</v>
      </c>
      <c r="C22" s="9" t="s">
        <v>12</v>
      </c>
      <c r="D22" s="10">
        <v>0</v>
      </c>
      <c r="E22" s="9">
        <v>0</v>
      </c>
      <c r="F22" s="9">
        <v>0</v>
      </c>
      <c r="G22" s="9">
        <v>0</v>
      </c>
      <c r="H22" s="9">
        <v>58</v>
      </c>
      <c r="I22" s="9">
        <v>15.26</v>
      </c>
      <c r="J22" s="9">
        <v>15.26</v>
      </c>
      <c r="L22" s="4" t="s">
        <v>23</v>
      </c>
      <c r="M22" s="1">
        <v>1063.72</v>
      </c>
      <c r="N22" s="1">
        <v>761.5</v>
      </c>
      <c r="O22" s="1">
        <v>241.52</v>
      </c>
      <c r="P22" s="1">
        <v>235</v>
      </c>
      <c r="Q22" s="1">
        <v>354.27</v>
      </c>
      <c r="R22" s="1">
        <v>395.08</v>
      </c>
      <c r="S22" s="1">
        <v>102.77</v>
      </c>
      <c r="T22" s="1">
        <v>160.55000000000001</v>
      </c>
      <c r="U22" s="1">
        <v>82.45</v>
      </c>
      <c r="V22" s="1">
        <v>213.64</v>
      </c>
      <c r="W22" s="1">
        <v>84.28</v>
      </c>
      <c r="X22" s="1">
        <v>68.819999999999993</v>
      </c>
      <c r="Y22" s="1">
        <v>93.48</v>
      </c>
      <c r="Z22" s="1">
        <v>79.36</v>
      </c>
      <c r="AA22" s="1">
        <v>80.599999999999994</v>
      </c>
    </row>
    <row r="23" spans="1:27" x14ac:dyDescent="0.25">
      <c r="A23" s="9">
        <v>2021</v>
      </c>
      <c r="B23" s="9">
        <v>3</v>
      </c>
      <c r="C23" s="9" t="s">
        <v>14</v>
      </c>
      <c r="D23" s="10">
        <v>86258</v>
      </c>
      <c r="E23" s="9">
        <v>86.26</v>
      </c>
      <c r="F23" s="9">
        <v>5</v>
      </c>
      <c r="G23" s="9">
        <v>0.13</v>
      </c>
      <c r="H23" s="9">
        <v>3</v>
      </c>
      <c r="I23" s="9">
        <v>0.78</v>
      </c>
      <c r="J23" s="9">
        <v>87.17</v>
      </c>
      <c r="L23" s="3" t="s">
        <v>27</v>
      </c>
      <c r="M23" s="1">
        <v>32591.799999999996</v>
      </c>
      <c r="N23" s="1">
        <v>32080.45</v>
      </c>
      <c r="O23" s="1">
        <v>28816.63</v>
      </c>
      <c r="P23" s="1">
        <v>29445.170000000002</v>
      </c>
      <c r="Q23" s="1">
        <v>26657.929999999997</v>
      </c>
      <c r="R23" s="1">
        <v>27194.799999999996</v>
      </c>
      <c r="S23" s="1">
        <v>27693.339999999997</v>
      </c>
      <c r="T23" s="1">
        <v>28630.910000000003</v>
      </c>
      <c r="U23" s="1">
        <v>26538.53</v>
      </c>
      <c r="V23" s="1">
        <v>27215.800000000003</v>
      </c>
      <c r="W23" s="1">
        <v>27454.27</v>
      </c>
      <c r="X23" s="1">
        <v>27791.55</v>
      </c>
      <c r="Y23" s="1">
        <v>21329.469999999998</v>
      </c>
      <c r="Z23" s="1">
        <v>15989.32</v>
      </c>
      <c r="AA23" s="1">
        <v>21071.160000000003</v>
      </c>
    </row>
    <row r="24" spans="1:27" x14ac:dyDescent="0.25">
      <c r="A24" s="9">
        <v>2021</v>
      </c>
      <c r="B24" s="9">
        <v>3</v>
      </c>
      <c r="C24" s="9" t="s">
        <v>15</v>
      </c>
      <c r="D24" s="10">
        <v>147966</v>
      </c>
      <c r="E24" s="9">
        <v>147.97</v>
      </c>
      <c r="F24" s="9">
        <v>8</v>
      </c>
      <c r="G24" s="9">
        <v>0.23</v>
      </c>
      <c r="H24" s="9">
        <v>5</v>
      </c>
      <c r="I24" s="9">
        <v>1.33</v>
      </c>
      <c r="J24" s="9">
        <v>149.52000000000001</v>
      </c>
    </row>
    <row r="25" spans="1:27" x14ac:dyDescent="0.25">
      <c r="A25" s="9">
        <v>2021</v>
      </c>
      <c r="B25" s="9">
        <v>3</v>
      </c>
      <c r="C25" s="9" t="s">
        <v>16</v>
      </c>
      <c r="D25" s="10">
        <v>122490</v>
      </c>
      <c r="E25" s="9">
        <v>122.49</v>
      </c>
      <c r="F25" s="9">
        <v>7</v>
      </c>
      <c r="G25" s="9">
        <v>0.19</v>
      </c>
      <c r="H25" s="9">
        <v>4</v>
      </c>
      <c r="I25" s="9">
        <v>1.1000000000000001</v>
      </c>
      <c r="J25" s="9">
        <v>123.78</v>
      </c>
    </row>
    <row r="26" spans="1:27" x14ac:dyDescent="0.25">
      <c r="A26" s="9">
        <v>2021</v>
      </c>
      <c r="B26" s="9">
        <v>3</v>
      </c>
      <c r="C26" s="9" t="s">
        <v>17</v>
      </c>
      <c r="D26" s="10">
        <v>158675</v>
      </c>
      <c r="E26" s="9">
        <v>158.68</v>
      </c>
      <c r="F26" s="9">
        <v>2</v>
      </c>
      <c r="G26" s="9">
        <v>0.05</v>
      </c>
      <c r="H26" s="9">
        <v>2</v>
      </c>
      <c r="I26" s="9">
        <v>0.48</v>
      </c>
      <c r="J26" s="9">
        <v>159.21</v>
      </c>
      <c r="N26" s="5">
        <f t="shared" ref="N26:Z26" si="0">+(N23-$M$23)/$M$23</f>
        <v>-1.5689529268097958E-2</v>
      </c>
      <c r="O26" s="5">
        <f t="shared" si="0"/>
        <v>-0.11583189636657058</v>
      </c>
      <c r="P26" s="5">
        <f t="shared" si="0"/>
        <v>-9.6546677385108956E-2</v>
      </c>
      <c r="Q26" s="5">
        <f t="shared" si="0"/>
        <v>-0.18206634797709853</v>
      </c>
      <c r="R26" s="5">
        <f t="shared" si="0"/>
        <v>-0.16559379966740104</v>
      </c>
      <c r="S26" s="5">
        <f t="shared" si="0"/>
        <v>-0.15029731404831889</v>
      </c>
      <c r="T26" s="5">
        <f t="shared" si="0"/>
        <v>-0.1215302622131945</v>
      </c>
      <c r="U26" s="5">
        <f t="shared" si="0"/>
        <v>-0.18572984615762239</v>
      </c>
      <c r="V26" s="5">
        <f t="shared" si="0"/>
        <v>-0.1649494658165549</v>
      </c>
      <c r="W26" s="5">
        <f t="shared" si="0"/>
        <v>-0.15763259470173466</v>
      </c>
      <c r="X26" s="5">
        <f t="shared" si="0"/>
        <v>-0.14728397940586274</v>
      </c>
      <c r="Y26" s="5">
        <f t="shared" si="0"/>
        <v>-0.34555716468559577</v>
      </c>
      <c r="Z26" s="5">
        <f t="shared" si="0"/>
        <v>-0.50940666057106387</v>
      </c>
      <c r="AA26" s="5">
        <f>+(AA23-$M$23)/$M$23</f>
        <v>-0.35348277787664362</v>
      </c>
    </row>
    <row r="27" spans="1:27" x14ac:dyDescent="0.25">
      <c r="A27" s="9">
        <v>2021</v>
      </c>
      <c r="B27" s="9">
        <v>3</v>
      </c>
      <c r="C27" s="9" t="s">
        <v>18</v>
      </c>
      <c r="D27" s="10">
        <v>7789</v>
      </c>
      <c r="E27" s="9">
        <v>7.79</v>
      </c>
      <c r="F27" s="9">
        <v>0</v>
      </c>
      <c r="G27" s="9">
        <v>0.01</v>
      </c>
      <c r="H27" s="9">
        <v>0</v>
      </c>
      <c r="I27" s="9">
        <v>0.08</v>
      </c>
      <c r="J27" s="9">
        <v>7.88</v>
      </c>
    </row>
    <row r="28" spans="1:27" x14ac:dyDescent="0.25">
      <c r="A28" s="9">
        <v>2021</v>
      </c>
      <c r="B28" s="9">
        <v>3</v>
      </c>
      <c r="C28" s="9" t="s">
        <v>19</v>
      </c>
      <c r="D28" s="10">
        <v>2948</v>
      </c>
      <c r="E28" s="9">
        <v>2.95</v>
      </c>
      <c r="F28" s="9">
        <v>0</v>
      </c>
      <c r="G28" s="9">
        <v>0</v>
      </c>
      <c r="H28" s="9">
        <v>0</v>
      </c>
      <c r="I28" s="9">
        <v>0.01</v>
      </c>
      <c r="J28" s="9">
        <v>2.96</v>
      </c>
    </row>
    <row r="29" spans="1:27" x14ac:dyDescent="0.25">
      <c r="A29" s="9">
        <v>2021</v>
      </c>
      <c r="B29" s="9">
        <v>3</v>
      </c>
      <c r="C29" s="9" t="s">
        <v>20</v>
      </c>
      <c r="D29" s="9">
        <v>0</v>
      </c>
      <c r="E29" s="9">
        <v>0</v>
      </c>
      <c r="F29" s="10">
        <v>0</v>
      </c>
      <c r="G29" s="9">
        <v>0</v>
      </c>
      <c r="H29" s="9">
        <v>0</v>
      </c>
      <c r="I29" s="9">
        <v>0</v>
      </c>
      <c r="J29" s="9">
        <v>0</v>
      </c>
    </row>
    <row r="30" spans="1:27" x14ac:dyDescent="0.25">
      <c r="A30" s="9">
        <v>2021</v>
      </c>
      <c r="B30" s="9">
        <v>3</v>
      </c>
      <c r="C30" s="9" t="s">
        <v>21</v>
      </c>
      <c r="D30" s="9">
        <v>0</v>
      </c>
      <c r="E30" s="9">
        <v>0</v>
      </c>
      <c r="F30" s="10">
        <v>1234</v>
      </c>
      <c r="G30" s="9">
        <v>34.56</v>
      </c>
      <c r="H30" s="9">
        <v>356</v>
      </c>
      <c r="I30" s="9">
        <v>94.35</v>
      </c>
      <c r="J30" s="9">
        <v>128.91</v>
      </c>
    </row>
    <row r="31" spans="1:27" x14ac:dyDescent="0.25">
      <c r="A31" s="9">
        <v>2021</v>
      </c>
      <c r="B31" s="9">
        <v>3</v>
      </c>
      <c r="C31" s="9" t="s">
        <v>22</v>
      </c>
      <c r="D31" s="10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14.28</v>
      </c>
    </row>
    <row r="32" spans="1:27" x14ac:dyDescent="0.25">
      <c r="A32" s="9">
        <v>2021</v>
      </c>
      <c r="B32" s="9">
        <v>3</v>
      </c>
      <c r="C32" s="9" t="s">
        <v>23</v>
      </c>
      <c r="D32" s="10">
        <v>76270</v>
      </c>
      <c r="E32" s="11">
        <v>76.27</v>
      </c>
      <c r="F32" s="9">
        <v>2</v>
      </c>
      <c r="G32" s="9">
        <v>0.04</v>
      </c>
      <c r="H32" s="9">
        <v>12</v>
      </c>
      <c r="I32" s="9">
        <v>3.05</v>
      </c>
      <c r="J32" s="11">
        <v>79.36</v>
      </c>
    </row>
    <row r="33" spans="1:10" x14ac:dyDescent="0.25">
      <c r="A33" s="6">
        <v>2020</v>
      </c>
      <c r="B33" s="6">
        <v>1</v>
      </c>
      <c r="C33" s="6" t="s">
        <v>24</v>
      </c>
      <c r="D33" s="7">
        <v>4929555</v>
      </c>
      <c r="E33" s="8">
        <v>4929.5600000000004</v>
      </c>
      <c r="F33" s="6">
        <v>491</v>
      </c>
      <c r="G33" s="6">
        <v>13.76</v>
      </c>
      <c r="H33" s="6">
        <v>10</v>
      </c>
      <c r="I33" s="6">
        <v>2.62</v>
      </c>
      <c r="J33" s="8">
        <v>4945.93</v>
      </c>
    </row>
    <row r="34" spans="1:10" x14ac:dyDescent="0.25">
      <c r="A34" s="6">
        <v>2020</v>
      </c>
      <c r="B34" s="6">
        <v>1</v>
      </c>
      <c r="C34" s="6" t="s">
        <v>25</v>
      </c>
      <c r="D34" s="7">
        <v>1041550</v>
      </c>
      <c r="E34" s="8">
        <v>1041.55</v>
      </c>
      <c r="F34" s="7">
        <v>104</v>
      </c>
      <c r="G34" s="6">
        <v>2.91</v>
      </c>
      <c r="H34" s="6">
        <v>2</v>
      </c>
      <c r="I34" s="6">
        <v>0.55000000000000004</v>
      </c>
      <c r="J34" s="8">
        <v>1045.01</v>
      </c>
    </row>
    <row r="35" spans="1:10" x14ac:dyDescent="0.25">
      <c r="A35" s="6">
        <v>2020</v>
      </c>
      <c r="B35" s="6">
        <v>1</v>
      </c>
      <c r="C35" s="6" t="s">
        <v>10</v>
      </c>
      <c r="D35" s="7">
        <v>9963958</v>
      </c>
      <c r="E35" s="8">
        <v>9963.9599999999991</v>
      </c>
      <c r="F35" s="7">
        <v>1026</v>
      </c>
      <c r="G35" s="6">
        <v>28.73</v>
      </c>
      <c r="H35" s="6">
        <v>24</v>
      </c>
      <c r="I35" s="6">
        <v>6.25</v>
      </c>
      <c r="J35" s="8">
        <v>9998.94</v>
      </c>
    </row>
    <row r="36" spans="1:10" x14ac:dyDescent="0.25">
      <c r="A36" s="6">
        <v>2020</v>
      </c>
      <c r="B36" s="6">
        <v>1</v>
      </c>
      <c r="C36" s="6" t="s">
        <v>11</v>
      </c>
      <c r="D36" s="7">
        <v>304476</v>
      </c>
      <c r="E36" s="6">
        <v>304.48</v>
      </c>
      <c r="F36" s="6">
        <v>17</v>
      </c>
      <c r="G36" s="6">
        <v>0.46</v>
      </c>
      <c r="H36" s="6">
        <v>11</v>
      </c>
      <c r="I36" s="6">
        <v>2.86</v>
      </c>
      <c r="J36" s="6">
        <v>307.8</v>
      </c>
    </row>
    <row r="37" spans="1:10" x14ac:dyDescent="0.25">
      <c r="A37" s="6">
        <v>2020</v>
      </c>
      <c r="B37" s="6">
        <v>1</v>
      </c>
      <c r="C37" s="6" t="s">
        <v>12</v>
      </c>
      <c r="D37" s="6">
        <v>0</v>
      </c>
      <c r="E37" s="6">
        <v>0</v>
      </c>
      <c r="F37" s="6">
        <v>0</v>
      </c>
      <c r="G37" s="6">
        <v>0</v>
      </c>
      <c r="H37" s="6">
        <v>58</v>
      </c>
      <c r="I37" s="6">
        <v>15.26</v>
      </c>
      <c r="J37" s="6">
        <v>15.26</v>
      </c>
    </row>
    <row r="38" spans="1:10" x14ac:dyDescent="0.25">
      <c r="A38" s="6">
        <v>2020</v>
      </c>
      <c r="B38" s="6">
        <v>2</v>
      </c>
      <c r="C38" s="6" t="s">
        <v>13</v>
      </c>
      <c r="D38" s="7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</row>
    <row r="39" spans="1:10" x14ac:dyDescent="0.25">
      <c r="A39" s="6">
        <v>2020</v>
      </c>
      <c r="B39" s="6">
        <v>3</v>
      </c>
      <c r="C39" s="6" t="s">
        <v>14</v>
      </c>
      <c r="D39" s="7">
        <v>194543</v>
      </c>
      <c r="E39" s="6">
        <v>194.54</v>
      </c>
      <c r="F39" s="6">
        <v>11</v>
      </c>
      <c r="G39" s="6">
        <v>0.3</v>
      </c>
      <c r="H39" s="6">
        <v>7</v>
      </c>
      <c r="I39" s="6">
        <v>1.75</v>
      </c>
      <c r="J39" s="6">
        <v>196.59</v>
      </c>
    </row>
    <row r="40" spans="1:10" x14ac:dyDescent="0.25">
      <c r="A40" s="6">
        <v>2020</v>
      </c>
      <c r="B40" s="6">
        <v>3</v>
      </c>
      <c r="C40" s="6" t="s">
        <v>15</v>
      </c>
      <c r="D40" s="7">
        <v>559131</v>
      </c>
      <c r="E40" s="6">
        <v>559.13</v>
      </c>
      <c r="F40" s="6">
        <v>30</v>
      </c>
      <c r="G40" s="6">
        <v>0.85</v>
      </c>
      <c r="H40" s="6">
        <v>19</v>
      </c>
      <c r="I40" s="6">
        <v>5.04</v>
      </c>
      <c r="J40" s="6">
        <v>565.02</v>
      </c>
    </row>
    <row r="41" spans="1:10" x14ac:dyDescent="0.25">
      <c r="A41" s="6">
        <v>2020</v>
      </c>
      <c r="B41" s="6">
        <v>3</v>
      </c>
      <c r="C41" s="6" t="s">
        <v>16</v>
      </c>
      <c r="D41" s="7">
        <v>162024</v>
      </c>
      <c r="E41" s="8">
        <v>162.02000000000001</v>
      </c>
      <c r="F41" s="6">
        <v>9</v>
      </c>
      <c r="G41" s="6">
        <v>0.25</v>
      </c>
      <c r="H41" s="6">
        <v>6</v>
      </c>
      <c r="I41" s="6">
        <v>1.46</v>
      </c>
      <c r="J41" s="8">
        <v>163.72999999999999</v>
      </c>
    </row>
    <row r="42" spans="1:10" x14ac:dyDescent="0.25">
      <c r="A42" s="6">
        <v>2020</v>
      </c>
      <c r="B42" s="6">
        <v>3</v>
      </c>
      <c r="C42" s="6" t="s">
        <v>17</v>
      </c>
      <c r="D42" s="7">
        <v>2588285</v>
      </c>
      <c r="E42" s="8">
        <v>2588.29</v>
      </c>
      <c r="F42" s="6">
        <v>28</v>
      </c>
      <c r="G42" s="6">
        <v>0.79</v>
      </c>
      <c r="H42" s="6">
        <v>30</v>
      </c>
      <c r="I42" s="6">
        <v>7.85</v>
      </c>
      <c r="J42" s="8">
        <v>2596.9299999999998</v>
      </c>
    </row>
    <row r="43" spans="1:10" x14ac:dyDescent="0.25">
      <c r="A43" s="6">
        <v>2020</v>
      </c>
      <c r="B43" s="6">
        <v>3</v>
      </c>
      <c r="C43" s="6" t="s">
        <v>18</v>
      </c>
      <c r="D43" s="7">
        <v>97658</v>
      </c>
      <c r="E43" s="8">
        <v>97.66</v>
      </c>
      <c r="F43" s="6">
        <v>5</v>
      </c>
      <c r="G43" s="6">
        <v>0.15</v>
      </c>
      <c r="H43" s="6">
        <v>3</v>
      </c>
      <c r="I43" s="6">
        <v>0.88</v>
      </c>
      <c r="J43" s="8">
        <v>98.69</v>
      </c>
    </row>
    <row r="44" spans="1:10" x14ac:dyDescent="0.25">
      <c r="A44" s="6">
        <v>2020</v>
      </c>
      <c r="B44" s="6">
        <v>3</v>
      </c>
      <c r="C44" s="6" t="s">
        <v>19</v>
      </c>
      <c r="D44" s="7">
        <v>1182975</v>
      </c>
      <c r="E44" s="8">
        <v>1182.97</v>
      </c>
      <c r="F44" s="6">
        <v>13</v>
      </c>
      <c r="G44" s="6">
        <v>0.36</v>
      </c>
      <c r="H44" s="6">
        <v>14</v>
      </c>
      <c r="I44" s="6">
        <v>3.58</v>
      </c>
      <c r="J44" s="8">
        <v>1186.92</v>
      </c>
    </row>
    <row r="45" spans="1:10" x14ac:dyDescent="0.25">
      <c r="A45" s="6">
        <v>2020</v>
      </c>
      <c r="B45" s="6">
        <v>3</v>
      </c>
      <c r="C45" s="6" t="s">
        <v>20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</row>
    <row r="46" spans="1:10" x14ac:dyDescent="0.25">
      <c r="A46" s="6">
        <v>2020</v>
      </c>
      <c r="B46" s="6">
        <v>3</v>
      </c>
      <c r="C46" s="6" t="s">
        <v>21</v>
      </c>
      <c r="D46" s="6">
        <v>0</v>
      </c>
      <c r="E46" s="6">
        <v>0</v>
      </c>
      <c r="F46" s="6">
        <v>786</v>
      </c>
      <c r="G46" s="6">
        <v>22.01</v>
      </c>
      <c r="H46" s="6">
        <v>227</v>
      </c>
      <c r="I46" s="6">
        <v>60.09</v>
      </c>
      <c r="J46" s="6">
        <v>82.09</v>
      </c>
    </row>
    <row r="47" spans="1:10" x14ac:dyDescent="0.25">
      <c r="A47" s="6">
        <v>2020</v>
      </c>
      <c r="B47" s="6">
        <v>3</v>
      </c>
      <c r="C47" s="6" t="s">
        <v>22</v>
      </c>
      <c r="D47" s="7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33.08</v>
      </c>
    </row>
    <row r="48" spans="1:10" x14ac:dyDescent="0.25">
      <c r="A48" s="6">
        <v>2020</v>
      </c>
      <c r="B48" s="6">
        <v>3</v>
      </c>
      <c r="C48" s="6" t="s">
        <v>23</v>
      </c>
      <c r="D48" s="7">
        <v>89837</v>
      </c>
      <c r="E48" s="8">
        <v>89.84</v>
      </c>
      <c r="F48" s="6">
        <v>2</v>
      </c>
      <c r="G48" s="6">
        <v>0.05</v>
      </c>
      <c r="H48" s="6">
        <v>14</v>
      </c>
      <c r="I48" s="6">
        <v>3.59</v>
      </c>
      <c r="J48" s="8">
        <v>93.48</v>
      </c>
    </row>
    <row r="49" spans="1:10" x14ac:dyDescent="0.25">
      <c r="A49" s="9">
        <v>2019</v>
      </c>
      <c r="B49" s="9">
        <v>1</v>
      </c>
      <c r="C49" s="9" t="s">
        <v>24</v>
      </c>
      <c r="D49" s="10">
        <v>7143252</v>
      </c>
      <c r="E49" s="11">
        <v>7143.25</v>
      </c>
      <c r="F49" s="9">
        <v>712</v>
      </c>
      <c r="G49" s="9">
        <v>19.940000000000001</v>
      </c>
      <c r="H49" s="9">
        <v>14</v>
      </c>
      <c r="I49" s="9">
        <v>3.79</v>
      </c>
      <c r="J49" s="11">
        <v>7166.99</v>
      </c>
    </row>
    <row r="50" spans="1:10" x14ac:dyDescent="0.25">
      <c r="A50" s="9">
        <v>2019</v>
      </c>
      <c r="B50" s="9">
        <v>1</v>
      </c>
      <c r="C50" s="9" t="s">
        <v>25</v>
      </c>
      <c r="D50" s="10">
        <v>1318433</v>
      </c>
      <c r="E50" s="11">
        <v>1318.43</v>
      </c>
      <c r="F50" s="10">
        <v>131</v>
      </c>
      <c r="G50" s="9">
        <v>3.68</v>
      </c>
      <c r="H50" s="9">
        <v>3</v>
      </c>
      <c r="I50" s="9">
        <v>0.7</v>
      </c>
      <c r="J50" s="11">
        <v>1322.81</v>
      </c>
    </row>
    <row r="51" spans="1:10" x14ac:dyDescent="0.25">
      <c r="A51" s="9">
        <v>2019</v>
      </c>
      <c r="B51" s="9">
        <v>1</v>
      </c>
      <c r="C51" s="9" t="s">
        <v>10</v>
      </c>
      <c r="D51" s="10">
        <v>11707588</v>
      </c>
      <c r="E51" s="11">
        <v>11707.59</v>
      </c>
      <c r="F51" s="10">
        <v>1216</v>
      </c>
      <c r="G51" s="9">
        <v>34.06</v>
      </c>
      <c r="H51" s="9">
        <v>29</v>
      </c>
      <c r="I51" s="9">
        <v>7.66</v>
      </c>
      <c r="J51" s="11">
        <v>11749.3</v>
      </c>
    </row>
    <row r="52" spans="1:10" x14ac:dyDescent="0.25">
      <c r="A52" s="9">
        <v>2019</v>
      </c>
      <c r="B52" s="9">
        <v>1</v>
      </c>
      <c r="C52" s="9" t="s">
        <v>11</v>
      </c>
      <c r="D52" s="10">
        <v>280866</v>
      </c>
      <c r="E52" s="9">
        <v>280.87</v>
      </c>
      <c r="F52" s="9">
        <v>15</v>
      </c>
      <c r="G52" s="9">
        <v>0.43</v>
      </c>
      <c r="H52" s="9">
        <v>10</v>
      </c>
      <c r="I52" s="9">
        <v>2.64</v>
      </c>
      <c r="J52" s="9">
        <v>283.93</v>
      </c>
    </row>
    <row r="53" spans="1:10" x14ac:dyDescent="0.25">
      <c r="A53" s="9">
        <v>2019</v>
      </c>
      <c r="B53" s="9">
        <v>1</v>
      </c>
      <c r="C53" s="9" t="s">
        <v>12</v>
      </c>
      <c r="D53" s="10">
        <v>0</v>
      </c>
      <c r="E53" s="11">
        <v>0</v>
      </c>
      <c r="F53" s="9">
        <v>0</v>
      </c>
      <c r="G53" s="9">
        <v>0</v>
      </c>
      <c r="H53" s="9">
        <v>58</v>
      </c>
      <c r="I53" s="9">
        <v>15.26</v>
      </c>
      <c r="J53" s="11">
        <v>15.26</v>
      </c>
    </row>
    <row r="54" spans="1:10" x14ac:dyDescent="0.25">
      <c r="A54" s="9">
        <v>2019</v>
      </c>
      <c r="B54" s="9">
        <v>2</v>
      </c>
      <c r="C54" s="9" t="s">
        <v>13</v>
      </c>
      <c r="D54" s="10">
        <v>1138360</v>
      </c>
      <c r="E54" s="11">
        <v>1138.3599999999999</v>
      </c>
      <c r="F54" s="9">
        <v>23</v>
      </c>
      <c r="G54" s="9">
        <v>0.65</v>
      </c>
      <c r="H54" s="9">
        <v>179</v>
      </c>
      <c r="I54" s="9">
        <v>47.31</v>
      </c>
      <c r="J54" s="11">
        <v>1186.32</v>
      </c>
    </row>
    <row r="55" spans="1:10" x14ac:dyDescent="0.25">
      <c r="A55" s="9">
        <v>2019</v>
      </c>
      <c r="B55" s="9">
        <v>3</v>
      </c>
      <c r="C55" s="9" t="s">
        <v>14</v>
      </c>
      <c r="D55" s="10">
        <v>287955</v>
      </c>
      <c r="E55" s="9">
        <v>287.95</v>
      </c>
      <c r="F55" s="9">
        <v>16</v>
      </c>
      <c r="G55" s="9">
        <v>0.44</v>
      </c>
      <c r="H55" s="9">
        <v>10</v>
      </c>
      <c r="I55" s="9">
        <v>2.59</v>
      </c>
      <c r="J55" s="9">
        <v>290.99</v>
      </c>
    </row>
    <row r="56" spans="1:10" x14ac:dyDescent="0.25">
      <c r="A56" s="9">
        <v>2019</v>
      </c>
      <c r="B56" s="9">
        <v>3</v>
      </c>
      <c r="C56" s="9" t="s">
        <v>15</v>
      </c>
      <c r="D56" s="10">
        <v>649867</v>
      </c>
      <c r="E56" s="9">
        <v>649.87</v>
      </c>
      <c r="F56" s="9">
        <v>35</v>
      </c>
      <c r="G56" s="9">
        <v>0.99</v>
      </c>
      <c r="H56" s="9">
        <v>22</v>
      </c>
      <c r="I56" s="9">
        <v>5.85</v>
      </c>
      <c r="J56" s="9">
        <v>656.71</v>
      </c>
    </row>
    <row r="57" spans="1:10" x14ac:dyDescent="0.25">
      <c r="A57" s="9">
        <v>2019</v>
      </c>
      <c r="B57" s="9">
        <v>3</v>
      </c>
      <c r="C57" s="9" t="s">
        <v>16</v>
      </c>
      <c r="D57" s="10">
        <v>306575</v>
      </c>
      <c r="E57" s="11">
        <v>306.57</v>
      </c>
      <c r="F57" s="9">
        <v>17</v>
      </c>
      <c r="G57" s="9">
        <v>0.47</v>
      </c>
      <c r="H57" s="9">
        <v>10</v>
      </c>
      <c r="I57" s="9">
        <v>2.76</v>
      </c>
      <c r="J57" s="11">
        <v>309.8</v>
      </c>
    </row>
    <row r="58" spans="1:10" x14ac:dyDescent="0.25">
      <c r="A58" s="9">
        <v>2019</v>
      </c>
      <c r="B58" s="9">
        <v>3</v>
      </c>
      <c r="C58" s="9" t="s">
        <v>17</v>
      </c>
      <c r="D58" s="10">
        <v>3222482</v>
      </c>
      <c r="E58" s="11">
        <v>3222.48</v>
      </c>
      <c r="F58" s="9">
        <v>35</v>
      </c>
      <c r="G58" s="9">
        <v>0.99</v>
      </c>
      <c r="H58" s="9">
        <v>37</v>
      </c>
      <c r="I58" s="9">
        <v>9.77</v>
      </c>
      <c r="J58" s="11">
        <v>3233.24</v>
      </c>
    </row>
    <row r="59" spans="1:10" x14ac:dyDescent="0.25">
      <c r="A59" s="9">
        <v>2019</v>
      </c>
      <c r="B59" s="9">
        <v>3</v>
      </c>
      <c r="C59" s="9" t="s">
        <v>18</v>
      </c>
      <c r="D59" s="10">
        <v>122790</v>
      </c>
      <c r="E59" s="11">
        <v>122.79</v>
      </c>
      <c r="F59" s="9">
        <v>7</v>
      </c>
      <c r="G59" s="9">
        <v>0.19</v>
      </c>
      <c r="H59" s="9">
        <v>4</v>
      </c>
      <c r="I59" s="9">
        <v>1.1100000000000001</v>
      </c>
      <c r="J59" s="11">
        <v>124.08</v>
      </c>
    </row>
    <row r="60" spans="1:10" x14ac:dyDescent="0.25">
      <c r="A60" s="9">
        <v>2019</v>
      </c>
      <c r="B60" s="9">
        <v>3</v>
      </c>
      <c r="C60" s="9" t="s">
        <v>19</v>
      </c>
      <c r="D60" s="10">
        <v>1208167</v>
      </c>
      <c r="E60" s="11">
        <v>1208.17</v>
      </c>
      <c r="F60" s="9">
        <v>13</v>
      </c>
      <c r="G60" s="9">
        <v>0.37</v>
      </c>
      <c r="H60" s="9">
        <v>14</v>
      </c>
      <c r="I60" s="9">
        <v>3.66</v>
      </c>
      <c r="J60" s="11">
        <v>1212.19</v>
      </c>
    </row>
    <row r="61" spans="1:10" x14ac:dyDescent="0.25">
      <c r="A61" s="9">
        <v>2019</v>
      </c>
      <c r="B61" s="9">
        <v>3</v>
      </c>
      <c r="C61" s="9" t="s">
        <v>20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</row>
    <row r="62" spans="1:10" x14ac:dyDescent="0.25">
      <c r="A62" s="9">
        <v>2019</v>
      </c>
      <c r="B62" s="9">
        <v>3</v>
      </c>
      <c r="C62" s="9" t="s">
        <v>21</v>
      </c>
      <c r="D62" s="9">
        <v>0</v>
      </c>
      <c r="E62" s="9">
        <v>0</v>
      </c>
      <c r="F62" s="9">
        <v>567</v>
      </c>
      <c r="G62" s="9">
        <v>15.87</v>
      </c>
      <c r="H62" s="9">
        <v>164</v>
      </c>
      <c r="I62" s="9">
        <v>43.34</v>
      </c>
      <c r="J62" s="9">
        <v>59.22</v>
      </c>
    </row>
    <row r="63" spans="1:10" x14ac:dyDescent="0.25">
      <c r="A63" s="9">
        <v>2019</v>
      </c>
      <c r="B63" s="9">
        <v>3</v>
      </c>
      <c r="C63" s="9" t="s">
        <v>22</v>
      </c>
      <c r="D63" s="10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111.89</v>
      </c>
    </row>
    <row r="64" spans="1:10" x14ac:dyDescent="0.25">
      <c r="A64" s="9">
        <v>2019</v>
      </c>
      <c r="B64" s="9">
        <v>3</v>
      </c>
      <c r="C64" s="9" t="s">
        <v>23</v>
      </c>
      <c r="D64" s="10">
        <v>66034</v>
      </c>
      <c r="E64" s="11">
        <v>66.03</v>
      </c>
      <c r="F64" s="9">
        <v>1</v>
      </c>
      <c r="G64" s="9">
        <v>0.04</v>
      </c>
      <c r="H64" s="9">
        <v>10</v>
      </c>
      <c r="I64" s="9">
        <v>2.74</v>
      </c>
      <c r="J64" s="11">
        <v>68.819999999999993</v>
      </c>
    </row>
    <row r="65" spans="1:10" x14ac:dyDescent="0.25">
      <c r="A65" s="6">
        <v>2018</v>
      </c>
      <c r="B65" s="6">
        <v>1</v>
      </c>
      <c r="C65" s="6" t="s">
        <v>24</v>
      </c>
      <c r="D65" s="7">
        <v>7634727</v>
      </c>
      <c r="E65" s="8">
        <v>7634.73</v>
      </c>
      <c r="F65" s="6">
        <v>761</v>
      </c>
      <c r="G65" s="6">
        <v>21.31</v>
      </c>
      <c r="H65" s="6">
        <v>15</v>
      </c>
      <c r="I65" s="6">
        <v>4.05</v>
      </c>
      <c r="J65" s="8">
        <v>7660.09</v>
      </c>
    </row>
    <row r="66" spans="1:10" x14ac:dyDescent="0.25">
      <c r="A66" s="6">
        <v>2018</v>
      </c>
      <c r="B66" s="6">
        <v>1</v>
      </c>
      <c r="C66" s="6" t="s">
        <v>25</v>
      </c>
      <c r="D66" s="7">
        <v>1475423</v>
      </c>
      <c r="E66" s="8">
        <v>1475.42</v>
      </c>
      <c r="F66" s="7">
        <v>147</v>
      </c>
      <c r="G66" s="6">
        <v>4.12</v>
      </c>
      <c r="H66" s="6">
        <v>3</v>
      </c>
      <c r="I66" s="6">
        <v>0.78</v>
      </c>
      <c r="J66" s="8">
        <v>1480.33</v>
      </c>
    </row>
    <row r="67" spans="1:10" x14ac:dyDescent="0.25">
      <c r="A67" s="6">
        <v>2018</v>
      </c>
      <c r="B67" s="6">
        <v>1</v>
      </c>
      <c r="C67" s="6" t="s">
        <v>10</v>
      </c>
      <c r="D67" s="7">
        <v>10155703</v>
      </c>
      <c r="E67" s="8">
        <v>10155.700000000001</v>
      </c>
      <c r="F67" s="7">
        <v>1065</v>
      </c>
      <c r="G67" s="6">
        <v>29.82</v>
      </c>
      <c r="H67" s="6">
        <v>26</v>
      </c>
      <c r="I67" s="6">
        <v>6.96</v>
      </c>
      <c r="J67" s="8">
        <v>10192.49</v>
      </c>
    </row>
    <row r="68" spans="1:10" x14ac:dyDescent="0.25">
      <c r="A68" s="6">
        <v>2018</v>
      </c>
      <c r="B68" s="6">
        <v>1</v>
      </c>
      <c r="C68" s="6" t="s">
        <v>11</v>
      </c>
      <c r="D68" s="7">
        <v>277457</v>
      </c>
      <c r="E68" s="6">
        <v>277.45999999999998</v>
      </c>
      <c r="F68" s="6">
        <v>15</v>
      </c>
      <c r="G68" s="6">
        <v>0.42</v>
      </c>
      <c r="H68" s="6">
        <v>10</v>
      </c>
      <c r="I68" s="6">
        <v>2.6</v>
      </c>
      <c r="J68" s="6">
        <v>280.48</v>
      </c>
    </row>
    <row r="69" spans="1:10" x14ac:dyDescent="0.25">
      <c r="A69" s="6">
        <v>2018</v>
      </c>
      <c r="B69" s="6">
        <v>1</v>
      </c>
      <c r="C69" s="6" t="s">
        <v>12</v>
      </c>
      <c r="D69" s="7">
        <v>0</v>
      </c>
      <c r="E69" s="8">
        <v>0</v>
      </c>
      <c r="F69" s="6">
        <v>0</v>
      </c>
      <c r="G69" s="6">
        <v>0</v>
      </c>
      <c r="H69" s="6">
        <v>58</v>
      </c>
      <c r="I69" s="6">
        <v>15.26</v>
      </c>
      <c r="J69" s="8">
        <v>15.26</v>
      </c>
    </row>
    <row r="70" spans="1:10" x14ac:dyDescent="0.25">
      <c r="A70" s="6">
        <v>2018</v>
      </c>
      <c r="B70" s="6">
        <v>2</v>
      </c>
      <c r="C70" s="6" t="s">
        <v>13</v>
      </c>
      <c r="D70" s="7">
        <v>2261088</v>
      </c>
      <c r="E70" s="8">
        <v>2261.09</v>
      </c>
      <c r="F70" s="6">
        <v>48</v>
      </c>
      <c r="G70" s="6">
        <v>1.33</v>
      </c>
      <c r="H70" s="6">
        <v>355</v>
      </c>
      <c r="I70" s="6">
        <v>94.07</v>
      </c>
      <c r="J70" s="8">
        <v>2356.4899999999998</v>
      </c>
    </row>
    <row r="71" spans="1:10" x14ac:dyDescent="0.25">
      <c r="A71" s="6">
        <v>2018</v>
      </c>
      <c r="B71" s="6">
        <v>3</v>
      </c>
      <c r="C71" s="6" t="s">
        <v>14</v>
      </c>
      <c r="D71" s="7">
        <v>293475</v>
      </c>
      <c r="E71" s="6">
        <v>293.47000000000003</v>
      </c>
      <c r="F71" s="6">
        <v>16</v>
      </c>
      <c r="G71" s="6">
        <v>0.45</v>
      </c>
      <c r="H71" s="6">
        <v>10</v>
      </c>
      <c r="I71" s="6">
        <v>2.64</v>
      </c>
      <c r="J71" s="6">
        <v>296.56</v>
      </c>
    </row>
    <row r="72" spans="1:10" x14ac:dyDescent="0.25">
      <c r="A72" s="6">
        <v>2018</v>
      </c>
      <c r="B72" s="6">
        <v>3</v>
      </c>
      <c r="C72" s="6" t="s">
        <v>15</v>
      </c>
      <c r="D72" s="7">
        <v>633545</v>
      </c>
      <c r="E72" s="6">
        <v>633.54999999999995</v>
      </c>
      <c r="F72" s="6">
        <v>34</v>
      </c>
      <c r="G72" s="6">
        <v>0.96</v>
      </c>
      <c r="H72" s="6">
        <v>22</v>
      </c>
      <c r="I72" s="6">
        <v>5.71</v>
      </c>
      <c r="J72" s="6">
        <v>640.21</v>
      </c>
    </row>
    <row r="73" spans="1:10" x14ac:dyDescent="0.25">
      <c r="A73" s="6">
        <v>2018</v>
      </c>
      <c r="B73" s="6">
        <v>3</v>
      </c>
      <c r="C73" s="6" t="s">
        <v>16</v>
      </c>
      <c r="D73" s="7">
        <v>184335</v>
      </c>
      <c r="E73" s="8">
        <v>184.34</v>
      </c>
      <c r="F73" s="6">
        <v>10</v>
      </c>
      <c r="G73" s="6">
        <v>0.28000000000000003</v>
      </c>
      <c r="H73" s="6">
        <v>6</v>
      </c>
      <c r="I73" s="6">
        <v>1.66</v>
      </c>
      <c r="J73" s="8">
        <v>186.28</v>
      </c>
    </row>
    <row r="74" spans="1:10" x14ac:dyDescent="0.25">
      <c r="A74" s="6">
        <v>2018</v>
      </c>
      <c r="B74" s="6">
        <v>3</v>
      </c>
      <c r="C74" s="6" t="s">
        <v>17</v>
      </c>
      <c r="D74" s="7">
        <v>2959798</v>
      </c>
      <c r="E74" s="8">
        <v>2959.8</v>
      </c>
      <c r="F74" s="6">
        <v>32</v>
      </c>
      <c r="G74" s="6">
        <v>0.91</v>
      </c>
      <c r="H74" s="6">
        <v>34</v>
      </c>
      <c r="I74" s="6">
        <v>8.9700000000000006</v>
      </c>
      <c r="J74" s="8">
        <v>2969.68</v>
      </c>
    </row>
    <row r="75" spans="1:10" x14ac:dyDescent="0.25">
      <c r="A75" s="6">
        <v>2018</v>
      </c>
      <c r="B75" s="6">
        <v>3</v>
      </c>
      <c r="C75" s="6" t="s">
        <v>18</v>
      </c>
      <c r="D75" s="7">
        <v>133296</v>
      </c>
      <c r="E75" s="6">
        <v>133.30000000000001</v>
      </c>
      <c r="F75" s="6">
        <v>7</v>
      </c>
      <c r="G75" s="6">
        <v>0.2</v>
      </c>
      <c r="H75" s="6">
        <v>5</v>
      </c>
      <c r="I75" s="6">
        <v>1.2</v>
      </c>
      <c r="J75" s="6">
        <v>134.69999999999999</v>
      </c>
    </row>
    <row r="76" spans="1:10" x14ac:dyDescent="0.25">
      <c r="A76" s="6">
        <v>2018</v>
      </c>
      <c r="B76" s="6">
        <v>3</v>
      </c>
      <c r="C76" s="6" t="s">
        <v>19</v>
      </c>
      <c r="D76" s="7">
        <v>990189</v>
      </c>
      <c r="E76" s="6">
        <v>990.19</v>
      </c>
      <c r="F76" s="6">
        <v>11</v>
      </c>
      <c r="G76" s="6">
        <v>0.3</v>
      </c>
      <c r="H76" s="6">
        <v>11</v>
      </c>
      <c r="I76" s="6">
        <v>3</v>
      </c>
      <c r="J76" s="6">
        <v>993.49</v>
      </c>
    </row>
    <row r="77" spans="1:10" x14ac:dyDescent="0.25">
      <c r="A77" s="6">
        <v>2018</v>
      </c>
      <c r="B77" s="6">
        <v>3</v>
      </c>
      <c r="C77" s="6" t="s">
        <v>20</v>
      </c>
      <c r="D77" s="6">
        <v>0</v>
      </c>
      <c r="E77" s="6">
        <v>0</v>
      </c>
      <c r="F77" s="7">
        <v>0</v>
      </c>
      <c r="G77" s="6">
        <v>0</v>
      </c>
      <c r="H77" s="6">
        <v>0</v>
      </c>
      <c r="I77" s="6">
        <v>0</v>
      </c>
      <c r="J77" s="6">
        <v>0</v>
      </c>
    </row>
    <row r="78" spans="1:10" x14ac:dyDescent="0.25">
      <c r="A78" s="6">
        <v>2018</v>
      </c>
      <c r="B78" s="6">
        <v>3</v>
      </c>
      <c r="C78" s="6" t="s">
        <v>21</v>
      </c>
      <c r="D78" s="6">
        <v>0</v>
      </c>
      <c r="E78" s="6">
        <v>0</v>
      </c>
      <c r="F78" s="7">
        <v>1005</v>
      </c>
      <c r="G78" s="6">
        <v>28.13</v>
      </c>
      <c r="H78" s="6">
        <v>290</v>
      </c>
      <c r="I78" s="6">
        <v>76.8</v>
      </c>
      <c r="J78" s="6">
        <v>104.93</v>
      </c>
    </row>
    <row r="79" spans="1:10" x14ac:dyDescent="0.25">
      <c r="A79" s="6">
        <v>2018</v>
      </c>
      <c r="B79" s="6">
        <v>3</v>
      </c>
      <c r="C79" s="6" t="s">
        <v>22</v>
      </c>
      <c r="D79" s="7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59</v>
      </c>
    </row>
    <row r="80" spans="1:10" x14ac:dyDescent="0.25">
      <c r="A80" s="6">
        <v>2018</v>
      </c>
      <c r="B80" s="6">
        <v>3</v>
      </c>
      <c r="C80" s="6" t="s">
        <v>23</v>
      </c>
      <c r="D80" s="7">
        <v>80868</v>
      </c>
      <c r="E80" s="8">
        <v>80.87</v>
      </c>
      <c r="F80" s="6">
        <v>2</v>
      </c>
      <c r="G80" s="6">
        <v>0.05</v>
      </c>
      <c r="H80" s="6">
        <v>13</v>
      </c>
      <c r="I80" s="6">
        <v>3.36</v>
      </c>
      <c r="J80" s="8">
        <v>84.28</v>
      </c>
    </row>
    <row r="81" spans="1:10" x14ac:dyDescent="0.25">
      <c r="A81" s="9">
        <v>2017</v>
      </c>
      <c r="B81" s="9">
        <v>1</v>
      </c>
      <c r="C81" s="9" t="s">
        <v>24</v>
      </c>
      <c r="D81" s="10">
        <v>4059160</v>
      </c>
      <c r="E81" s="11">
        <v>4059.16</v>
      </c>
      <c r="F81" s="9">
        <v>405</v>
      </c>
      <c r="G81" s="9">
        <v>11.33</v>
      </c>
      <c r="H81" s="9">
        <v>8</v>
      </c>
      <c r="I81" s="9">
        <v>2.16</v>
      </c>
      <c r="J81" s="11">
        <v>4072.65</v>
      </c>
    </row>
    <row r="82" spans="1:10" x14ac:dyDescent="0.25">
      <c r="A82" s="9">
        <v>2017</v>
      </c>
      <c r="B82" s="9">
        <v>1</v>
      </c>
      <c r="C82" s="9" t="s">
        <v>25</v>
      </c>
      <c r="D82" s="10">
        <v>1281205</v>
      </c>
      <c r="E82" s="11">
        <v>1281.21</v>
      </c>
      <c r="F82" s="10">
        <v>128</v>
      </c>
      <c r="G82" s="9">
        <v>3.58</v>
      </c>
      <c r="H82" s="9">
        <v>3</v>
      </c>
      <c r="I82" s="9">
        <v>0.68</v>
      </c>
      <c r="J82" s="11">
        <v>1285.46</v>
      </c>
    </row>
    <row r="83" spans="1:10" x14ac:dyDescent="0.25">
      <c r="A83" s="9">
        <v>2017</v>
      </c>
      <c r="B83" s="9">
        <v>1</v>
      </c>
      <c r="C83" s="9" t="s">
        <v>10</v>
      </c>
      <c r="D83" s="10">
        <v>10915364</v>
      </c>
      <c r="E83" s="11">
        <v>10915.36</v>
      </c>
      <c r="F83" s="10">
        <v>1140</v>
      </c>
      <c r="G83" s="9">
        <v>31.93</v>
      </c>
      <c r="H83" s="9">
        <v>28</v>
      </c>
      <c r="I83" s="9">
        <v>7.35</v>
      </c>
      <c r="J83" s="11">
        <v>10954.65</v>
      </c>
    </row>
    <row r="84" spans="1:10" x14ac:dyDescent="0.25">
      <c r="A84" s="9">
        <v>2017</v>
      </c>
      <c r="B84" s="9">
        <v>1</v>
      </c>
      <c r="C84" s="9" t="s">
        <v>11</v>
      </c>
      <c r="D84" s="10">
        <v>289564</v>
      </c>
      <c r="E84" s="9">
        <v>289.56</v>
      </c>
      <c r="F84" s="9">
        <v>16</v>
      </c>
      <c r="G84" s="9">
        <v>0.44</v>
      </c>
      <c r="H84" s="9">
        <v>10</v>
      </c>
      <c r="I84" s="9">
        <v>2.72</v>
      </c>
      <c r="J84" s="9">
        <v>292.72000000000003</v>
      </c>
    </row>
    <row r="85" spans="1:10" x14ac:dyDescent="0.25">
      <c r="A85" s="9">
        <v>2017</v>
      </c>
      <c r="B85" s="9">
        <v>1</v>
      </c>
      <c r="C85" s="9" t="s">
        <v>12</v>
      </c>
      <c r="D85" s="10">
        <v>0</v>
      </c>
      <c r="E85" s="11">
        <v>0</v>
      </c>
      <c r="F85" s="9">
        <v>0</v>
      </c>
      <c r="G85" s="9">
        <v>0</v>
      </c>
      <c r="H85" s="9">
        <v>65</v>
      </c>
      <c r="I85" s="9">
        <v>17.27</v>
      </c>
      <c r="J85" s="11">
        <v>17.27</v>
      </c>
    </row>
    <row r="86" spans="1:10" x14ac:dyDescent="0.25">
      <c r="A86" s="9">
        <v>2017</v>
      </c>
      <c r="B86" s="9">
        <v>2</v>
      </c>
      <c r="C86" s="9" t="s">
        <v>13</v>
      </c>
      <c r="D86" s="10">
        <v>4870523</v>
      </c>
      <c r="E86" s="11">
        <v>4870.5200000000004</v>
      </c>
      <c r="F86" s="9">
        <v>785</v>
      </c>
      <c r="G86" s="9">
        <v>21.99</v>
      </c>
      <c r="H86" s="9">
        <v>105</v>
      </c>
      <c r="I86" s="9">
        <v>27.75</v>
      </c>
      <c r="J86" s="11">
        <v>4920.26</v>
      </c>
    </row>
    <row r="87" spans="1:10" x14ac:dyDescent="0.25">
      <c r="A87" s="9">
        <v>2017</v>
      </c>
      <c r="B87" s="9">
        <v>3</v>
      </c>
      <c r="C87" s="9" t="s">
        <v>14</v>
      </c>
      <c r="D87" s="10">
        <v>286498</v>
      </c>
      <c r="E87" s="9">
        <v>286.5</v>
      </c>
      <c r="F87" s="9">
        <v>16</v>
      </c>
      <c r="G87" s="9">
        <v>0.44</v>
      </c>
      <c r="H87" s="9">
        <v>10</v>
      </c>
      <c r="I87" s="9">
        <v>2.58</v>
      </c>
      <c r="J87" s="9">
        <v>289.51</v>
      </c>
    </row>
    <row r="88" spans="1:10" x14ac:dyDescent="0.25">
      <c r="A88" s="9">
        <v>2017</v>
      </c>
      <c r="B88" s="9">
        <v>3</v>
      </c>
      <c r="C88" s="9" t="s">
        <v>15</v>
      </c>
      <c r="D88" s="10">
        <v>631261</v>
      </c>
      <c r="E88" s="9">
        <v>631.26</v>
      </c>
      <c r="F88" s="9">
        <v>34</v>
      </c>
      <c r="G88" s="9">
        <v>0.96</v>
      </c>
      <c r="H88" s="9">
        <v>21</v>
      </c>
      <c r="I88" s="9">
        <v>5.68</v>
      </c>
      <c r="J88" s="9">
        <v>637.9</v>
      </c>
    </row>
    <row r="89" spans="1:10" x14ac:dyDescent="0.25">
      <c r="A89" s="9">
        <v>2017</v>
      </c>
      <c r="B89" s="9">
        <v>3</v>
      </c>
      <c r="C89" s="9" t="s">
        <v>16</v>
      </c>
      <c r="D89" s="10">
        <v>225724</v>
      </c>
      <c r="E89" s="11">
        <v>225.72</v>
      </c>
      <c r="F89" s="9">
        <v>12</v>
      </c>
      <c r="G89" s="9">
        <v>0.34</v>
      </c>
      <c r="H89" s="9">
        <v>8</v>
      </c>
      <c r="I89" s="9">
        <v>2.0299999999999998</v>
      </c>
      <c r="J89" s="11">
        <v>228.1</v>
      </c>
    </row>
    <row r="90" spans="1:10" x14ac:dyDescent="0.25">
      <c r="A90" s="9">
        <v>2017</v>
      </c>
      <c r="B90" s="9">
        <v>3</v>
      </c>
      <c r="C90" s="9" t="s">
        <v>17</v>
      </c>
      <c r="D90" s="10">
        <v>2884989</v>
      </c>
      <c r="E90" s="11">
        <v>2884.99</v>
      </c>
      <c r="F90" s="9">
        <v>31</v>
      </c>
      <c r="G90" s="9">
        <v>0.88</v>
      </c>
      <c r="H90" s="9">
        <v>33</v>
      </c>
      <c r="I90" s="9">
        <v>8.7100000000000009</v>
      </c>
      <c r="J90" s="11">
        <v>2894.58</v>
      </c>
    </row>
    <row r="91" spans="1:10" x14ac:dyDescent="0.25">
      <c r="A91" s="9">
        <v>2017</v>
      </c>
      <c r="B91" s="9">
        <v>3</v>
      </c>
      <c r="C91" s="9" t="s">
        <v>18</v>
      </c>
      <c r="D91" s="10">
        <v>130851</v>
      </c>
      <c r="E91" s="11">
        <v>130.85</v>
      </c>
      <c r="F91" s="9">
        <v>7</v>
      </c>
      <c r="G91" s="9">
        <v>0.2</v>
      </c>
      <c r="H91" s="9">
        <v>4</v>
      </c>
      <c r="I91" s="9">
        <v>1.18</v>
      </c>
      <c r="J91" s="11">
        <v>132.22999999999999</v>
      </c>
    </row>
    <row r="92" spans="1:10" x14ac:dyDescent="0.25">
      <c r="A92" s="9">
        <v>2017</v>
      </c>
      <c r="B92" s="9">
        <v>3</v>
      </c>
      <c r="C92" s="9" t="s">
        <v>19</v>
      </c>
      <c r="D92" s="10">
        <v>1075397</v>
      </c>
      <c r="E92" s="11">
        <v>1075.4000000000001</v>
      </c>
      <c r="F92" s="9">
        <v>12</v>
      </c>
      <c r="G92" s="9">
        <v>0.33</v>
      </c>
      <c r="H92" s="9">
        <v>12</v>
      </c>
      <c r="I92" s="9">
        <v>3.26</v>
      </c>
      <c r="J92" s="11">
        <v>1078.98</v>
      </c>
    </row>
    <row r="93" spans="1:10" x14ac:dyDescent="0.25">
      <c r="A93" s="9">
        <v>2017</v>
      </c>
      <c r="B93" s="9">
        <v>3</v>
      </c>
      <c r="C93" s="9" t="s">
        <v>20</v>
      </c>
      <c r="D93" s="9">
        <v>0</v>
      </c>
      <c r="E93" s="9">
        <v>0</v>
      </c>
      <c r="F93" s="10">
        <v>0</v>
      </c>
      <c r="G93" s="9">
        <v>0</v>
      </c>
      <c r="H93" s="9">
        <v>0</v>
      </c>
      <c r="I93" s="9">
        <v>0</v>
      </c>
      <c r="J93" s="9">
        <v>0</v>
      </c>
    </row>
    <row r="94" spans="1:10" x14ac:dyDescent="0.25">
      <c r="A94" s="9">
        <v>2017</v>
      </c>
      <c r="B94" s="9">
        <v>3</v>
      </c>
      <c r="C94" s="9" t="s">
        <v>21</v>
      </c>
      <c r="D94" s="9">
        <v>0</v>
      </c>
      <c r="E94" s="9">
        <v>0</v>
      </c>
      <c r="F94" s="10">
        <v>1337</v>
      </c>
      <c r="G94" s="9">
        <v>37.43</v>
      </c>
      <c r="H94" s="9">
        <v>386</v>
      </c>
      <c r="I94" s="9">
        <v>102.18</v>
      </c>
      <c r="J94" s="9">
        <v>139.61000000000001</v>
      </c>
    </row>
    <row r="95" spans="1:10" x14ac:dyDescent="0.25">
      <c r="A95" s="9">
        <v>2017</v>
      </c>
      <c r="B95" s="9">
        <v>3</v>
      </c>
      <c r="C95" s="9" t="s">
        <v>22</v>
      </c>
      <c r="D95" s="10">
        <v>0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9">
        <v>58.24</v>
      </c>
    </row>
    <row r="96" spans="1:10" x14ac:dyDescent="0.25">
      <c r="A96" s="9">
        <v>2017</v>
      </c>
      <c r="B96" s="9">
        <v>3</v>
      </c>
      <c r="C96" s="9" t="s">
        <v>23</v>
      </c>
      <c r="D96" s="10">
        <v>211485</v>
      </c>
      <c r="E96" s="11">
        <v>211.48</v>
      </c>
      <c r="F96" s="9">
        <v>34</v>
      </c>
      <c r="G96" s="9">
        <v>0.95</v>
      </c>
      <c r="H96" s="9">
        <v>5</v>
      </c>
      <c r="I96" s="9">
        <v>1.2</v>
      </c>
      <c r="J96" s="11">
        <v>213.64</v>
      </c>
    </row>
    <row r="97" spans="1:10" x14ac:dyDescent="0.25">
      <c r="A97" s="6">
        <v>2016</v>
      </c>
      <c r="B97" s="6">
        <v>1</v>
      </c>
      <c r="C97" s="6" t="s">
        <v>24</v>
      </c>
      <c r="D97" s="7">
        <v>7661724</v>
      </c>
      <c r="E97" s="8">
        <v>7661.72</v>
      </c>
      <c r="F97" s="6">
        <v>764</v>
      </c>
      <c r="G97" s="6">
        <v>21.39</v>
      </c>
      <c r="H97" s="6">
        <v>15</v>
      </c>
      <c r="I97" s="6">
        <v>4.07</v>
      </c>
      <c r="J97" s="8">
        <v>7687.18</v>
      </c>
    </row>
    <row r="98" spans="1:10" x14ac:dyDescent="0.25">
      <c r="A98" s="6">
        <v>2016</v>
      </c>
      <c r="B98" s="6">
        <v>1</v>
      </c>
      <c r="C98" s="6" t="s">
        <v>25</v>
      </c>
      <c r="D98" s="7">
        <v>1542129</v>
      </c>
      <c r="E98" s="8">
        <v>1542.13</v>
      </c>
      <c r="F98" s="6">
        <v>154</v>
      </c>
      <c r="G98" s="6">
        <v>4.3099999999999996</v>
      </c>
      <c r="H98" s="6">
        <v>3</v>
      </c>
      <c r="I98" s="6">
        <v>0.82</v>
      </c>
      <c r="J98" s="8">
        <v>1547.25</v>
      </c>
    </row>
    <row r="99" spans="1:10" x14ac:dyDescent="0.25">
      <c r="A99" s="6">
        <v>2016</v>
      </c>
      <c r="B99" s="6">
        <v>1</v>
      </c>
      <c r="C99" s="6" t="s">
        <v>10</v>
      </c>
      <c r="D99" s="7">
        <v>8961146</v>
      </c>
      <c r="E99" s="8">
        <v>8961.15</v>
      </c>
      <c r="F99" s="6">
        <v>941</v>
      </c>
      <c r="G99" s="6">
        <v>26.36</v>
      </c>
      <c r="H99" s="6">
        <v>23</v>
      </c>
      <c r="I99" s="6">
        <v>6.19</v>
      </c>
      <c r="J99" s="8">
        <v>8993.69</v>
      </c>
    </row>
    <row r="100" spans="1:10" x14ac:dyDescent="0.25">
      <c r="A100" s="6">
        <v>2016</v>
      </c>
      <c r="B100" s="6">
        <v>1</v>
      </c>
      <c r="C100" s="6" t="s">
        <v>11</v>
      </c>
      <c r="D100" s="7">
        <v>334404</v>
      </c>
      <c r="E100" s="6">
        <v>334.4</v>
      </c>
      <c r="F100" s="6">
        <v>18</v>
      </c>
      <c r="G100" s="6">
        <v>0.51</v>
      </c>
      <c r="H100" s="6">
        <v>12</v>
      </c>
      <c r="I100" s="6">
        <v>3.14</v>
      </c>
      <c r="J100" s="6">
        <v>338.05</v>
      </c>
    </row>
    <row r="101" spans="1:10" x14ac:dyDescent="0.25">
      <c r="A101" s="6">
        <v>2016</v>
      </c>
      <c r="B101" s="6">
        <v>1</v>
      </c>
      <c r="C101" s="6" t="s">
        <v>12</v>
      </c>
      <c r="D101" s="7">
        <v>0</v>
      </c>
      <c r="E101" s="8">
        <v>0</v>
      </c>
      <c r="F101" s="6">
        <v>0</v>
      </c>
      <c r="G101" s="6">
        <v>0</v>
      </c>
      <c r="H101" s="6">
        <v>65</v>
      </c>
      <c r="I101" s="6">
        <v>17.27</v>
      </c>
      <c r="J101" s="8">
        <v>17.27</v>
      </c>
    </row>
    <row r="102" spans="1:10" x14ac:dyDescent="0.25">
      <c r="A102" s="6">
        <v>2016</v>
      </c>
      <c r="B102" s="6">
        <v>2</v>
      </c>
      <c r="C102" s="6" t="s">
        <v>13</v>
      </c>
      <c r="D102" s="7">
        <v>1797830</v>
      </c>
      <c r="E102" s="8">
        <v>1797.83</v>
      </c>
      <c r="F102" s="6">
        <v>290</v>
      </c>
      <c r="G102" s="6">
        <v>8.1199999999999992</v>
      </c>
      <c r="H102" s="6">
        <v>39</v>
      </c>
      <c r="I102" s="6">
        <v>10.24</v>
      </c>
      <c r="J102" s="8">
        <v>1816.19</v>
      </c>
    </row>
    <row r="103" spans="1:10" x14ac:dyDescent="0.25">
      <c r="A103" s="6">
        <v>2016</v>
      </c>
      <c r="B103" s="6">
        <v>3</v>
      </c>
      <c r="C103" s="6" t="s">
        <v>14</v>
      </c>
      <c r="D103" s="7">
        <v>384871</v>
      </c>
      <c r="E103" s="6">
        <v>384.87</v>
      </c>
      <c r="F103" s="6">
        <v>21</v>
      </c>
      <c r="G103" s="6">
        <v>0.59</v>
      </c>
      <c r="H103" s="6">
        <v>13</v>
      </c>
      <c r="I103" s="6">
        <v>3.47</v>
      </c>
      <c r="J103" s="6">
        <v>388.92</v>
      </c>
    </row>
    <row r="104" spans="1:10" x14ac:dyDescent="0.25">
      <c r="A104" s="6">
        <v>2016</v>
      </c>
      <c r="B104" s="6">
        <v>3</v>
      </c>
      <c r="C104" s="6" t="s">
        <v>15</v>
      </c>
      <c r="D104" s="7">
        <v>970453</v>
      </c>
      <c r="E104" s="6">
        <v>970.45</v>
      </c>
      <c r="F104" s="6">
        <v>53</v>
      </c>
      <c r="G104" s="6">
        <v>1.48</v>
      </c>
      <c r="H104" s="6">
        <v>33</v>
      </c>
      <c r="I104" s="6">
        <v>8.74</v>
      </c>
      <c r="J104" s="6">
        <v>980.67</v>
      </c>
    </row>
    <row r="105" spans="1:10" x14ac:dyDescent="0.25">
      <c r="A105" s="6">
        <v>2016</v>
      </c>
      <c r="B105" s="6">
        <v>3</v>
      </c>
      <c r="C105" s="6" t="s">
        <v>16</v>
      </c>
      <c r="D105" s="7">
        <v>259074</v>
      </c>
      <c r="E105" s="8">
        <v>259.07</v>
      </c>
      <c r="F105" s="6">
        <v>14</v>
      </c>
      <c r="G105" s="6">
        <v>0.39</v>
      </c>
      <c r="H105" s="6">
        <v>9</v>
      </c>
      <c r="I105" s="6">
        <v>2.33</v>
      </c>
      <c r="J105" s="8">
        <v>261.8</v>
      </c>
    </row>
    <row r="106" spans="1:10" x14ac:dyDescent="0.25">
      <c r="A106" s="6">
        <v>2016</v>
      </c>
      <c r="B106" s="6">
        <v>3</v>
      </c>
      <c r="C106" s="6" t="s">
        <v>17</v>
      </c>
      <c r="D106" s="7">
        <v>2963267</v>
      </c>
      <c r="E106" s="8">
        <v>2963.27</v>
      </c>
      <c r="F106" s="6">
        <v>32</v>
      </c>
      <c r="G106" s="6">
        <v>0.89</v>
      </c>
      <c r="H106" s="6">
        <v>34</v>
      </c>
      <c r="I106" s="6">
        <v>8.9499999999999993</v>
      </c>
      <c r="J106" s="8">
        <v>2973.11</v>
      </c>
    </row>
    <row r="107" spans="1:10" x14ac:dyDescent="0.25">
      <c r="A107" s="6">
        <v>2016</v>
      </c>
      <c r="B107" s="6">
        <v>3</v>
      </c>
      <c r="C107" s="6" t="s">
        <v>18</v>
      </c>
      <c r="D107" s="7">
        <v>140645</v>
      </c>
      <c r="E107" s="8">
        <v>140.65</v>
      </c>
      <c r="F107" s="6">
        <v>8</v>
      </c>
      <c r="G107" s="6">
        <v>0.21</v>
      </c>
      <c r="H107" s="6">
        <v>5</v>
      </c>
      <c r="I107" s="6">
        <v>1.27</v>
      </c>
      <c r="J107" s="8">
        <v>142.13</v>
      </c>
    </row>
    <row r="108" spans="1:10" x14ac:dyDescent="0.25">
      <c r="A108" s="6">
        <v>2016</v>
      </c>
      <c r="B108" s="6">
        <v>3</v>
      </c>
      <c r="C108" s="6" t="s">
        <v>19</v>
      </c>
      <c r="D108" s="7">
        <v>1117109</v>
      </c>
      <c r="E108" s="8">
        <v>1117.1099999999999</v>
      </c>
      <c r="F108" s="6">
        <v>12</v>
      </c>
      <c r="G108" s="6">
        <v>0.34</v>
      </c>
      <c r="H108" s="6">
        <v>13</v>
      </c>
      <c r="I108" s="6">
        <v>3.44</v>
      </c>
      <c r="J108" s="8">
        <v>1120.8900000000001</v>
      </c>
    </row>
    <row r="109" spans="1:10" x14ac:dyDescent="0.25">
      <c r="A109" s="6">
        <v>2016</v>
      </c>
      <c r="B109" s="6">
        <v>3</v>
      </c>
      <c r="C109" s="6" t="s">
        <v>20</v>
      </c>
      <c r="D109" s="6">
        <v>0</v>
      </c>
      <c r="E109" s="6">
        <v>0</v>
      </c>
      <c r="F109" s="7">
        <v>0</v>
      </c>
      <c r="G109" s="6">
        <v>0</v>
      </c>
      <c r="H109" s="6">
        <v>0</v>
      </c>
      <c r="I109" s="6">
        <v>0</v>
      </c>
      <c r="J109" s="6">
        <v>0</v>
      </c>
    </row>
    <row r="110" spans="1:10" x14ac:dyDescent="0.25">
      <c r="A110" s="6">
        <v>2016</v>
      </c>
      <c r="B110" s="6">
        <v>3</v>
      </c>
      <c r="C110" s="6" t="s">
        <v>21</v>
      </c>
      <c r="D110" s="6">
        <v>0</v>
      </c>
      <c r="E110" s="6">
        <v>0</v>
      </c>
      <c r="F110" s="7">
        <v>1470</v>
      </c>
      <c r="G110" s="6">
        <v>41.16</v>
      </c>
      <c r="H110" s="6">
        <v>424</v>
      </c>
      <c r="I110" s="6">
        <v>112.38</v>
      </c>
      <c r="J110" s="6">
        <v>153.55000000000001</v>
      </c>
    </row>
    <row r="111" spans="1:10" x14ac:dyDescent="0.25">
      <c r="A111" s="6">
        <v>2016</v>
      </c>
      <c r="B111" s="6">
        <v>3</v>
      </c>
      <c r="C111" s="6" t="s">
        <v>22</v>
      </c>
      <c r="D111" s="7">
        <v>0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35.380000000000003</v>
      </c>
    </row>
    <row r="112" spans="1:10" x14ac:dyDescent="0.25">
      <c r="A112" s="6">
        <v>2016</v>
      </c>
      <c r="B112" s="6">
        <v>3</v>
      </c>
      <c r="C112" s="6" t="s">
        <v>23</v>
      </c>
      <c r="D112" s="7">
        <v>81614</v>
      </c>
      <c r="E112" s="8">
        <v>81.61</v>
      </c>
      <c r="F112" s="6">
        <v>13</v>
      </c>
      <c r="G112" s="6">
        <v>0.37</v>
      </c>
      <c r="H112" s="6">
        <v>2</v>
      </c>
      <c r="I112" s="6">
        <v>0.46</v>
      </c>
      <c r="J112" s="8">
        <v>82.45</v>
      </c>
    </row>
    <row r="113" spans="1:10" x14ac:dyDescent="0.25">
      <c r="A113" s="9">
        <v>2015</v>
      </c>
      <c r="B113" s="9">
        <v>1</v>
      </c>
      <c r="C113" s="9" t="s">
        <v>24</v>
      </c>
      <c r="D113" s="10">
        <v>5607387</v>
      </c>
      <c r="E113" s="11">
        <v>5607.39</v>
      </c>
      <c r="F113" s="9">
        <v>559</v>
      </c>
      <c r="G113" s="9">
        <v>15.65</v>
      </c>
      <c r="H113" s="9">
        <v>11</v>
      </c>
      <c r="I113" s="9">
        <v>2.98</v>
      </c>
      <c r="J113" s="11">
        <v>5626.02</v>
      </c>
    </row>
    <row r="114" spans="1:10" x14ac:dyDescent="0.25">
      <c r="A114" s="9">
        <v>2015</v>
      </c>
      <c r="B114" s="9">
        <v>1</v>
      </c>
      <c r="C114" s="9" t="s">
        <v>25</v>
      </c>
      <c r="D114" s="10">
        <v>1126839</v>
      </c>
      <c r="E114" s="11">
        <v>1126.8399999999999</v>
      </c>
      <c r="F114" s="10">
        <v>112</v>
      </c>
      <c r="G114" s="9">
        <v>3.15</v>
      </c>
      <c r="H114" s="9">
        <v>2</v>
      </c>
      <c r="I114" s="9">
        <v>0.6</v>
      </c>
      <c r="J114" s="11">
        <v>1130.58</v>
      </c>
    </row>
    <row r="115" spans="1:10" x14ac:dyDescent="0.25">
      <c r="A115" s="9">
        <v>2015</v>
      </c>
      <c r="B115" s="9">
        <v>1</v>
      </c>
      <c r="C115" s="9" t="s">
        <v>10</v>
      </c>
      <c r="D115" s="10">
        <v>11846735</v>
      </c>
      <c r="E115" s="11">
        <v>11846.74</v>
      </c>
      <c r="F115" s="10">
        <v>1287</v>
      </c>
      <c r="G115" s="9">
        <v>36.04</v>
      </c>
      <c r="H115" s="9">
        <v>37</v>
      </c>
      <c r="I115" s="9">
        <v>9.73</v>
      </c>
      <c r="J115" s="11">
        <v>11892.5</v>
      </c>
    </row>
    <row r="116" spans="1:10" x14ac:dyDescent="0.25">
      <c r="A116" s="9">
        <v>2015</v>
      </c>
      <c r="B116" s="9">
        <v>1</v>
      </c>
      <c r="C116" s="9" t="s">
        <v>11</v>
      </c>
      <c r="D116" s="10">
        <v>334189</v>
      </c>
      <c r="E116" s="9">
        <v>334.19</v>
      </c>
      <c r="F116" s="9">
        <v>18</v>
      </c>
      <c r="G116" s="9">
        <v>0.5</v>
      </c>
      <c r="H116" s="9">
        <v>13</v>
      </c>
      <c r="I116" s="9">
        <v>3.4</v>
      </c>
      <c r="J116" s="9">
        <v>338.09</v>
      </c>
    </row>
    <row r="117" spans="1:10" x14ac:dyDescent="0.25">
      <c r="A117" s="9">
        <v>2015</v>
      </c>
      <c r="B117" s="9">
        <v>1</v>
      </c>
      <c r="C117" s="9" t="s">
        <v>12</v>
      </c>
      <c r="D117" s="10">
        <v>0</v>
      </c>
      <c r="E117" s="11">
        <v>0</v>
      </c>
      <c r="F117" s="9">
        <v>0</v>
      </c>
      <c r="G117" s="9">
        <v>0</v>
      </c>
      <c r="H117" s="9">
        <v>52</v>
      </c>
      <c r="I117" s="9">
        <v>13.7</v>
      </c>
      <c r="J117" s="11">
        <v>13.7</v>
      </c>
    </row>
    <row r="118" spans="1:10" x14ac:dyDescent="0.25">
      <c r="A118" s="9">
        <v>2015</v>
      </c>
      <c r="B118" s="9">
        <v>2</v>
      </c>
      <c r="C118" s="9" t="s">
        <v>13</v>
      </c>
      <c r="D118" s="10">
        <v>3267456</v>
      </c>
      <c r="E118" s="11">
        <v>3267.46</v>
      </c>
      <c r="F118" s="9">
        <v>549</v>
      </c>
      <c r="G118" s="9">
        <v>15.37</v>
      </c>
      <c r="H118" s="9">
        <v>73</v>
      </c>
      <c r="I118" s="9">
        <v>19.47</v>
      </c>
      <c r="J118" s="11">
        <v>3302.3</v>
      </c>
    </row>
    <row r="119" spans="1:10" x14ac:dyDescent="0.25">
      <c r="A119" s="9">
        <v>2015</v>
      </c>
      <c r="B119" s="9">
        <v>3</v>
      </c>
      <c r="C119" s="9" t="s">
        <v>14</v>
      </c>
      <c r="D119" s="10">
        <v>352319</v>
      </c>
      <c r="E119" s="9">
        <v>352.32</v>
      </c>
      <c r="F119" s="9">
        <v>19</v>
      </c>
      <c r="G119" s="9">
        <v>0.53</v>
      </c>
      <c r="H119" s="9">
        <v>14</v>
      </c>
      <c r="I119" s="9">
        <v>3.7</v>
      </c>
      <c r="J119" s="9">
        <v>356.55</v>
      </c>
    </row>
    <row r="120" spans="1:10" x14ac:dyDescent="0.25">
      <c r="A120" s="9">
        <v>2015</v>
      </c>
      <c r="B120" s="9">
        <v>3</v>
      </c>
      <c r="C120" s="9" t="s">
        <v>15</v>
      </c>
      <c r="D120" s="10">
        <v>969830</v>
      </c>
      <c r="E120" s="9">
        <v>969.83</v>
      </c>
      <c r="F120" s="9">
        <v>52</v>
      </c>
      <c r="G120" s="9">
        <v>1.46</v>
      </c>
      <c r="H120" s="9">
        <v>38</v>
      </c>
      <c r="I120" s="9">
        <v>10.19</v>
      </c>
      <c r="J120" s="9">
        <v>981.48</v>
      </c>
    </row>
    <row r="121" spans="1:10" x14ac:dyDescent="0.25">
      <c r="A121" s="9">
        <v>2015</v>
      </c>
      <c r="B121" s="9">
        <v>3</v>
      </c>
      <c r="C121" s="9" t="s">
        <v>16</v>
      </c>
      <c r="D121" s="10">
        <v>217610</v>
      </c>
      <c r="E121" s="11">
        <v>217.61</v>
      </c>
      <c r="F121" s="9">
        <v>12</v>
      </c>
      <c r="G121" s="9">
        <v>0.33</v>
      </c>
      <c r="H121" s="9">
        <v>9</v>
      </c>
      <c r="I121" s="9">
        <v>2.29</v>
      </c>
      <c r="J121" s="11">
        <v>220.22</v>
      </c>
    </row>
    <row r="122" spans="1:10" x14ac:dyDescent="0.25">
      <c r="A122" s="9">
        <v>2015</v>
      </c>
      <c r="B122" s="9">
        <v>3</v>
      </c>
      <c r="C122" s="9" t="s">
        <v>17</v>
      </c>
      <c r="D122" s="10">
        <v>3095962</v>
      </c>
      <c r="E122" s="11">
        <v>3095.96</v>
      </c>
      <c r="F122" s="9">
        <v>33</v>
      </c>
      <c r="G122" s="9">
        <v>0.93</v>
      </c>
      <c r="H122" s="9">
        <v>35</v>
      </c>
      <c r="I122" s="9">
        <v>9.35</v>
      </c>
      <c r="J122" s="11">
        <v>3106.24</v>
      </c>
    </row>
    <row r="123" spans="1:10" x14ac:dyDescent="0.25">
      <c r="A123" s="9">
        <v>2015</v>
      </c>
      <c r="B123" s="9">
        <v>3</v>
      </c>
      <c r="C123" s="9" t="s">
        <v>18</v>
      </c>
      <c r="D123" s="10">
        <v>151986</v>
      </c>
      <c r="E123" s="11">
        <v>151.99</v>
      </c>
      <c r="F123" s="9">
        <v>8</v>
      </c>
      <c r="G123" s="9">
        <v>0.23</v>
      </c>
      <c r="H123" s="9">
        <v>6</v>
      </c>
      <c r="I123" s="9">
        <v>1.6</v>
      </c>
      <c r="J123" s="11">
        <v>153.81</v>
      </c>
    </row>
    <row r="124" spans="1:10" x14ac:dyDescent="0.25">
      <c r="A124" s="9">
        <v>2015</v>
      </c>
      <c r="B124" s="9">
        <v>3</v>
      </c>
      <c r="C124" s="9" t="s">
        <v>19</v>
      </c>
      <c r="D124" s="10">
        <v>1119395</v>
      </c>
      <c r="E124" s="11">
        <v>1119.4000000000001</v>
      </c>
      <c r="F124" s="9">
        <v>12</v>
      </c>
      <c r="G124" s="9">
        <v>0.34</v>
      </c>
      <c r="H124" s="9">
        <v>13</v>
      </c>
      <c r="I124" s="9">
        <v>3.38</v>
      </c>
      <c r="J124" s="11">
        <v>1123.1099999999999</v>
      </c>
    </row>
    <row r="125" spans="1:10" x14ac:dyDescent="0.25">
      <c r="A125" s="9">
        <v>2015</v>
      </c>
      <c r="B125" s="9">
        <v>3</v>
      </c>
      <c r="C125" s="9" t="s">
        <v>20</v>
      </c>
      <c r="D125" s="9">
        <v>0</v>
      </c>
      <c r="E125" s="9">
        <v>0</v>
      </c>
      <c r="F125" s="10">
        <v>0</v>
      </c>
      <c r="G125" s="9">
        <v>0</v>
      </c>
      <c r="H125" s="9">
        <v>0</v>
      </c>
      <c r="I125" s="9">
        <v>0</v>
      </c>
      <c r="J125" s="9">
        <v>0</v>
      </c>
    </row>
    <row r="126" spans="1:10" x14ac:dyDescent="0.25">
      <c r="A126" s="9">
        <v>2015</v>
      </c>
      <c r="B126" s="9">
        <v>3</v>
      </c>
      <c r="C126" s="9" t="s">
        <v>21</v>
      </c>
      <c r="D126" s="9">
        <v>0</v>
      </c>
      <c r="E126" s="9">
        <v>0</v>
      </c>
      <c r="F126" s="10">
        <v>1515</v>
      </c>
      <c r="G126" s="9">
        <v>42.42</v>
      </c>
      <c r="H126" s="9">
        <v>437</v>
      </c>
      <c r="I126" s="9">
        <v>115.82</v>
      </c>
      <c r="J126" s="9">
        <v>158.24</v>
      </c>
    </row>
    <row r="127" spans="1:10" x14ac:dyDescent="0.25">
      <c r="A127" s="9">
        <v>2015</v>
      </c>
      <c r="B127" s="9">
        <v>3</v>
      </c>
      <c r="C127" s="9" t="s">
        <v>22</v>
      </c>
      <c r="D127" s="10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67.52</v>
      </c>
    </row>
    <row r="128" spans="1:10" x14ac:dyDescent="0.25">
      <c r="A128" s="9">
        <v>2015</v>
      </c>
      <c r="B128" s="9">
        <v>3</v>
      </c>
      <c r="C128" s="9" t="s">
        <v>23</v>
      </c>
      <c r="D128" s="10">
        <v>158856</v>
      </c>
      <c r="E128" s="11">
        <v>158.86000000000001</v>
      </c>
      <c r="F128" s="9">
        <v>27</v>
      </c>
      <c r="G128" s="9">
        <v>0.75</v>
      </c>
      <c r="H128" s="9">
        <v>4</v>
      </c>
      <c r="I128" s="9">
        <v>0.95</v>
      </c>
      <c r="J128" s="11">
        <v>160.55000000000001</v>
      </c>
    </row>
    <row r="129" spans="1:10" x14ac:dyDescent="0.25">
      <c r="A129" s="6">
        <v>2014</v>
      </c>
      <c r="B129" s="6">
        <v>1</v>
      </c>
      <c r="C129" s="6" t="s">
        <v>24</v>
      </c>
      <c r="D129" s="7">
        <v>7420423</v>
      </c>
      <c r="E129" s="8">
        <v>7420.42</v>
      </c>
      <c r="F129" s="6">
        <v>739</v>
      </c>
      <c r="G129" s="6">
        <v>20.69</v>
      </c>
      <c r="H129" s="6">
        <v>15</v>
      </c>
      <c r="I129" s="6">
        <v>3.93</v>
      </c>
      <c r="J129" s="8">
        <v>7445.04</v>
      </c>
    </row>
    <row r="130" spans="1:10" x14ac:dyDescent="0.25">
      <c r="A130" s="6">
        <v>2014</v>
      </c>
      <c r="B130" s="6">
        <v>1</v>
      </c>
      <c r="C130" s="6" t="s">
        <v>25</v>
      </c>
      <c r="D130" s="7">
        <v>1131829</v>
      </c>
      <c r="E130" s="8">
        <v>1131.83</v>
      </c>
      <c r="F130" s="7">
        <v>113</v>
      </c>
      <c r="G130" s="6">
        <v>3.16</v>
      </c>
      <c r="H130" s="6">
        <v>2</v>
      </c>
      <c r="I130" s="6">
        <v>0.6</v>
      </c>
      <c r="J130" s="8">
        <v>1135.58</v>
      </c>
    </row>
    <row r="131" spans="1:10" x14ac:dyDescent="0.25">
      <c r="A131" s="6">
        <v>2014</v>
      </c>
      <c r="B131" s="6">
        <v>1</v>
      </c>
      <c r="C131" s="6" t="s">
        <v>10</v>
      </c>
      <c r="D131" s="7">
        <v>11124743</v>
      </c>
      <c r="E131" s="8">
        <v>11124.74</v>
      </c>
      <c r="F131" s="7">
        <v>1277</v>
      </c>
      <c r="G131" s="6">
        <v>35.76</v>
      </c>
      <c r="H131" s="6">
        <v>44</v>
      </c>
      <c r="I131" s="6">
        <v>11.75</v>
      </c>
      <c r="J131" s="8">
        <v>11172.25</v>
      </c>
    </row>
    <row r="132" spans="1:10" x14ac:dyDescent="0.25">
      <c r="A132" s="6">
        <v>2014</v>
      </c>
      <c r="B132" s="6">
        <v>1</v>
      </c>
      <c r="C132" s="6" t="s">
        <v>11</v>
      </c>
      <c r="D132" s="7">
        <v>315781</v>
      </c>
      <c r="E132" s="6">
        <v>315.77999999999997</v>
      </c>
      <c r="F132" s="6">
        <v>18</v>
      </c>
      <c r="G132" s="6">
        <v>0.5</v>
      </c>
      <c r="H132" s="6">
        <v>18</v>
      </c>
      <c r="I132" s="6">
        <v>4.66</v>
      </c>
      <c r="J132" s="6">
        <v>320.94</v>
      </c>
    </row>
    <row r="133" spans="1:10" x14ac:dyDescent="0.25">
      <c r="A133" s="6">
        <v>2014</v>
      </c>
      <c r="B133" s="6">
        <v>1</v>
      </c>
      <c r="C133" s="6" t="s">
        <v>12</v>
      </c>
      <c r="D133" s="7">
        <v>0</v>
      </c>
      <c r="E133" s="8">
        <v>0</v>
      </c>
      <c r="F133" s="6">
        <v>0</v>
      </c>
      <c r="G133" s="6">
        <v>0</v>
      </c>
      <c r="H133" s="6">
        <v>45</v>
      </c>
      <c r="I133" s="6">
        <v>12.05</v>
      </c>
      <c r="J133" s="8">
        <v>12.05</v>
      </c>
    </row>
    <row r="134" spans="1:10" x14ac:dyDescent="0.25">
      <c r="A134" s="6">
        <v>2014</v>
      </c>
      <c r="B134" s="6">
        <v>2</v>
      </c>
      <c r="C134" s="6" t="s">
        <v>13</v>
      </c>
      <c r="D134" s="7">
        <v>1996795</v>
      </c>
      <c r="E134" s="8">
        <v>1996.8</v>
      </c>
      <c r="F134" s="6">
        <v>336</v>
      </c>
      <c r="G134" s="6">
        <v>9.4</v>
      </c>
      <c r="H134" s="6">
        <v>45</v>
      </c>
      <c r="I134" s="6">
        <v>11.9</v>
      </c>
      <c r="J134" s="8">
        <v>2018.1</v>
      </c>
    </row>
    <row r="135" spans="1:10" x14ac:dyDescent="0.25">
      <c r="A135" s="6">
        <v>2014</v>
      </c>
      <c r="B135" s="6">
        <v>3</v>
      </c>
      <c r="C135" s="6" t="s">
        <v>14</v>
      </c>
      <c r="D135" s="7">
        <v>325360</v>
      </c>
      <c r="E135" s="6">
        <v>325.36</v>
      </c>
      <c r="F135" s="6">
        <v>18</v>
      </c>
      <c r="G135" s="6">
        <v>0.51</v>
      </c>
      <c r="H135" s="6">
        <v>18</v>
      </c>
      <c r="I135" s="6">
        <v>4.88</v>
      </c>
      <c r="J135" s="6">
        <v>330.75</v>
      </c>
    </row>
    <row r="136" spans="1:10" x14ac:dyDescent="0.25">
      <c r="A136" s="6">
        <v>2014</v>
      </c>
      <c r="B136" s="6">
        <v>3</v>
      </c>
      <c r="C136" s="6" t="s">
        <v>15</v>
      </c>
      <c r="D136" s="7">
        <v>980858</v>
      </c>
      <c r="E136" s="6">
        <v>980.86</v>
      </c>
      <c r="F136" s="6">
        <v>55</v>
      </c>
      <c r="G136" s="6">
        <v>1.54</v>
      </c>
      <c r="H136" s="6">
        <v>56</v>
      </c>
      <c r="I136" s="6">
        <v>14.71</v>
      </c>
      <c r="J136" s="6">
        <v>997.11</v>
      </c>
    </row>
    <row r="137" spans="1:10" x14ac:dyDescent="0.25">
      <c r="A137" s="6">
        <v>2014</v>
      </c>
      <c r="B137" s="6">
        <v>3</v>
      </c>
      <c r="C137" s="6" t="s">
        <v>16</v>
      </c>
      <c r="D137" s="7">
        <v>122418</v>
      </c>
      <c r="E137" s="8">
        <v>122.42</v>
      </c>
      <c r="F137" s="6">
        <v>7</v>
      </c>
      <c r="G137" s="6">
        <v>0.19</v>
      </c>
      <c r="H137" s="6">
        <v>7</v>
      </c>
      <c r="I137" s="6">
        <v>1.84</v>
      </c>
      <c r="J137" s="8">
        <v>124.45</v>
      </c>
    </row>
    <row r="138" spans="1:10" x14ac:dyDescent="0.25">
      <c r="A138" s="6">
        <v>2014</v>
      </c>
      <c r="B138" s="6">
        <v>3</v>
      </c>
      <c r="C138" s="6" t="s">
        <v>17</v>
      </c>
      <c r="D138" s="7">
        <v>2363887</v>
      </c>
      <c r="E138" s="8">
        <v>2363.89</v>
      </c>
      <c r="F138" s="6">
        <v>25</v>
      </c>
      <c r="G138" s="6">
        <v>0.7</v>
      </c>
      <c r="H138" s="6">
        <v>27</v>
      </c>
      <c r="I138" s="6">
        <v>7.13</v>
      </c>
      <c r="J138" s="8">
        <v>2371.7199999999998</v>
      </c>
    </row>
    <row r="139" spans="1:10" x14ac:dyDescent="0.25">
      <c r="A139" s="6">
        <v>2014</v>
      </c>
      <c r="B139" s="6">
        <v>3</v>
      </c>
      <c r="C139" s="6" t="s">
        <v>18</v>
      </c>
      <c r="D139" s="7">
        <v>265463</v>
      </c>
      <c r="E139" s="8">
        <v>265.45999999999998</v>
      </c>
      <c r="F139" s="6">
        <v>15</v>
      </c>
      <c r="G139" s="6">
        <v>0.42</v>
      </c>
      <c r="H139" s="6">
        <v>15</v>
      </c>
      <c r="I139" s="6">
        <v>3.98</v>
      </c>
      <c r="J139" s="8">
        <v>269.86</v>
      </c>
    </row>
    <row r="140" spans="1:10" x14ac:dyDescent="0.25">
      <c r="A140" s="6">
        <v>2014</v>
      </c>
      <c r="B140" s="6">
        <v>3</v>
      </c>
      <c r="C140" s="6" t="s">
        <v>19</v>
      </c>
      <c r="D140" s="7">
        <v>1165573</v>
      </c>
      <c r="E140" s="8">
        <v>1165.57</v>
      </c>
      <c r="F140" s="6">
        <v>12</v>
      </c>
      <c r="G140" s="6">
        <v>0.35</v>
      </c>
      <c r="H140" s="6">
        <v>13</v>
      </c>
      <c r="I140" s="6">
        <v>3.52</v>
      </c>
      <c r="J140" s="8">
        <v>1169.44</v>
      </c>
    </row>
    <row r="141" spans="1:10" x14ac:dyDescent="0.25">
      <c r="A141" s="6">
        <v>2014</v>
      </c>
      <c r="B141" s="6">
        <v>3</v>
      </c>
      <c r="C141" s="6" t="s">
        <v>20</v>
      </c>
      <c r="D141" s="6">
        <v>0</v>
      </c>
      <c r="E141" s="6">
        <v>0</v>
      </c>
      <c r="F141" s="7">
        <v>0</v>
      </c>
      <c r="G141" s="6">
        <v>0</v>
      </c>
      <c r="H141" s="6">
        <v>0</v>
      </c>
      <c r="I141" s="6">
        <v>0</v>
      </c>
      <c r="J141" s="6">
        <v>0</v>
      </c>
    </row>
    <row r="142" spans="1:10" x14ac:dyDescent="0.25">
      <c r="A142" s="6">
        <v>2014</v>
      </c>
      <c r="B142" s="6">
        <v>3</v>
      </c>
      <c r="C142" s="6" t="s">
        <v>21</v>
      </c>
      <c r="D142" s="6">
        <v>0</v>
      </c>
      <c r="E142" s="6">
        <v>0</v>
      </c>
      <c r="F142" s="7">
        <v>1270</v>
      </c>
      <c r="G142" s="6">
        <v>35.57</v>
      </c>
      <c r="H142" s="6">
        <v>366</v>
      </c>
      <c r="I142" s="6">
        <v>97.12</v>
      </c>
      <c r="J142" s="6">
        <v>132.69</v>
      </c>
    </row>
    <row r="143" spans="1:10" x14ac:dyDescent="0.25">
      <c r="A143" s="6">
        <v>2014</v>
      </c>
      <c r="B143" s="6">
        <v>3</v>
      </c>
      <c r="C143" s="6" t="s">
        <v>22</v>
      </c>
      <c r="D143" s="7">
        <v>0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v>90.59</v>
      </c>
    </row>
    <row r="144" spans="1:10" x14ac:dyDescent="0.25">
      <c r="A144" s="6">
        <v>2014</v>
      </c>
      <c r="B144" s="6">
        <v>3</v>
      </c>
      <c r="C144" s="6" t="s">
        <v>23</v>
      </c>
      <c r="D144" s="7">
        <v>101685</v>
      </c>
      <c r="E144" s="8">
        <v>101.68</v>
      </c>
      <c r="F144" s="6">
        <v>17</v>
      </c>
      <c r="G144" s="6">
        <v>0.48</v>
      </c>
      <c r="H144" s="6">
        <v>2</v>
      </c>
      <c r="I144" s="6">
        <v>0.61</v>
      </c>
      <c r="J144" s="8">
        <v>102.77</v>
      </c>
    </row>
    <row r="145" spans="1:10" x14ac:dyDescent="0.25">
      <c r="A145" s="9">
        <v>2013</v>
      </c>
      <c r="B145" s="9">
        <v>1</v>
      </c>
      <c r="C145" s="9" t="s">
        <v>24</v>
      </c>
      <c r="D145" s="10">
        <v>4964879</v>
      </c>
      <c r="E145" s="11">
        <v>4964.88</v>
      </c>
      <c r="F145" s="9">
        <v>494</v>
      </c>
      <c r="G145" s="9">
        <v>13.83</v>
      </c>
      <c r="H145" s="9">
        <v>10</v>
      </c>
      <c r="I145" s="9">
        <v>2.63</v>
      </c>
      <c r="J145" s="11">
        <v>4981.34</v>
      </c>
    </row>
    <row r="146" spans="1:10" x14ac:dyDescent="0.25">
      <c r="A146" s="9">
        <v>2013</v>
      </c>
      <c r="B146" s="9">
        <v>1</v>
      </c>
      <c r="C146" s="9" t="s">
        <v>25</v>
      </c>
      <c r="D146" s="10">
        <v>1022352</v>
      </c>
      <c r="E146" s="11">
        <v>1022.35</v>
      </c>
      <c r="F146" s="10">
        <v>102</v>
      </c>
      <c r="G146" s="9">
        <v>2.85</v>
      </c>
      <c r="H146" s="9">
        <v>2</v>
      </c>
      <c r="I146" s="9">
        <v>0.54</v>
      </c>
      <c r="J146" s="11">
        <v>1025.74</v>
      </c>
    </row>
    <row r="147" spans="1:10" x14ac:dyDescent="0.25">
      <c r="A147" s="9">
        <v>2013</v>
      </c>
      <c r="B147" s="9">
        <v>1</v>
      </c>
      <c r="C147" s="9" t="s">
        <v>10</v>
      </c>
      <c r="D147" s="10">
        <v>11307318</v>
      </c>
      <c r="E147" s="11">
        <v>11307.32</v>
      </c>
      <c r="F147" s="10">
        <v>1202</v>
      </c>
      <c r="G147" s="9">
        <v>33.67</v>
      </c>
      <c r="H147" s="9">
        <v>34</v>
      </c>
      <c r="I147" s="9">
        <v>9.11</v>
      </c>
      <c r="J147" s="11">
        <v>11350.1</v>
      </c>
    </row>
    <row r="148" spans="1:10" x14ac:dyDescent="0.25">
      <c r="A148" s="9">
        <v>2013</v>
      </c>
      <c r="B148" s="9">
        <v>1</v>
      </c>
      <c r="C148" s="9" t="s">
        <v>11</v>
      </c>
      <c r="D148" s="10">
        <v>311581</v>
      </c>
      <c r="E148" s="9">
        <v>311.58</v>
      </c>
      <c r="F148" s="9">
        <v>18</v>
      </c>
      <c r="G148" s="9">
        <v>0.52</v>
      </c>
      <c r="H148" s="9">
        <v>16</v>
      </c>
      <c r="I148" s="9">
        <v>4.22</v>
      </c>
      <c r="J148" s="9">
        <v>316.32</v>
      </c>
    </row>
    <row r="149" spans="1:10" x14ac:dyDescent="0.25">
      <c r="A149" s="9">
        <v>2013</v>
      </c>
      <c r="B149" s="9">
        <v>1</v>
      </c>
      <c r="C149" s="9" t="s">
        <v>12</v>
      </c>
      <c r="D149" s="10">
        <v>0</v>
      </c>
      <c r="E149" s="11">
        <v>0</v>
      </c>
      <c r="F149" s="9">
        <v>0</v>
      </c>
      <c r="G149" s="9">
        <v>0</v>
      </c>
      <c r="H149" s="9">
        <v>61</v>
      </c>
      <c r="I149" s="9">
        <v>16.190000000000001</v>
      </c>
      <c r="J149" s="11">
        <v>16.190000000000001</v>
      </c>
    </row>
    <row r="150" spans="1:10" x14ac:dyDescent="0.25">
      <c r="A150" s="9">
        <v>2013</v>
      </c>
      <c r="B150" s="9">
        <v>2</v>
      </c>
      <c r="C150" s="9" t="s">
        <v>13</v>
      </c>
      <c r="D150" s="10">
        <v>3952386</v>
      </c>
      <c r="E150" s="11">
        <v>3952.39</v>
      </c>
      <c r="F150" s="9">
        <v>451</v>
      </c>
      <c r="G150" s="9">
        <v>12.64</v>
      </c>
      <c r="H150" s="9">
        <v>66</v>
      </c>
      <c r="I150" s="9">
        <v>17.579999999999998</v>
      </c>
      <c r="J150" s="11">
        <v>3982.6</v>
      </c>
    </row>
    <row r="151" spans="1:10" x14ac:dyDescent="0.25">
      <c r="A151" s="9">
        <v>2013</v>
      </c>
      <c r="B151" s="9">
        <v>3</v>
      </c>
      <c r="C151" s="9" t="s">
        <v>14</v>
      </c>
      <c r="D151" s="10">
        <v>266211</v>
      </c>
      <c r="E151" s="9">
        <v>266.20999999999998</v>
      </c>
      <c r="F151" s="9">
        <v>16</v>
      </c>
      <c r="G151" s="9">
        <v>0.44</v>
      </c>
      <c r="H151" s="9">
        <v>14</v>
      </c>
      <c r="I151" s="9">
        <v>3.62</v>
      </c>
      <c r="J151" s="9">
        <v>270.27</v>
      </c>
    </row>
    <row r="152" spans="1:10" x14ac:dyDescent="0.25">
      <c r="A152" s="9">
        <v>2013</v>
      </c>
      <c r="B152" s="9">
        <v>3</v>
      </c>
      <c r="C152" s="9" t="s">
        <v>15</v>
      </c>
      <c r="D152" s="10">
        <v>961693</v>
      </c>
      <c r="E152" s="9">
        <v>961.69</v>
      </c>
      <c r="F152" s="9">
        <v>57</v>
      </c>
      <c r="G152" s="9">
        <v>1.6</v>
      </c>
      <c r="H152" s="9">
        <v>49</v>
      </c>
      <c r="I152" s="9">
        <v>13.08</v>
      </c>
      <c r="J152" s="9">
        <v>976.37</v>
      </c>
    </row>
    <row r="153" spans="1:10" x14ac:dyDescent="0.25">
      <c r="A153" s="9">
        <v>2013</v>
      </c>
      <c r="B153" s="9">
        <v>3</v>
      </c>
      <c r="C153" s="9" t="s">
        <v>16</v>
      </c>
      <c r="D153" s="10">
        <v>33138</v>
      </c>
      <c r="E153" s="11">
        <v>33.14</v>
      </c>
      <c r="F153" s="9">
        <v>2</v>
      </c>
      <c r="G153" s="9">
        <v>0.06</v>
      </c>
      <c r="H153" s="9">
        <v>2</v>
      </c>
      <c r="I153" s="9">
        <v>0.45</v>
      </c>
      <c r="J153" s="11">
        <v>33.64</v>
      </c>
    </row>
    <row r="154" spans="1:10" x14ac:dyDescent="0.25">
      <c r="A154" s="9">
        <v>2013</v>
      </c>
      <c r="B154" s="9">
        <v>3</v>
      </c>
      <c r="C154" s="9" t="s">
        <v>17</v>
      </c>
      <c r="D154" s="10">
        <v>2227313</v>
      </c>
      <c r="E154" s="11">
        <v>2227.31</v>
      </c>
      <c r="F154" s="9">
        <v>23</v>
      </c>
      <c r="G154" s="9">
        <v>0.65</v>
      </c>
      <c r="H154" s="9">
        <v>25</v>
      </c>
      <c r="I154" s="9">
        <v>6.73</v>
      </c>
      <c r="J154" s="11">
        <v>2234.69</v>
      </c>
    </row>
    <row r="155" spans="1:10" x14ac:dyDescent="0.25">
      <c r="A155" s="9">
        <v>2013</v>
      </c>
      <c r="B155" s="9">
        <v>3</v>
      </c>
      <c r="C155" s="9" t="s">
        <v>18</v>
      </c>
      <c r="D155" s="10">
        <v>168882</v>
      </c>
      <c r="E155" s="11">
        <v>168.88</v>
      </c>
      <c r="F155" s="9">
        <v>10</v>
      </c>
      <c r="G155" s="9">
        <v>0.28000000000000003</v>
      </c>
      <c r="H155" s="9">
        <v>9</v>
      </c>
      <c r="I155" s="9">
        <v>2.2999999999999998</v>
      </c>
      <c r="J155" s="11">
        <v>171.46</v>
      </c>
    </row>
    <row r="156" spans="1:10" x14ac:dyDescent="0.25">
      <c r="A156" s="9">
        <v>2013</v>
      </c>
      <c r="B156" s="9">
        <v>3</v>
      </c>
      <c r="C156" s="9" t="s">
        <v>19</v>
      </c>
      <c r="D156" s="10">
        <v>1192835</v>
      </c>
      <c r="E156" s="11">
        <v>1192.8399999999999</v>
      </c>
      <c r="F156" s="9">
        <v>12</v>
      </c>
      <c r="G156" s="9">
        <v>0.35</v>
      </c>
      <c r="H156" s="9">
        <v>14</v>
      </c>
      <c r="I156" s="9">
        <v>3.6</v>
      </c>
      <c r="J156" s="11">
        <v>1196.78</v>
      </c>
    </row>
    <row r="157" spans="1:10" x14ac:dyDescent="0.25">
      <c r="A157" s="9">
        <v>2013</v>
      </c>
      <c r="B157" s="9">
        <v>3</v>
      </c>
      <c r="C157" s="9" t="s">
        <v>20</v>
      </c>
      <c r="D157" s="9">
        <v>0</v>
      </c>
      <c r="E157" s="9">
        <v>0</v>
      </c>
      <c r="F157" s="10">
        <v>0</v>
      </c>
      <c r="G157" s="9">
        <v>0</v>
      </c>
      <c r="H157" s="9">
        <v>0</v>
      </c>
      <c r="I157" s="9">
        <v>0</v>
      </c>
      <c r="J157" s="9">
        <v>0</v>
      </c>
    </row>
    <row r="158" spans="1:10" x14ac:dyDescent="0.25">
      <c r="A158" s="9">
        <v>2013</v>
      </c>
      <c r="B158" s="9">
        <v>3</v>
      </c>
      <c r="C158" s="9" t="s">
        <v>21</v>
      </c>
      <c r="D158" s="9">
        <v>0</v>
      </c>
      <c r="E158" s="9">
        <v>0</v>
      </c>
      <c r="F158" s="10">
        <v>1140</v>
      </c>
      <c r="G158" s="9">
        <v>31.93</v>
      </c>
      <c r="H158" s="9">
        <v>329</v>
      </c>
      <c r="I158" s="9">
        <v>87.18</v>
      </c>
      <c r="J158" s="9">
        <v>119.11</v>
      </c>
    </row>
    <row r="159" spans="1:10" x14ac:dyDescent="0.25">
      <c r="A159" s="9">
        <v>2013</v>
      </c>
      <c r="B159" s="9">
        <v>3</v>
      </c>
      <c r="C159" s="9" t="s">
        <v>22</v>
      </c>
      <c r="D159" s="10">
        <v>0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>
        <v>125.11</v>
      </c>
    </row>
    <row r="160" spans="1:10" x14ac:dyDescent="0.25">
      <c r="A160" s="9">
        <v>2013</v>
      </c>
      <c r="B160" s="9">
        <v>3</v>
      </c>
      <c r="C160" s="9" t="s">
        <v>23</v>
      </c>
      <c r="D160" s="10">
        <v>392085</v>
      </c>
      <c r="E160" s="11">
        <v>392.09</v>
      </c>
      <c r="F160" s="9">
        <v>45</v>
      </c>
      <c r="G160" s="9">
        <v>1.25</v>
      </c>
      <c r="H160" s="9">
        <v>7</v>
      </c>
      <c r="I160" s="9">
        <v>1.74</v>
      </c>
      <c r="J160" s="11">
        <v>395.08</v>
      </c>
    </row>
    <row r="161" spans="1:10" x14ac:dyDescent="0.25">
      <c r="A161" s="6">
        <v>2012</v>
      </c>
      <c r="B161" s="6">
        <v>1</v>
      </c>
      <c r="C161" s="6" t="s">
        <v>24</v>
      </c>
      <c r="D161" s="7">
        <v>5593999</v>
      </c>
      <c r="E161" s="8">
        <v>5594</v>
      </c>
      <c r="F161" s="6">
        <v>556</v>
      </c>
      <c r="G161" s="6">
        <v>15.57</v>
      </c>
      <c r="H161" s="6">
        <v>11</v>
      </c>
      <c r="I161" s="6">
        <v>2.96</v>
      </c>
      <c r="J161" s="8">
        <v>5612.53</v>
      </c>
    </row>
    <row r="162" spans="1:10" x14ac:dyDescent="0.25">
      <c r="A162" s="6">
        <v>2012</v>
      </c>
      <c r="B162" s="6">
        <v>1</v>
      </c>
      <c r="C162" s="6" t="s">
        <v>25</v>
      </c>
      <c r="D162" s="7">
        <v>1184468</v>
      </c>
      <c r="E162" s="8">
        <v>1184.47</v>
      </c>
      <c r="F162" s="7">
        <v>118</v>
      </c>
      <c r="G162" s="6">
        <v>3.3</v>
      </c>
      <c r="H162" s="6">
        <v>2</v>
      </c>
      <c r="I162" s="6">
        <v>0.63</v>
      </c>
      <c r="J162" s="8">
        <v>1188.3900000000001</v>
      </c>
    </row>
    <row r="163" spans="1:10" x14ac:dyDescent="0.25">
      <c r="A163" s="6">
        <v>2012</v>
      </c>
      <c r="B163" s="6">
        <v>1</v>
      </c>
      <c r="C163" s="6" t="s">
        <v>10</v>
      </c>
      <c r="D163" s="7">
        <v>10453174</v>
      </c>
      <c r="E163" s="8">
        <v>10453.17</v>
      </c>
      <c r="F163" s="7">
        <v>1152</v>
      </c>
      <c r="G163" s="6">
        <v>32.25</v>
      </c>
      <c r="H163" s="6">
        <v>38</v>
      </c>
      <c r="I163" s="6">
        <v>10.08</v>
      </c>
      <c r="J163" s="8">
        <v>10495.51</v>
      </c>
    </row>
    <row r="164" spans="1:10" x14ac:dyDescent="0.25">
      <c r="A164" s="6">
        <v>2012</v>
      </c>
      <c r="B164" s="6">
        <v>1</v>
      </c>
      <c r="C164" s="6" t="s">
        <v>11</v>
      </c>
      <c r="D164" s="7">
        <v>319822</v>
      </c>
      <c r="E164" s="6">
        <v>319.82</v>
      </c>
      <c r="F164" s="6">
        <v>18</v>
      </c>
      <c r="G164" s="6">
        <v>0.5</v>
      </c>
      <c r="H164" s="6">
        <v>15</v>
      </c>
      <c r="I164" s="6">
        <v>4.09</v>
      </c>
      <c r="J164" s="6">
        <v>324.42</v>
      </c>
    </row>
    <row r="165" spans="1:10" x14ac:dyDescent="0.25">
      <c r="A165" s="6">
        <v>2012</v>
      </c>
      <c r="B165" s="6">
        <v>1</v>
      </c>
      <c r="C165" s="6" t="s">
        <v>12</v>
      </c>
      <c r="D165" s="7">
        <v>0</v>
      </c>
      <c r="E165" s="8">
        <v>0</v>
      </c>
      <c r="F165" s="6">
        <v>0</v>
      </c>
      <c r="G165" s="6">
        <v>0</v>
      </c>
      <c r="H165" s="6">
        <v>139</v>
      </c>
      <c r="I165" s="6">
        <v>36.909999999999997</v>
      </c>
      <c r="J165" s="8">
        <v>36.909999999999997</v>
      </c>
    </row>
    <row r="166" spans="1:10" x14ac:dyDescent="0.25">
      <c r="A166" s="6">
        <v>2012</v>
      </c>
      <c r="B166" s="6">
        <v>2</v>
      </c>
      <c r="C166" s="6" t="s">
        <v>13</v>
      </c>
      <c r="D166" s="7">
        <v>3522874</v>
      </c>
      <c r="E166" s="8">
        <v>3522.87</v>
      </c>
      <c r="F166" s="6">
        <v>402</v>
      </c>
      <c r="G166" s="6">
        <v>11.26</v>
      </c>
      <c r="H166" s="6">
        <v>59</v>
      </c>
      <c r="I166" s="6">
        <v>15.67</v>
      </c>
      <c r="J166" s="8">
        <v>3549.81</v>
      </c>
    </row>
    <row r="167" spans="1:10" x14ac:dyDescent="0.25">
      <c r="A167" s="6">
        <v>2012</v>
      </c>
      <c r="B167" s="6">
        <v>3</v>
      </c>
      <c r="C167" s="6" t="s">
        <v>14</v>
      </c>
      <c r="D167" s="7">
        <v>232947</v>
      </c>
      <c r="E167" s="6">
        <v>232.95</v>
      </c>
      <c r="F167" s="6">
        <v>13</v>
      </c>
      <c r="G167" s="6">
        <v>0.37</v>
      </c>
      <c r="H167" s="6">
        <v>11</v>
      </c>
      <c r="I167" s="6">
        <v>2.97</v>
      </c>
      <c r="J167" s="6">
        <v>236.28</v>
      </c>
    </row>
    <row r="168" spans="1:10" x14ac:dyDescent="0.25">
      <c r="A168" s="6">
        <v>2012</v>
      </c>
      <c r="B168" s="6">
        <v>3</v>
      </c>
      <c r="C168" s="6" t="s">
        <v>15</v>
      </c>
      <c r="D168" s="7">
        <v>899578</v>
      </c>
      <c r="E168" s="6">
        <v>899.58</v>
      </c>
      <c r="F168" s="6">
        <v>51</v>
      </c>
      <c r="G168" s="6">
        <v>1.42</v>
      </c>
      <c r="H168" s="6">
        <v>43</v>
      </c>
      <c r="I168" s="6">
        <v>11.46</v>
      </c>
      <c r="J168" s="6">
        <v>912.45</v>
      </c>
    </row>
    <row r="169" spans="1:10" x14ac:dyDescent="0.25">
      <c r="A169" s="6">
        <v>2012</v>
      </c>
      <c r="B169" s="6">
        <v>3</v>
      </c>
      <c r="C169" s="6" t="s">
        <v>16</v>
      </c>
      <c r="D169" s="7">
        <v>167123</v>
      </c>
      <c r="E169" s="8">
        <v>167.12</v>
      </c>
      <c r="F169" s="6">
        <v>9</v>
      </c>
      <c r="G169" s="6">
        <v>0.26</v>
      </c>
      <c r="H169" s="6">
        <v>8</v>
      </c>
      <c r="I169" s="6">
        <v>2.13</v>
      </c>
      <c r="J169" s="8">
        <v>169.51</v>
      </c>
    </row>
    <row r="170" spans="1:10" x14ac:dyDescent="0.25">
      <c r="A170" s="6">
        <v>2012</v>
      </c>
      <c r="B170" s="6">
        <v>3</v>
      </c>
      <c r="C170" s="6" t="s">
        <v>17</v>
      </c>
      <c r="D170" s="7">
        <v>2006435</v>
      </c>
      <c r="E170" s="8">
        <v>2006.44</v>
      </c>
      <c r="F170" s="6">
        <v>21</v>
      </c>
      <c r="G170" s="6">
        <v>0.59</v>
      </c>
      <c r="H170" s="6">
        <v>23</v>
      </c>
      <c r="I170" s="6">
        <v>6.06</v>
      </c>
      <c r="J170" s="8">
        <v>2013.09</v>
      </c>
    </row>
    <row r="171" spans="1:10" x14ac:dyDescent="0.25">
      <c r="A171" s="6">
        <v>2012</v>
      </c>
      <c r="B171" s="6">
        <v>3</v>
      </c>
      <c r="C171" s="6" t="s">
        <v>18</v>
      </c>
      <c r="D171" s="7">
        <v>130338</v>
      </c>
      <c r="E171" s="8">
        <v>130.34</v>
      </c>
      <c r="F171" s="6">
        <v>7</v>
      </c>
      <c r="G171" s="6">
        <v>0.21</v>
      </c>
      <c r="H171" s="6">
        <v>6</v>
      </c>
      <c r="I171" s="6">
        <v>1.66</v>
      </c>
      <c r="J171" s="8">
        <v>132.19999999999999</v>
      </c>
    </row>
    <row r="172" spans="1:10" x14ac:dyDescent="0.25">
      <c r="A172" s="6">
        <v>2012</v>
      </c>
      <c r="B172" s="6">
        <v>3</v>
      </c>
      <c r="C172" s="6" t="s">
        <v>19</v>
      </c>
      <c r="D172" s="7">
        <v>1369983</v>
      </c>
      <c r="E172" s="8">
        <v>1369.98</v>
      </c>
      <c r="F172" s="6">
        <v>14</v>
      </c>
      <c r="G172" s="6">
        <v>0.41</v>
      </c>
      <c r="H172" s="6">
        <v>16</v>
      </c>
      <c r="I172" s="6">
        <v>4.1399999999999997</v>
      </c>
      <c r="J172" s="8">
        <v>1374.53</v>
      </c>
    </row>
    <row r="173" spans="1:10" x14ac:dyDescent="0.25">
      <c r="A173" s="6">
        <v>2012</v>
      </c>
      <c r="B173" s="6">
        <v>3</v>
      </c>
      <c r="C173" s="6" t="s">
        <v>20</v>
      </c>
      <c r="D173" s="6">
        <v>0</v>
      </c>
      <c r="E173" s="6">
        <v>0</v>
      </c>
      <c r="F173" s="7">
        <v>0</v>
      </c>
      <c r="G173" s="6">
        <v>0</v>
      </c>
      <c r="H173" s="6">
        <v>0</v>
      </c>
      <c r="I173" s="6">
        <v>0</v>
      </c>
      <c r="J173" s="6">
        <v>0</v>
      </c>
    </row>
    <row r="174" spans="1:10" x14ac:dyDescent="0.25">
      <c r="A174" s="6">
        <v>2012</v>
      </c>
      <c r="B174" s="6">
        <v>3</v>
      </c>
      <c r="C174" s="6" t="s">
        <v>21</v>
      </c>
      <c r="D174" s="6">
        <v>0</v>
      </c>
      <c r="E174" s="6">
        <v>0</v>
      </c>
      <c r="F174" s="7">
        <v>1118</v>
      </c>
      <c r="G174" s="6">
        <v>31.3</v>
      </c>
      <c r="H174" s="6">
        <v>323</v>
      </c>
      <c r="I174" s="6">
        <v>85.46</v>
      </c>
      <c r="J174" s="6">
        <v>116.77</v>
      </c>
    </row>
    <row r="175" spans="1:10" x14ac:dyDescent="0.25">
      <c r="A175" s="6">
        <v>2012</v>
      </c>
      <c r="B175" s="6">
        <v>3</v>
      </c>
      <c r="C175" s="6" t="s">
        <v>22</v>
      </c>
      <c r="D175" s="7">
        <v>0</v>
      </c>
      <c r="E175" s="6">
        <v>0</v>
      </c>
      <c r="F175" s="6">
        <v>0</v>
      </c>
      <c r="G175" s="6">
        <v>0</v>
      </c>
      <c r="H175" s="6">
        <v>0</v>
      </c>
      <c r="I175" s="6">
        <v>0</v>
      </c>
      <c r="J175" s="6">
        <v>141.26</v>
      </c>
    </row>
    <row r="176" spans="1:10" x14ac:dyDescent="0.25">
      <c r="A176" s="6">
        <v>2012</v>
      </c>
      <c r="B176" s="6">
        <v>3</v>
      </c>
      <c r="C176" s="6" t="s">
        <v>23</v>
      </c>
      <c r="D176" s="7">
        <v>351584</v>
      </c>
      <c r="E176" s="8">
        <v>351.58</v>
      </c>
      <c r="F176" s="6">
        <v>40</v>
      </c>
      <c r="G176" s="6">
        <v>1.1200000000000001</v>
      </c>
      <c r="H176" s="6">
        <v>6</v>
      </c>
      <c r="I176" s="6">
        <v>1.56</v>
      </c>
      <c r="J176" s="8">
        <v>354.27</v>
      </c>
    </row>
    <row r="177" spans="1:10" x14ac:dyDescent="0.25">
      <c r="A177" s="9">
        <v>2011</v>
      </c>
      <c r="B177" s="9">
        <v>1</v>
      </c>
      <c r="C177" s="9" t="s">
        <v>24</v>
      </c>
      <c r="D177" s="10">
        <v>6315734</v>
      </c>
      <c r="E177" s="11">
        <v>6315.73</v>
      </c>
      <c r="F177" s="9">
        <v>628</v>
      </c>
      <c r="G177" s="9">
        <v>17.57</v>
      </c>
      <c r="H177" s="9">
        <v>13</v>
      </c>
      <c r="I177" s="9">
        <v>3.34</v>
      </c>
      <c r="J177" s="11">
        <v>6336.65</v>
      </c>
    </row>
    <row r="178" spans="1:10" x14ac:dyDescent="0.25">
      <c r="A178" s="9">
        <v>2011</v>
      </c>
      <c r="B178" s="9">
        <v>1</v>
      </c>
      <c r="C178" s="9" t="s">
        <v>25</v>
      </c>
      <c r="D178" s="10">
        <v>1273374</v>
      </c>
      <c r="E178" s="11">
        <v>1273.3699999999999</v>
      </c>
      <c r="F178" s="10">
        <v>127</v>
      </c>
      <c r="G178" s="9">
        <v>3.54</v>
      </c>
      <c r="H178" s="9">
        <v>3</v>
      </c>
      <c r="I178" s="9">
        <v>0.67</v>
      </c>
      <c r="J178" s="11">
        <v>1277.5899999999999</v>
      </c>
    </row>
    <row r="179" spans="1:10" x14ac:dyDescent="0.25">
      <c r="A179" s="9">
        <v>2011</v>
      </c>
      <c r="B179" s="9">
        <v>1</v>
      </c>
      <c r="C179" s="9" t="s">
        <v>10</v>
      </c>
      <c r="D179" s="10">
        <v>12400418</v>
      </c>
      <c r="E179" s="11">
        <v>12400.42</v>
      </c>
      <c r="F179" s="10">
        <v>1380</v>
      </c>
      <c r="G179" s="9">
        <v>38.630000000000003</v>
      </c>
      <c r="H179" s="9">
        <v>47</v>
      </c>
      <c r="I179" s="9">
        <v>12.5</v>
      </c>
      <c r="J179" s="11">
        <v>12451.56</v>
      </c>
    </row>
    <row r="180" spans="1:10" x14ac:dyDescent="0.25">
      <c r="A180" s="9">
        <v>2011</v>
      </c>
      <c r="B180" s="9">
        <v>1</v>
      </c>
      <c r="C180" s="9" t="s">
        <v>11</v>
      </c>
      <c r="D180" s="10">
        <v>315781</v>
      </c>
      <c r="E180" s="9">
        <v>315.77999999999997</v>
      </c>
      <c r="F180" s="9">
        <v>18</v>
      </c>
      <c r="G180" s="9">
        <v>0.52</v>
      </c>
      <c r="H180" s="9">
        <v>17</v>
      </c>
      <c r="I180" s="9">
        <v>4.58</v>
      </c>
      <c r="J180" s="9">
        <v>320.88</v>
      </c>
    </row>
    <row r="181" spans="1:10" x14ac:dyDescent="0.25">
      <c r="A181" s="9">
        <v>2011</v>
      </c>
      <c r="B181" s="9">
        <v>1</v>
      </c>
      <c r="C181" s="9" t="s">
        <v>12</v>
      </c>
      <c r="D181" s="10">
        <v>0</v>
      </c>
      <c r="E181" s="11">
        <v>0</v>
      </c>
      <c r="F181" s="9">
        <v>0</v>
      </c>
      <c r="G181" s="9">
        <v>0</v>
      </c>
      <c r="H181" s="9">
        <v>139</v>
      </c>
      <c r="I181" s="9">
        <v>36.909999999999997</v>
      </c>
      <c r="J181" s="11">
        <v>36.909999999999997</v>
      </c>
    </row>
    <row r="182" spans="1:10" x14ac:dyDescent="0.25">
      <c r="A182" s="9">
        <v>2011</v>
      </c>
      <c r="B182" s="9">
        <v>2</v>
      </c>
      <c r="C182" s="9" t="s">
        <v>13</v>
      </c>
      <c r="D182" s="10">
        <v>3773667</v>
      </c>
      <c r="E182" s="11">
        <v>3773.67</v>
      </c>
      <c r="F182" s="9">
        <v>375</v>
      </c>
      <c r="G182" s="9">
        <v>10.5</v>
      </c>
      <c r="H182" s="9">
        <v>68</v>
      </c>
      <c r="I182" s="9">
        <v>17.98</v>
      </c>
      <c r="J182" s="11">
        <v>3802.14</v>
      </c>
    </row>
    <row r="183" spans="1:10" x14ac:dyDescent="0.25">
      <c r="A183" s="9">
        <v>2011</v>
      </c>
      <c r="B183" s="9">
        <v>3</v>
      </c>
      <c r="C183" s="9" t="s">
        <v>14</v>
      </c>
      <c r="D183" s="10">
        <v>227804</v>
      </c>
      <c r="E183" s="9">
        <v>227.8</v>
      </c>
      <c r="F183" s="9">
        <v>13</v>
      </c>
      <c r="G183" s="9">
        <v>0.37</v>
      </c>
      <c r="H183" s="9">
        <v>12</v>
      </c>
      <c r="I183" s="9">
        <v>3.22</v>
      </c>
      <c r="J183" s="9">
        <v>231.4</v>
      </c>
    </row>
    <row r="184" spans="1:10" x14ac:dyDescent="0.25">
      <c r="A184" s="9">
        <v>2011</v>
      </c>
      <c r="B184" s="9">
        <v>3</v>
      </c>
      <c r="C184" s="9" t="s">
        <v>15</v>
      </c>
      <c r="D184" s="10">
        <v>819014</v>
      </c>
      <c r="E184" s="9">
        <v>819.01</v>
      </c>
      <c r="F184" s="9">
        <v>48</v>
      </c>
      <c r="G184" s="9">
        <v>1.35</v>
      </c>
      <c r="H184" s="9">
        <v>44</v>
      </c>
      <c r="I184" s="9">
        <v>11.58</v>
      </c>
      <c r="J184" s="9">
        <v>831.94</v>
      </c>
    </row>
    <row r="185" spans="1:10" x14ac:dyDescent="0.25">
      <c r="A185" s="9">
        <v>2011</v>
      </c>
      <c r="B185" s="9">
        <v>3</v>
      </c>
      <c r="C185" s="9" t="s">
        <v>16</v>
      </c>
      <c r="D185" s="10">
        <v>165607</v>
      </c>
      <c r="E185" s="11">
        <v>165.61</v>
      </c>
      <c r="F185" s="9">
        <v>10</v>
      </c>
      <c r="G185" s="9">
        <v>0.27</v>
      </c>
      <c r="H185" s="9">
        <v>9</v>
      </c>
      <c r="I185" s="9">
        <v>2.34</v>
      </c>
      <c r="J185" s="11">
        <v>168.22</v>
      </c>
    </row>
    <row r="186" spans="1:10" x14ac:dyDescent="0.25">
      <c r="A186" s="9">
        <v>2011</v>
      </c>
      <c r="B186" s="9">
        <v>3</v>
      </c>
      <c r="C186" s="9" t="s">
        <v>17</v>
      </c>
      <c r="D186" s="10">
        <v>2078263</v>
      </c>
      <c r="E186" s="11">
        <v>2078.2600000000002</v>
      </c>
      <c r="F186" s="9">
        <v>21</v>
      </c>
      <c r="G186" s="9">
        <v>0.57999999999999996</v>
      </c>
      <c r="H186" s="9">
        <v>24</v>
      </c>
      <c r="I186" s="9">
        <v>6.27</v>
      </c>
      <c r="J186" s="11">
        <v>2085.11</v>
      </c>
    </row>
    <row r="187" spans="1:10" x14ac:dyDescent="0.25">
      <c r="A187" s="9">
        <v>2011</v>
      </c>
      <c r="B187" s="9">
        <v>3</v>
      </c>
      <c r="C187" s="9" t="s">
        <v>18</v>
      </c>
      <c r="D187" s="10">
        <v>138769</v>
      </c>
      <c r="E187" s="11">
        <v>138.77000000000001</v>
      </c>
      <c r="F187" s="9">
        <v>8</v>
      </c>
      <c r="G187" s="9">
        <v>0.23</v>
      </c>
      <c r="H187" s="9">
        <v>7</v>
      </c>
      <c r="I187" s="9">
        <v>1.96</v>
      </c>
      <c r="J187" s="11">
        <v>140.96</v>
      </c>
    </row>
    <row r="188" spans="1:10" x14ac:dyDescent="0.25">
      <c r="A188" s="9">
        <v>2011</v>
      </c>
      <c r="B188" s="9">
        <v>3</v>
      </c>
      <c r="C188" s="9" t="s">
        <v>19</v>
      </c>
      <c r="D188" s="10">
        <v>1307756</v>
      </c>
      <c r="E188" s="11">
        <v>1307.76</v>
      </c>
      <c r="F188" s="9">
        <v>13</v>
      </c>
      <c r="G188" s="9">
        <v>0.36</v>
      </c>
      <c r="H188" s="9">
        <v>15</v>
      </c>
      <c r="I188" s="9">
        <v>3.95</v>
      </c>
      <c r="J188" s="11">
        <v>1312.07</v>
      </c>
    </row>
    <row r="189" spans="1:10" x14ac:dyDescent="0.25">
      <c r="A189" s="9">
        <v>2011</v>
      </c>
      <c r="B189" s="9">
        <v>3</v>
      </c>
      <c r="C189" s="9" t="s">
        <v>20</v>
      </c>
      <c r="D189" s="9">
        <v>0</v>
      </c>
      <c r="E189" s="9">
        <v>0</v>
      </c>
      <c r="F189" s="10">
        <v>0</v>
      </c>
      <c r="G189" s="9">
        <v>0</v>
      </c>
      <c r="H189" s="9">
        <v>0</v>
      </c>
      <c r="I189" s="9">
        <v>0</v>
      </c>
      <c r="J189" s="9">
        <v>0</v>
      </c>
    </row>
    <row r="190" spans="1:10" x14ac:dyDescent="0.25">
      <c r="A190" s="9">
        <v>2011</v>
      </c>
      <c r="B190" s="9">
        <v>3</v>
      </c>
      <c r="C190" s="9" t="s">
        <v>21</v>
      </c>
      <c r="D190" s="9">
        <v>0</v>
      </c>
      <c r="E190" s="9">
        <v>0</v>
      </c>
      <c r="F190" s="10">
        <v>1315</v>
      </c>
      <c r="G190" s="9">
        <v>36.81</v>
      </c>
      <c r="H190" s="9">
        <v>379</v>
      </c>
      <c r="I190" s="9">
        <v>100.5</v>
      </c>
      <c r="J190" s="9">
        <v>137.31</v>
      </c>
    </row>
    <row r="191" spans="1:10" x14ac:dyDescent="0.25">
      <c r="A191" s="9">
        <v>2011</v>
      </c>
      <c r="B191" s="9">
        <v>3</v>
      </c>
      <c r="C191" s="9" t="s">
        <v>22</v>
      </c>
      <c r="D191" s="10">
        <v>0</v>
      </c>
      <c r="E191" s="9">
        <v>0</v>
      </c>
      <c r="F191" s="9">
        <v>0</v>
      </c>
      <c r="G191" s="9">
        <v>0</v>
      </c>
      <c r="H191" s="9">
        <v>0</v>
      </c>
      <c r="I191" s="9">
        <v>0</v>
      </c>
      <c r="J191" s="9">
        <v>77.430000000000007</v>
      </c>
    </row>
    <row r="192" spans="1:10" x14ac:dyDescent="0.25">
      <c r="A192" s="9">
        <v>2011</v>
      </c>
      <c r="B192" s="9">
        <v>3</v>
      </c>
      <c r="C192" s="9" t="s">
        <v>23</v>
      </c>
      <c r="D192" s="10">
        <v>233242</v>
      </c>
      <c r="E192" s="11">
        <v>233.24</v>
      </c>
      <c r="F192" s="9">
        <v>23</v>
      </c>
      <c r="G192" s="9">
        <v>0.65</v>
      </c>
      <c r="H192" s="9">
        <v>4</v>
      </c>
      <c r="I192" s="9">
        <v>1.1100000000000001</v>
      </c>
      <c r="J192" s="11">
        <v>235</v>
      </c>
    </row>
    <row r="193" spans="1:10" x14ac:dyDescent="0.25">
      <c r="A193" s="6">
        <v>2010</v>
      </c>
      <c r="B193" s="6">
        <v>1</v>
      </c>
      <c r="C193" s="6" t="s">
        <v>24</v>
      </c>
      <c r="D193" s="7">
        <v>6627924</v>
      </c>
      <c r="E193" s="8">
        <v>6627.92</v>
      </c>
      <c r="F193" s="6">
        <v>659</v>
      </c>
      <c r="G193" s="6">
        <v>18.440000000000001</v>
      </c>
      <c r="H193" s="6">
        <v>13</v>
      </c>
      <c r="I193" s="6">
        <v>3.51</v>
      </c>
      <c r="J193" s="8">
        <v>6649.87</v>
      </c>
    </row>
    <row r="194" spans="1:10" x14ac:dyDescent="0.25">
      <c r="A194" s="6">
        <v>2010</v>
      </c>
      <c r="B194" s="6">
        <v>1</v>
      </c>
      <c r="C194" s="6" t="s">
        <v>25</v>
      </c>
      <c r="D194" s="7">
        <v>773818</v>
      </c>
      <c r="E194" s="8">
        <v>773.82</v>
      </c>
      <c r="F194" s="7">
        <v>77</v>
      </c>
      <c r="G194" s="6">
        <v>2.15</v>
      </c>
      <c r="H194" s="6">
        <v>2</v>
      </c>
      <c r="I194" s="6">
        <v>0.41</v>
      </c>
      <c r="J194" s="8">
        <v>776.38</v>
      </c>
    </row>
    <row r="195" spans="1:10" x14ac:dyDescent="0.25">
      <c r="A195" s="6">
        <v>2010</v>
      </c>
      <c r="B195" s="6">
        <v>1</v>
      </c>
      <c r="C195" s="6" t="s">
        <v>10</v>
      </c>
      <c r="D195" s="7">
        <v>11641994</v>
      </c>
      <c r="E195" s="8">
        <v>11641.99</v>
      </c>
      <c r="F195" s="7">
        <v>1318</v>
      </c>
      <c r="G195" s="6">
        <v>36.909999999999997</v>
      </c>
      <c r="H195" s="6">
        <v>48</v>
      </c>
      <c r="I195" s="6">
        <v>12.68</v>
      </c>
      <c r="J195" s="8">
        <v>11691.59</v>
      </c>
    </row>
    <row r="196" spans="1:10" x14ac:dyDescent="0.25">
      <c r="A196" s="6">
        <v>2010</v>
      </c>
      <c r="B196" s="6">
        <v>1</v>
      </c>
      <c r="C196" s="6" t="s">
        <v>11</v>
      </c>
      <c r="D196" s="7">
        <v>357665</v>
      </c>
      <c r="E196" s="6">
        <v>357.67</v>
      </c>
      <c r="F196" s="6">
        <v>22</v>
      </c>
      <c r="G196" s="6">
        <v>0.61</v>
      </c>
      <c r="H196" s="6">
        <v>22</v>
      </c>
      <c r="I196" s="6">
        <v>5.76</v>
      </c>
      <c r="J196" s="6">
        <v>364.03</v>
      </c>
    </row>
    <row r="197" spans="1:10" x14ac:dyDescent="0.25">
      <c r="A197" s="6">
        <v>2010</v>
      </c>
      <c r="B197" s="6">
        <v>1</v>
      </c>
      <c r="C197" s="6" t="s">
        <v>12</v>
      </c>
      <c r="D197" s="7">
        <v>0</v>
      </c>
      <c r="E197" s="8">
        <v>0</v>
      </c>
      <c r="F197" s="6">
        <v>0</v>
      </c>
      <c r="G197" s="6">
        <v>0</v>
      </c>
      <c r="H197" s="6">
        <v>139</v>
      </c>
      <c r="I197" s="6">
        <v>36.909999999999997</v>
      </c>
      <c r="J197" s="8">
        <v>36.909999999999997</v>
      </c>
    </row>
    <row r="198" spans="1:10" x14ac:dyDescent="0.25">
      <c r="A198" s="6">
        <v>2010</v>
      </c>
      <c r="B198" s="6">
        <v>2</v>
      </c>
      <c r="C198" s="6" t="s">
        <v>13</v>
      </c>
      <c r="D198" s="7">
        <v>3878388</v>
      </c>
      <c r="E198" s="8">
        <v>3878.39</v>
      </c>
      <c r="F198" s="6">
        <v>385</v>
      </c>
      <c r="G198" s="6">
        <v>10.79</v>
      </c>
      <c r="H198" s="6">
        <v>70</v>
      </c>
      <c r="I198" s="6">
        <v>18.48</v>
      </c>
      <c r="J198" s="8">
        <v>3907.66</v>
      </c>
    </row>
    <row r="199" spans="1:10" x14ac:dyDescent="0.25">
      <c r="A199" s="6">
        <v>2010</v>
      </c>
      <c r="B199" s="6">
        <v>3</v>
      </c>
      <c r="C199" s="6" t="s">
        <v>14</v>
      </c>
      <c r="D199" s="7">
        <v>223787</v>
      </c>
      <c r="E199" s="6">
        <v>223.79</v>
      </c>
      <c r="F199" s="6">
        <v>14</v>
      </c>
      <c r="G199" s="6">
        <v>0.38</v>
      </c>
      <c r="H199" s="6">
        <v>14</v>
      </c>
      <c r="I199" s="6">
        <v>3.67</v>
      </c>
      <c r="J199" s="6">
        <v>227.84</v>
      </c>
    </row>
    <row r="200" spans="1:10" x14ac:dyDescent="0.25">
      <c r="A200" s="6">
        <v>2010</v>
      </c>
      <c r="B200" s="6">
        <v>3</v>
      </c>
      <c r="C200" s="6" t="s">
        <v>15</v>
      </c>
      <c r="D200" s="7">
        <v>856062</v>
      </c>
      <c r="E200" s="6">
        <v>856.06</v>
      </c>
      <c r="F200" s="6">
        <v>52</v>
      </c>
      <c r="G200" s="6">
        <v>1.46</v>
      </c>
      <c r="H200" s="6">
        <v>53</v>
      </c>
      <c r="I200" s="6">
        <v>14.05</v>
      </c>
      <c r="J200" s="6">
        <v>871.58</v>
      </c>
    </row>
    <row r="201" spans="1:10" x14ac:dyDescent="0.25">
      <c r="A201" s="6">
        <v>2010</v>
      </c>
      <c r="B201" s="6">
        <v>3</v>
      </c>
      <c r="C201" s="6" t="s">
        <v>16</v>
      </c>
      <c r="D201" s="7">
        <v>247719</v>
      </c>
      <c r="E201" s="8">
        <v>247.72</v>
      </c>
      <c r="F201" s="6">
        <v>15</v>
      </c>
      <c r="G201" s="6">
        <v>0.42</v>
      </c>
      <c r="H201" s="6">
        <v>15</v>
      </c>
      <c r="I201" s="6">
        <v>4.07</v>
      </c>
      <c r="J201" s="8">
        <v>252.21</v>
      </c>
    </row>
    <row r="202" spans="1:10" x14ac:dyDescent="0.25">
      <c r="A202" s="6">
        <v>2010</v>
      </c>
      <c r="B202" s="6">
        <v>3</v>
      </c>
      <c r="C202" s="6" t="s">
        <v>17</v>
      </c>
      <c r="D202" s="7">
        <v>2104133</v>
      </c>
      <c r="E202" s="8">
        <v>2104.13</v>
      </c>
      <c r="F202" s="6">
        <v>21</v>
      </c>
      <c r="G202" s="6">
        <v>0.57999999999999996</v>
      </c>
      <c r="H202" s="6">
        <v>24</v>
      </c>
      <c r="I202" s="6">
        <v>6.35</v>
      </c>
      <c r="J202" s="8">
        <v>2111.0700000000002</v>
      </c>
    </row>
    <row r="203" spans="1:10" x14ac:dyDescent="0.25">
      <c r="A203" s="6">
        <v>2010</v>
      </c>
      <c r="B203" s="6">
        <v>3</v>
      </c>
      <c r="C203" s="6" t="s">
        <v>18</v>
      </c>
      <c r="D203" s="7">
        <v>99104</v>
      </c>
      <c r="E203" s="8">
        <v>99.1</v>
      </c>
      <c r="F203" s="6">
        <v>6</v>
      </c>
      <c r="G203" s="6">
        <v>0.17</v>
      </c>
      <c r="H203" s="6">
        <v>6</v>
      </c>
      <c r="I203" s="6">
        <v>1.63</v>
      </c>
      <c r="J203" s="8">
        <v>100.9</v>
      </c>
    </row>
    <row r="204" spans="1:10" x14ac:dyDescent="0.25">
      <c r="A204" s="6">
        <v>2010</v>
      </c>
      <c r="B204" s="6">
        <v>3</v>
      </c>
      <c r="C204" s="6" t="s">
        <v>19</v>
      </c>
      <c r="D204" s="7">
        <v>1359797</v>
      </c>
      <c r="E204" s="8">
        <v>1359.8</v>
      </c>
      <c r="F204" s="6">
        <v>13</v>
      </c>
      <c r="G204" s="6">
        <v>0.38</v>
      </c>
      <c r="H204" s="6">
        <v>15</v>
      </c>
      <c r="I204" s="6">
        <v>4.1100000000000003</v>
      </c>
      <c r="J204" s="8">
        <v>1364.28</v>
      </c>
    </row>
    <row r="205" spans="1:10" x14ac:dyDescent="0.25">
      <c r="A205" s="6">
        <v>2010</v>
      </c>
      <c r="B205" s="6">
        <v>3</v>
      </c>
      <c r="C205" s="6" t="s">
        <v>20</v>
      </c>
      <c r="D205" s="6">
        <v>0</v>
      </c>
      <c r="E205" s="6">
        <v>0</v>
      </c>
      <c r="F205" s="7">
        <v>0</v>
      </c>
      <c r="G205" s="6">
        <v>0</v>
      </c>
      <c r="H205" s="6">
        <v>0</v>
      </c>
      <c r="I205" s="6">
        <v>0</v>
      </c>
      <c r="J205" s="6">
        <v>0</v>
      </c>
    </row>
    <row r="206" spans="1:10" x14ac:dyDescent="0.25">
      <c r="A206" s="6">
        <v>2010</v>
      </c>
      <c r="B206" s="6">
        <v>3</v>
      </c>
      <c r="C206" s="6" t="s">
        <v>21</v>
      </c>
      <c r="D206" s="6">
        <v>0</v>
      </c>
      <c r="E206" s="6">
        <v>0</v>
      </c>
      <c r="F206" s="7">
        <v>1256</v>
      </c>
      <c r="G206" s="6">
        <v>35.159999999999997</v>
      </c>
      <c r="H206" s="6">
        <v>362</v>
      </c>
      <c r="I206" s="6">
        <v>95.99</v>
      </c>
      <c r="J206" s="6">
        <v>131.15</v>
      </c>
    </row>
    <row r="207" spans="1:10" x14ac:dyDescent="0.25">
      <c r="A207" s="6">
        <v>2010</v>
      </c>
      <c r="B207" s="6">
        <v>3</v>
      </c>
      <c r="C207" s="6" t="s">
        <v>22</v>
      </c>
      <c r="D207" s="7">
        <v>0</v>
      </c>
      <c r="E207" s="6">
        <v>0</v>
      </c>
      <c r="F207" s="6">
        <v>0</v>
      </c>
      <c r="G207" s="6">
        <v>0</v>
      </c>
      <c r="H207" s="6">
        <v>0</v>
      </c>
      <c r="I207" s="6">
        <v>0</v>
      </c>
      <c r="J207" s="6">
        <v>89.64</v>
      </c>
    </row>
    <row r="208" spans="1:10" x14ac:dyDescent="0.25">
      <c r="A208" s="6">
        <v>2010</v>
      </c>
      <c r="B208" s="6">
        <v>3</v>
      </c>
      <c r="C208" s="6" t="s">
        <v>23</v>
      </c>
      <c r="D208" s="7">
        <v>239715</v>
      </c>
      <c r="E208" s="8">
        <v>239.71</v>
      </c>
      <c r="F208" s="6">
        <v>24</v>
      </c>
      <c r="G208" s="6">
        <v>0.67</v>
      </c>
      <c r="H208" s="6">
        <v>4</v>
      </c>
      <c r="I208" s="6">
        <v>1.1399999999999999</v>
      </c>
      <c r="J208" s="8">
        <v>241.52</v>
      </c>
    </row>
    <row r="209" spans="1:10" x14ac:dyDescent="0.25">
      <c r="A209" s="9">
        <v>2009</v>
      </c>
      <c r="B209" s="9">
        <v>1</v>
      </c>
      <c r="C209" s="9" t="s">
        <v>24</v>
      </c>
      <c r="D209" s="10">
        <v>2551062</v>
      </c>
      <c r="E209" s="11">
        <v>2551.06</v>
      </c>
      <c r="F209" s="9">
        <v>254</v>
      </c>
      <c r="G209" s="9">
        <v>7.1</v>
      </c>
      <c r="H209" s="9">
        <v>5</v>
      </c>
      <c r="I209" s="9">
        <v>1.35</v>
      </c>
      <c r="J209" s="11">
        <v>2559.52</v>
      </c>
    </row>
    <row r="210" spans="1:10" x14ac:dyDescent="0.25">
      <c r="A210" s="9">
        <v>2009</v>
      </c>
      <c r="B210" s="9">
        <v>1</v>
      </c>
      <c r="C210" s="9" t="s">
        <v>25</v>
      </c>
      <c r="D210" s="10">
        <v>252187</v>
      </c>
      <c r="E210" s="11">
        <v>252.19</v>
      </c>
      <c r="F210" s="10">
        <v>25</v>
      </c>
      <c r="G210" s="9">
        <v>0.7</v>
      </c>
      <c r="H210" s="9">
        <v>1</v>
      </c>
      <c r="I210" s="9">
        <v>0.13</v>
      </c>
      <c r="J210" s="11">
        <v>253.02</v>
      </c>
    </row>
    <row r="211" spans="1:10" x14ac:dyDescent="0.25">
      <c r="A211" s="9">
        <v>2009</v>
      </c>
      <c r="B211" s="9">
        <v>1</v>
      </c>
      <c r="C211" s="9" t="s">
        <v>10</v>
      </c>
      <c r="D211" s="10">
        <v>14894286</v>
      </c>
      <c r="E211" s="11">
        <v>14894.29</v>
      </c>
      <c r="F211" s="10">
        <v>1803</v>
      </c>
      <c r="G211" s="9">
        <v>50.48</v>
      </c>
      <c r="H211" s="9">
        <v>80</v>
      </c>
      <c r="I211" s="9">
        <v>21.07</v>
      </c>
      <c r="J211" s="11">
        <v>14965.83</v>
      </c>
    </row>
    <row r="212" spans="1:10" x14ac:dyDescent="0.25">
      <c r="A212" s="9">
        <v>2009</v>
      </c>
      <c r="B212" s="9">
        <v>1</v>
      </c>
      <c r="C212" s="9" t="s">
        <v>11</v>
      </c>
      <c r="D212" s="10">
        <v>379539</v>
      </c>
      <c r="E212" s="9">
        <v>379.54</v>
      </c>
      <c r="F212" s="9">
        <v>25</v>
      </c>
      <c r="G212" s="9">
        <v>0.7</v>
      </c>
      <c r="H212" s="9">
        <v>26</v>
      </c>
      <c r="I212" s="9">
        <v>6.83</v>
      </c>
      <c r="J212" s="9">
        <v>387.07</v>
      </c>
    </row>
    <row r="213" spans="1:10" x14ac:dyDescent="0.25">
      <c r="A213" s="9">
        <v>2009</v>
      </c>
      <c r="B213" s="9">
        <v>1</v>
      </c>
      <c r="C213" s="9" t="s">
        <v>12</v>
      </c>
      <c r="D213" s="10">
        <v>0</v>
      </c>
      <c r="E213" s="11">
        <v>0</v>
      </c>
      <c r="F213" s="9">
        <v>0</v>
      </c>
      <c r="G213" s="9">
        <v>0</v>
      </c>
      <c r="H213" s="9">
        <v>135</v>
      </c>
      <c r="I213" s="9">
        <v>35.67</v>
      </c>
      <c r="J213" s="11">
        <v>35.67</v>
      </c>
    </row>
    <row r="214" spans="1:10" x14ac:dyDescent="0.25">
      <c r="A214" s="9">
        <v>2009</v>
      </c>
      <c r="B214" s="9">
        <v>2</v>
      </c>
      <c r="C214" s="9" t="s">
        <v>13</v>
      </c>
      <c r="D214" s="10">
        <v>7638864</v>
      </c>
      <c r="E214" s="11">
        <v>7638.86</v>
      </c>
      <c r="F214" s="9">
        <v>794</v>
      </c>
      <c r="G214" s="9">
        <v>22.22</v>
      </c>
      <c r="H214" s="9">
        <v>145</v>
      </c>
      <c r="I214" s="9">
        <v>38.5</v>
      </c>
      <c r="J214" s="11">
        <v>7699.59</v>
      </c>
    </row>
    <row r="215" spans="1:10" x14ac:dyDescent="0.25">
      <c r="A215" s="9">
        <v>2009</v>
      </c>
      <c r="B215" s="9">
        <v>3</v>
      </c>
      <c r="C215" s="9" t="s">
        <v>14</v>
      </c>
      <c r="D215" s="10">
        <v>272396</v>
      </c>
      <c r="E215" s="9">
        <v>272.39999999999998</v>
      </c>
      <c r="F215" s="9">
        <v>18</v>
      </c>
      <c r="G215" s="9">
        <v>0.5</v>
      </c>
      <c r="H215" s="9">
        <v>18</v>
      </c>
      <c r="I215" s="9">
        <v>4.87</v>
      </c>
      <c r="J215" s="9">
        <v>277.77</v>
      </c>
    </row>
    <row r="216" spans="1:10" x14ac:dyDescent="0.25">
      <c r="A216" s="9">
        <v>2009</v>
      </c>
      <c r="B216" s="9">
        <v>3</v>
      </c>
      <c r="C216" s="9" t="s">
        <v>15</v>
      </c>
      <c r="D216" s="10">
        <v>920336</v>
      </c>
      <c r="E216" s="9">
        <v>920.34</v>
      </c>
      <c r="F216" s="9">
        <v>60</v>
      </c>
      <c r="G216" s="9">
        <v>1.69</v>
      </c>
      <c r="H216" s="9">
        <v>62</v>
      </c>
      <c r="I216" s="9">
        <v>16.47</v>
      </c>
      <c r="J216" s="9">
        <v>938.49</v>
      </c>
    </row>
    <row r="217" spans="1:10" x14ac:dyDescent="0.25">
      <c r="A217" s="9">
        <v>2009</v>
      </c>
      <c r="B217" s="9">
        <v>3</v>
      </c>
      <c r="C217" s="9" t="s">
        <v>16</v>
      </c>
      <c r="D217" s="10">
        <v>231924</v>
      </c>
      <c r="E217" s="11">
        <v>231.92</v>
      </c>
      <c r="F217" s="9">
        <v>15</v>
      </c>
      <c r="G217" s="9">
        <v>0.43</v>
      </c>
      <c r="H217" s="9">
        <v>16</v>
      </c>
      <c r="I217" s="9">
        <v>4.1500000000000004</v>
      </c>
      <c r="J217" s="11">
        <v>236.5</v>
      </c>
    </row>
    <row r="218" spans="1:10" x14ac:dyDescent="0.25">
      <c r="A218" s="9">
        <v>2009</v>
      </c>
      <c r="B218" s="9">
        <v>3</v>
      </c>
      <c r="C218" s="9" t="s">
        <v>17</v>
      </c>
      <c r="D218" s="10">
        <v>2286520</v>
      </c>
      <c r="E218" s="11">
        <v>2286.52</v>
      </c>
      <c r="F218" s="9">
        <v>23</v>
      </c>
      <c r="G218" s="9">
        <v>0.64</v>
      </c>
      <c r="H218" s="9">
        <v>26</v>
      </c>
      <c r="I218" s="9">
        <v>6.91</v>
      </c>
      <c r="J218" s="11">
        <v>2294.0700000000002</v>
      </c>
    </row>
    <row r="219" spans="1:10" x14ac:dyDescent="0.25">
      <c r="A219" s="9">
        <v>2009</v>
      </c>
      <c r="B219" s="9">
        <v>3</v>
      </c>
      <c r="C219" s="9" t="s">
        <v>18</v>
      </c>
      <c r="D219" s="10">
        <v>99184</v>
      </c>
      <c r="E219" s="11">
        <v>99.18</v>
      </c>
      <c r="F219" s="9">
        <v>7</v>
      </c>
      <c r="G219" s="9">
        <v>0.18</v>
      </c>
      <c r="H219" s="9">
        <v>7</v>
      </c>
      <c r="I219" s="9">
        <v>1.77</v>
      </c>
      <c r="J219" s="11">
        <v>101.14</v>
      </c>
    </row>
    <row r="220" spans="1:10" x14ac:dyDescent="0.25">
      <c r="A220" s="9">
        <v>2009</v>
      </c>
      <c r="B220" s="9">
        <v>3</v>
      </c>
      <c r="C220" s="9" t="s">
        <v>19</v>
      </c>
      <c r="D220" s="10">
        <v>1339369</v>
      </c>
      <c r="E220" s="11">
        <v>1339.37</v>
      </c>
      <c r="F220" s="9">
        <v>13</v>
      </c>
      <c r="G220" s="9">
        <v>0.37</v>
      </c>
      <c r="H220" s="9">
        <v>15</v>
      </c>
      <c r="I220" s="9">
        <v>4.05</v>
      </c>
      <c r="J220" s="11">
        <v>1343.79</v>
      </c>
    </row>
    <row r="221" spans="1:10" x14ac:dyDescent="0.25">
      <c r="A221" s="9">
        <v>2009</v>
      </c>
      <c r="B221" s="9">
        <v>3</v>
      </c>
      <c r="C221" s="9" t="s">
        <v>20</v>
      </c>
      <c r="D221" s="9">
        <v>0</v>
      </c>
      <c r="E221" s="9">
        <v>0</v>
      </c>
      <c r="F221" s="10">
        <v>0</v>
      </c>
      <c r="G221" s="9">
        <v>0</v>
      </c>
      <c r="H221" s="9">
        <v>0</v>
      </c>
      <c r="I221" s="9">
        <v>0</v>
      </c>
      <c r="J221" s="9">
        <v>0</v>
      </c>
    </row>
    <row r="222" spans="1:10" x14ac:dyDescent="0.25">
      <c r="A222" s="9">
        <v>2009</v>
      </c>
      <c r="B222" s="9">
        <v>3</v>
      </c>
      <c r="C222" s="9" t="s">
        <v>21</v>
      </c>
      <c r="D222" s="9">
        <v>0</v>
      </c>
      <c r="E222" s="9">
        <v>0</v>
      </c>
      <c r="F222" s="10">
        <v>1149</v>
      </c>
      <c r="G222" s="9">
        <v>32.17</v>
      </c>
      <c r="H222" s="9">
        <v>331</v>
      </c>
      <c r="I222" s="9">
        <v>87.83</v>
      </c>
      <c r="J222" s="9">
        <v>120</v>
      </c>
    </row>
    <row r="223" spans="1:10" x14ac:dyDescent="0.25">
      <c r="A223" s="9">
        <v>2009</v>
      </c>
      <c r="B223" s="9">
        <v>3</v>
      </c>
      <c r="C223" s="9" t="s">
        <v>22</v>
      </c>
      <c r="D223" s="10">
        <v>0</v>
      </c>
      <c r="E223" s="9">
        <v>0</v>
      </c>
      <c r="F223" s="9">
        <v>0</v>
      </c>
      <c r="G223" s="9">
        <v>0</v>
      </c>
      <c r="H223" s="9">
        <v>0</v>
      </c>
      <c r="I223" s="9">
        <v>0</v>
      </c>
      <c r="J223" s="9">
        <v>106.49</v>
      </c>
    </row>
    <row r="224" spans="1:10" x14ac:dyDescent="0.25">
      <c r="A224" s="9">
        <v>2009</v>
      </c>
      <c r="B224" s="9">
        <v>3</v>
      </c>
      <c r="C224" s="9" t="s">
        <v>23</v>
      </c>
      <c r="D224" s="10">
        <v>755492</v>
      </c>
      <c r="E224" s="11">
        <v>755.49</v>
      </c>
      <c r="F224" s="9">
        <v>79</v>
      </c>
      <c r="G224" s="9">
        <v>2.2000000000000002</v>
      </c>
      <c r="H224" s="9">
        <v>14</v>
      </c>
      <c r="I224" s="9">
        <v>3.81</v>
      </c>
      <c r="J224" s="11">
        <v>761.5</v>
      </c>
    </row>
    <row r="225" spans="1:10" x14ac:dyDescent="0.25">
      <c r="A225" s="6">
        <v>2008</v>
      </c>
      <c r="B225" s="6">
        <v>1</v>
      </c>
      <c r="C225" s="6" t="s">
        <v>10</v>
      </c>
      <c r="D225" s="7">
        <v>15087094</v>
      </c>
      <c r="E225" s="8">
        <v>15087.09</v>
      </c>
      <c r="F225" s="7">
        <v>1749</v>
      </c>
      <c r="G225" s="6">
        <v>48.98</v>
      </c>
      <c r="H225" s="6">
        <v>68</v>
      </c>
      <c r="I225" s="6">
        <v>18.13</v>
      </c>
      <c r="J225" s="8">
        <v>15154.21</v>
      </c>
    </row>
    <row r="226" spans="1:10" x14ac:dyDescent="0.25">
      <c r="A226" s="6">
        <v>2008</v>
      </c>
      <c r="B226" s="6">
        <v>1</v>
      </c>
      <c r="C226" s="6" t="s">
        <v>11</v>
      </c>
      <c r="D226" s="7">
        <v>334514</v>
      </c>
      <c r="E226" s="6">
        <v>334.51</v>
      </c>
      <c r="F226" s="6">
        <v>24</v>
      </c>
      <c r="G226" s="6">
        <v>0.67</v>
      </c>
      <c r="H226" s="6">
        <v>25</v>
      </c>
      <c r="I226" s="6">
        <v>6.69</v>
      </c>
      <c r="J226" s="6">
        <v>341.87</v>
      </c>
    </row>
    <row r="227" spans="1:10" x14ac:dyDescent="0.25">
      <c r="A227" s="6">
        <v>2008</v>
      </c>
      <c r="B227" s="6">
        <v>1</v>
      </c>
      <c r="C227" s="6" t="s">
        <v>12</v>
      </c>
      <c r="D227" s="7">
        <v>0</v>
      </c>
      <c r="E227" s="8">
        <v>0</v>
      </c>
      <c r="F227" s="6">
        <v>0</v>
      </c>
      <c r="G227" s="6">
        <v>0</v>
      </c>
      <c r="H227" s="6">
        <v>89</v>
      </c>
      <c r="I227" s="6">
        <v>23.71</v>
      </c>
      <c r="J227" s="8">
        <v>23.71</v>
      </c>
    </row>
    <row r="228" spans="1:10" x14ac:dyDescent="0.25">
      <c r="A228" s="6">
        <v>2008</v>
      </c>
      <c r="B228" s="6">
        <v>2</v>
      </c>
      <c r="C228" s="6" t="s">
        <v>13</v>
      </c>
      <c r="D228" s="7">
        <v>10675677</v>
      </c>
      <c r="E228" s="8">
        <v>10675.68</v>
      </c>
      <c r="F228" s="6">
        <v>993</v>
      </c>
      <c r="G228" s="6">
        <v>27.79</v>
      </c>
      <c r="H228" s="6">
        <v>196</v>
      </c>
      <c r="I228" s="6">
        <v>51.94</v>
      </c>
      <c r="J228" s="8">
        <v>10755.41</v>
      </c>
    </row>
    <row r="229" spans="1:10" x14ac:dyDescent="0.25">
      <c r="A229" s="6">
        <v>2008</v>
      </c>
      <c r="B229" s="6">
        <v>3</v>
      </c>
      <c r="C229" s="6" t="s">
        <v>14</v>
      </c>
      <c r="D229" s="7">
        <v>244727</v>
      </c>
      <c r="E229" s="6">
        <v>244.73</v>
      </c>
      <c r="F229" s="6">
        <v>17</v>
      </c>
      <c r="G229" s="6">
        <v>0.49</v>
      </c>
      <c r="H229" s="6">
        <v>19</v>
      </c>
      <c r="I229" s="6">
        <v>4.95</v>
      </c>
      <c r="J229" s="6">
        <v>250.16</v>
      </c>
    </row>
    <row r="230" spans="1:10" x14ac:dyDescent="0.25">
      <c r="A230" s="6">
        <v>2008</v>
      </c>
      <c r="B230" s="6">
        <v>3</v>
      </c>
      <c r="C230" s="6" t="s">
        <v>15</v>
      </c>
      <c r="D230" s="7">
        <v>964687</v>
      </c>
      <c r="E230" s="6">
        <v>964.69</v>
      </c>
      <c r="F230" s="6">
        <v>69</v>
      </c>
      <c r="G230" s="6">
        <v>1.93</v>
      </c>
      <c r="H230" s="6">
        <v>74</v>
      </c>
      <c r="I230" s="6">
        <v>19.5</v>
      </c>
      <c r="J230" s="6">
        <v>986.12</v>
      </c>
    </row>
    <row r="231" spans="1:10" x14ac:dyDescent="0.25">
      <c r="A231" s="6">
        <v>2008</v>
      </c>
      <c r="B231" s="6">
        <v>3</v>
      </c>
      <c r="C231" s="6" t="s">
        <v>16</v>
      </c>
      <c r="D231" s="7">
        <v>105112</v>
      </c>
      <c r="E231" s="8">
        <v>105.11</v>
      </c>
      <c r="F231" s="6">
        <v>8</v>
      </c>
      <c r="G231" s="6">
        <v>0.21</v>
      </c>
      <c r="H231" s="6">
        <v>8</v>
      </c>
      <c r="I231" s="6">
        <v>2.13</v>
      </c>
      <c r="J231" s="8">
        <v>107.45</v>
      </c>
    </row>
    <row r="232" spans="1:10" x14ac:dyDescent="0.25">
      <c r="A232" s="6">
        <v>2008</v>
      </c>
      <c r="B232" s="6">
        <v>3</v>
      </c>
      <c r="C232" s="6" t="s">
        <v>17</v>
      </c>
      <c r="D232" s="7">
        <v>2165031</v>
      </c>
      <c r="E232" s="8">
        <v>2165.0300000000002</v>
      </c>
      <c r="F232" s="6">
        <v>22</v>
      </c>
      <c r="G232" s="6">
        <v>0.6</v>
      </c>
      <c r="H232" s="6">
        <v>25</v>
      </c>
      <c r="I232" s="6">
        <v>6.53</v>
      </c>
      <c r="J232" s="8">
        <v>2172.17</v>
      </c>
    </row>
    <row r="233" spans="1:10" x14ac:dyDescent="0.25">
      <c r="A233" s="6">
        <v>2008</v>
      </c>
      <c r="B233" s="6">
        <v>3</v>
      </c>
      <c r="C233" s="6" t="s">
        <v>18</v>
      </c>
      <c r="D233" s="7">
        <v>98758</v>
      </c>
      <c r="E233" s="8">
        <v>98.76</v>
      </c>
      <c r="F233" s="6">
        <v>7</v>
      </c>
      <c r="G233" s="6">
        <v>0.2</v>
      </c>
      <c r="H233" s="6">
        <v>8</v>
      </c>
      <c r="I233" s="6">
        <v>2</v>
      </c>
      <c r="J233" s="8">
        <v>100.95</v>
      </c>
    </row>
    <row r="234" spans="1:10" x14ac:dyDescent="0.25">
      <c r="A234" s="6">
        <v>2008</v>
      </c>
      <c r="B234" s="6">
        <v>3</v>
      </c>
      <c r="C234" s="6" t="s">
        <v>19</v>
      </c>
      <c r="D234" s="7">
        <v>1359183</v>
      </c>
      <c r="E234" s="8">
        <v>1359.18</v>
      </c>
      <c r="F234" s="6">
        <v>14</v>
      </c>
      <c r="G234" s="6">
        <v>0.38</v>
      </c>
      <c r="H234" s="6">
        <v>15</v>
      </c>
      <c r="I234" s="6">
        <v>4.0999999999999996</v>
      </c>
      <c r="J234" s="8">
        <v>1363.66</v>
      </c>
    </row>
    <row r="235" spans="1:10" x14ac:dyDescent="0.25">
      <c r="A235" s="6">
        <v>2008</v>
      </c>
      <c r="B235" s="6">
        <v>3</v>
      </c>
      <c r="C235" s="6" t="s">
        <v>20</v>
      </c>
      <c r="D235" s="6">
        <v>0</v>
      </c>
      <c r="E235" s="6">
        <v>0</v>
      </c>
      <c r="F235" s="7">
        <v>0</v>
      </c>
      <c r="G235" s="6">
        <v>0</v>
      </c>
      <c r="H235" s="6">
        <v>0</v>
      </c>
      <c r="I235" s="6">
        <v>0</v>
      </c>
      <c r="J235" s="6">
        <v>0</v>
      </c>
    </row>
    <row r="236" spans="1:10" x14ac:dyDescent="0.25">
      <c r="A236" s="6">
        <v>2008</v>
      </c>
      <c r="B236" s="6">
        <v>3</v>
      </c>
      <c r="C236" s="6" t="s">
        <v>21</v>
      </c>
      <c r="D236" s="6">
        <v>0</v>
      </c>
      <c r="E236" s="6">
        <v>0</v>
      </c>
      <c r="F236" s="7">
        <v>1995</v>
      </c>
      <c r="G236" s="6">
        <v>55.87</v>
      </c>
      <c r="H236" s="6">
        <v>576</v>
      </c>
      <c r="I236" s="6">
        <v>152.55000000000001</v>
      </c>
      <c r="J236" s="6">
        <v>208.42</v>
      </c>
    </row>
    <row r="237" spans="1:10" x14ac:dyDescent="0.25">
      <c r="A237" s="6">
        <v>2008</v>
      </c>
      <c r="B237" s="6">
        <v>3</v>
      </c>
      <c r="C237" s="6" t="s">
        <v>22</v>
      </c>
      <c r="D237" s="7">
        <v>0</v>
      </c>
      <c r="E237" s="8">
        <v>0</v>
      </c>
      <c r="F237" s="6">
        <v>0</v>
      </c>
      <c r="G237" s="6">
        <v>0</v>
      </c>
      <c r="H237" s="6">
        <v>0</v>
      </c>
      <c r="I237" s="6">
        <v>0</v>
      </c>
      <c r="J237" s="8">
        <v>63.95</v>
      </c>
    </row>
    <row r="238" spans="1:10" x14ac:dyDescent="0.25">
      <c r="A238" s="6">
        <v>2008</v>
      </c>
      <c r="B238" s="6">
        <v>3</v>
      </c>
      <c r="C238" s="6" t="s">
        <v>23</v>
      </c>
      <c r="D238" s="7">
        <v>1055836</v>
      </c>
      <c r="E238" s="8">
        <v>1055.8399999999999</v>
      </c>
      <c r="F238" s="6">
        <v>98</v>
      </c>
      <c r="G238" s="6">
        <v>2.75</v>
      </c>
      <c r="H238" s="6">
        <v>19</v>
      </c>
      <c r="I238" s="6">
        <v>5.14</v>
      </c>
      <c r="J238" s="8">
        <v>1063.72</v>
      </c>
    </row>
  </sheetData>
  <pageMargins left="0.7" right="0.7" top="0.75" bottom="0.75" header="0.3" footer="0.3"/>
  <pageSetup orientation="portrait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Wesleyan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Murphy</dc:creator>
  <cp:lastModifiedBy>Jennifer Kleindienst</cp:lastModifiedBy>
  <dcterms:created xsi:type="dcterms:W3CDTF">2023-01-20T16:19:33Z</dcterms:created>
  <dcterms:modified xsi:type="dcterms:W3CDTF">2023-02-06T21:17:22Z</dcterms:modified>
</cp:coreProperties>
</file>