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O\Dept\Sustainability\STARS 2016\AASHE STARS resources\data\katie k- OS\IC 1-3 Institutional Boundary\final data submitted\"/>
    </mc:Choice>
  </mc:AlternateContent>
  <bookViews>
    <workbookView xWindow="0" yWindow="0" windowWidth="24000" windowHeight="9000" tabRatio="786" activeTab="5"/>
  </bookViews>
  <sheets>
    <sheet name="acreage" sheetId="6" r:id="rId1"/>
    <sheet name="bldg sq ft" sheetId="1" r:id="rId2"/>
    <sheet name="lab space" sheetId="2" r:id="rId3"/>
    <sheet name="healthcare space" sheetId="4" r:id="rId4"/>
    <sheet name="telecomm-energy intensive space" sheetId="5" r:id="rId5"/>
    <sheet name="food-energy intensive space" sheetId="7" r:id="rId6"/>
    <sheet name="total energy intensive space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8" l="1"/>
  <c r="C4" i="8"/>
  <c r="C3" i="8"/>
  <c r="C116" i="1" l="1"/>
  <c r="E38" i="7" l="1"/>
  <c r="C50" i="5" l="1"/>
  <c r="D10" i="6" l="1"/>
  <c r="F81" i="4"/>
  <c r="D25" i="2"/>
</calcChain>
</file>

<file path=xl/comments1.xml><?xml version="1.0" encoding="utf-8"?>
<comments xmlns="http://schemas.openxmlformats.org/spreadsheetml/2006/main">
  <authors>
    <author>kmk928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kmk928:</t>
        </r>
        <r>
          <rPr>
            <sz val="9"/>
            <color indexed="81"/>
            <rFont val="Tahoma"/>
            <family val="2"/>
          </rPr>
          <t xml:space="preserve">
Basic Gross Square Feet excludes covered/unenclosed space</t>
        </r>
      </text>
    </comment>
  </commentList>
</comments>
</file>

<file path=xl/comments2.xml><?xml version="1.0" encoding="utf-8"?>
<comments xmlns="http://schemas.openxmlformats.org/spreadsheetml/2006/main">
  <authors>
    <author>kmk928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kmk928:</t>
        </r>
        <r>
          <rPr>
            <sz val="9"/>
            <color indexed="81"/>
            <rFont val="Tahoma"/>
            <family val="2"/>
          </rPr>
          <t xml:space="preserve">
0016 is the Room Type designation for Research Laboratories.
0017 is the Room Type designation for Research Laboratory Service. </t>
        </r>
      </text>
    </comment>
  </commentList>
</comments>
</file>

<file path=xl/comments3.xml><?xml version="1.0" encoding="utf-8"?>
<comments xmlns="http://schemas.openxmlformats.org/spreadsheetml/2006/main">
  <authors>
    <author>kmk928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kmk928:</t>
        </r>
        <r>
          <rPr>
            <sz val="9"/>
            <color indexed="81"/>
            <rFont val="Tahoma"/>
            <family val="2"/>
          </rPr>
          <t xml:space="preserve">
These areas have been given a Room Type called Telecomm with a designation of 1007. </t>
        </r>
      </text>
    </comment>
  </commentList>
</comments>
</file>

<file path=xl/sharedStrings.xml><?xml version="1.0" encoding="utf-8"?>
<sst xmlns="http://schemas.openxmlformats.org/spreadsheetml/2006/main" count="925" uniqueCount="366">
  <si>
    <t>Building Name</t>
  </si>
  <si>
    <t>71 14th Street Residence</t>
  </si>
  <si>
    <t>Art A</t>
  </si>
  <si>
    <t>Art B</t>
  </si>
  <si>
    <t>Baiocchi House</t>
  </si>
  <si>
    <t>Balabanis House</t>
  </si>
  <si>
    <t>Behavioral &amp; Social Sciences</t>
  </si>
  <si>
    <t>Boat Facility</t>
  </si>
  <si>
    <t>Brero House</t>
  </si>
  <si>
    <t>Bret Harte House</t>
  </si>
  <si>
    <t>Brookins House</t>
  </si>
  <si>
    <t>Buck House</t>
  </si>
  <si>
    <t>Building 20</t>
  </si>
  <si>
    <t>Campus Apartments</t>
  </si>
  <si>
    <t>Campus Events Field</t>
  </si>
  <si>
    <t>Canyon - Alder Residence Hall</t>
  </si>
  <si>
    <t>Canyon - Cedar Residence Hall</t>
  </si>
  <si>
    <t>Canyon - Chinquapin Residence Hall</t>
  </si>
  <si>
    <t>Canyon - Hemlock Residence Hall</t>
  </si>
  <si>
    <t>Canyon - Madrone Residence Hall</t>
  </si>
  <si>
    <t>Canyon - Maple Residence Hall</t>
  </si>
  <si>
    <t>Canyon - Pepperwood Residence Hall</t>
  </si>
  <si>
    <t>Canyon - Tan Oak Residence Hall</t>
  </si>
  <si>
    <t>Ceramics Lab</t>
  </si>
  <si>
    <t>Cogeneration Unit</t>
  </si>
  <si>
    <t>College Creek Community Center</t>
  </si>
  <si>
    <t>College Creek - Del Norte Residence Hall</t>
  </si>
  <si>
    <t>College Creek Field</t>
  </si>
  <si>
    <t>College Creek Field Locker Room</t>
  </si>
  <si>
    <t>College Creek - Mendocino Residence Hall</t>
  </si>
  <si>
    <t>College Creek - Shasta Residence Hall</t>
  </si>
  <si>
    <t>College Creek - Trinity Residence Hall</t>
  </si>
  <si>
    <t>Creekview - Creekside Lounge</t>
  </si>
  <si>
    <t>Creekview - Fern Residence Hall</t>
  </si>
  <si>
    <t>Creekview - Juniper Residence Hall</t>
  </si>
  <si>
    <t>Creekview - Laurel Residence Hall</t>
  </si>
  <si>
    <t>Creekview - Willow Residence Hall</t>
  </si>
  <si>
    <t>Cypress Residence Hall</t>
  </si>
  <si>
    <t>Entrance Gates</t>
  </si>
  <si>
    <t>Experimental Greenhouse</t>
  </si>
  <si>
    <t>Facilities Management</t>
  </si>
  <si>
    <t>Feuerwerker House</t>
  </si>
  <si>
    <t>Figueiredo Building</t>
  </si>
  <si>
    <t>Fish Hatchery</t>
  </si>
  <si>
    <t>Forbes Gymnasium</t>
  </si>
  <si>
    <t>Forestry</t>
  </si>
  <si>
    <t>Founders Hall</t>
  </si>
  <si>
    <t>Gist Hall</t>
  </si>
  <si>
    <t>Hadley House</t>
  </si>
  <si>
    <t>Hagopian House</t>
  </si>
  <si>
    <t>Harry Griffith Hall</t>
  </si>
  <si>
    <t>Hazardous Waste Handling Facility</t>
  </si>
  <si>
    <t>Housing Cogeneration Unit</t>
  </si>
  <si>
    <t>Housing Operations Building</t>
  </si>
  <si>
    <t>Humboldt Bay Aquatic Center</t>
  </si>
  <si>
    <t>Jenkins Hall</t>
  </si>
  <si>
    <t>Jensen House</t>
  </si>
  <si>
    <t>Jolly Giant Commons</t>
  </si>
  <si>
    <t>KHSU Kneeland Transmitter Site</t>
  </si>
  <si>
    <t>Kinesiology &amp; Athletics</t>
  </si>
  <si>
    <t>Library</t>
  </si>
  <si>
    <t>Little Apartments</t>
  </si>
  <si>
    <t>Marine Wildlife Care Center</t>
  </si>
  <si>
    <t>Marketing &amp; Communications</t>
  </si>
  <si>
    <t>Mary Warren House</t>
  </si>
  <si>
    <t>Music A</t>
  </si>
  <si>
    <t>Music B</t>
  </si>
  <si>
    <t>Natural Resources</t>
  </si>
  <si>
    <t>Nelson Hall East</t>
  </si>
  <si>
    <t>Nelson Hall West</t>
  </si>
  <si>
    <t>Observatory</t>
  </si>
  <si>
    <t>Parking Kiosk</t>
  </si>
  <si>
    <t>Recreation &amp; Wellness Center</t>
  </si>
  <si>
    <t>Redwood Bowl</t>
  </si>
  <si>
    <t>Redwood Bowl East Bleachers</t>
  </si>
  <si>
    <t>Redwood Bowl West Bleachers</t>
  </si>
  <si>
    <t>Redwood Sciences Lab</t>
  </si>
  <si>
    <t>Samoa Facility</t>
  </si>
  <si>
    <t>Schatz Energy Research Center</t>
  </si>
  <si>
    <t>Schatz Forestry Research Station</t>
  </si>
  <si>
    <t>Science A</t>
  </si>
  <si>
    <t>Science B</t>
  </si>
  <si>
    <t>Science C</t>
  </si>
  <si>
    <t>Science D</t>
  </si>
  <si>
    <t>Science E</t>
  </si>
  <si>
    <t>Sculpture Lab</t>
  </si>
  <si>
    <t>Shipping &amp; Receiving</t>
  </si>
  <si>
    <t>Siemens Hall</t>
  </si>
  <si>
    <t>Student &amp; Business Services</t>
  </si>
  <si>
    <t>Student Health Center</t>
  </si>
  <si>
    <t>Student Recreation Center</t>
  </si>
  <si>
    <t>Swetman Child Development Lab</t>
  </si>
  <si>
    <t>Switchgear Building</t>
  </si>
  <si>
    <t>Telonicher House</t>
  </si>
  <si>
    <t>Telonicher Marine Lab</t>
  </si>
  <si>
    <t>Tenth Street Childrens Center</t>
  </si>
  <si>
    <t>Theatre Arts</t>
  </si>
  <si>
    <t>The Hill - Redwood Residence Hall</t>
  </si>
  <si>
    <t>The Hill - Sunset Residence Hall</t>
  </si>
  <si>
    <t>Third Street Gallery</t>
  </si>
  <si>
    <t>Toddler Center</t>
  </si>
  <si>
    <t>Trinity Annex</t>
  </si>
  <si>
    <t>Union Street Duplex Residence</t>
  </si>
  <si>
    <t>University Center</t>
  </si>
  <si>
    <t>Upper Playing Field</t>
  </si>
  <si>
    <t>Van Matre Hall</t>
  </si>
  <si>
    <t>Wagner House</t>
  </si>
  <si>
    <t>Walter Warren House</t>
  </si>
  <si>
    <t>Warren House</t>
  </si>
  <si>
    <t>Water Tower</t>
  </si>
  <si>
    <t>Wells Fargo Building</t>
  </si>
  <si>
    <t>Wildlife &amp; Fisheries</t>
  </si>
  <si>
    <t>Wildlife Game Pens</t>
  </si>
  <si>
    <t>Wireless Communication Facility</t>
  </si>
  <si>
    <t>Total</t>
  </si>
  <si>
    <t>TOTAL</t>
  </si>
  <si>
    <t>Basic Gross Square Feet</t>
  </si>
  <si>
    <t>Bldg leased to a 3rd Party, no student activity</t>
  </si>
  <si>
    <t>There is no structure here, this is a field only</t>
  </si>
  <si>
    <t>This is not a building, akin to a manhole or adornment area</t>
  </si>
  <si>
    <t>There is no enclosed structure here, only outside space</t>
  </si>
  <si>
    <t>University does not own this space, and there is no current lease in place for University use</t>
  </si>
  <si>
    <t>This is not a functional building, with no plans for future use</t>
  </si>
  <si>
    <t>Only a portion of bldg sq ft is included because most of the space is non-functional with no plan to use it in future</t>
  </si>
  <si>
    <t>Name</t>
  </si>
  <si>
    <t>Area</t>
  </si>
  <si>
    <t>Room Type</t>
  </si>
  <si>
    <t>0016</t>
  </si>
  <si>
    <t>0017</t>
  </si>
  <si>
    <t>Room </t>
  </si>
  <si>
    <t>Room Type </t>
  </si>
  <si>
    <t>Stns</t>
  </si>
  <si>
    <t>Department </t>
  </si>
  <si>
    <t>Floor</t>
  </si>
  <si>
    <t>First</t>
  </si>
  <si>
    <t>101  </t>
  </si>
  <si>
    <t>Office - Medical Records</t>
  </si>
  <si>
    <t>0041 - Admin Office - Clerical</t>
  </si>
  <si>
    <t>Student Health &amp; Wellness Services</t>
  </si>
  <si>
    <t>101A  </t>
  </si>
  <si>
    <t>128  </t>
  </si>
  <si>
    <t>Triage</t>
  </si>
  <si>
    <t>129  </t>
  </si>
  <si>
    <t>130  </t>
  </si>
  <si>
    <t>Gold Clinic</t>
  </si>
  <si>
    <t>124C  </t>
  </si>
  <si>
    <t>Breakroom</t>
  </si>
  <si>
    <t>0042 - Admin Office - Service</t>
  </si>
  <si>
    <t>103  </t>
  </si>
  <si>
    <t>Pharmacy</t>
  </si>
  <si>
    <t>0049 - Other Office</t>
  </si>
  <si>
    <t>104  </t>
  </si>
  <si>
    <t>105  </t>
  </si>
  <si>
    <t>Office</t>
  </si>
  <si>
    <t>108  </t>
  </si>
  <si>
    <t>112  </t>
  </si>
  <si>
    <t>Green Clinic Appointments/Reception</t>
  </si>
  <si>
    <t>117  </t>
  </si>
  <si>
    <t>123  </t>
  </si>
  <si>
    <t>X-Ray Office</t>
  </si>
  <si>
    <t>124D  </t>
  </si>
  <si>
    <t>X-Ray Processing</t>
  </si>
  <si>
    <t>130J  </t>
  </si>
  <si>
    <t>Charting Station</t>
  </si>
  <si>
    <t>135  </t>
  </si>
  <si>
    <t>136  </t>
  </si>
  <si>
    <t>139  </t>
  </si>
  <si>
    <t>141  </t>
  </si>
  <si>
    <t>110  </t>
  </si>
  <si>
    <t>Storage</t>
  </si>
  <si>
    <t>0056 - General Storage</t>
  </si>
  <si>
    <t>115  </t>
  </si>
  <si>
    <t>130C  </t>
  </si>
  <si>
    <t>Entryway to Gold Clinic</t>
  </si>
  <si>
    <t>106  </t>
  </si>
  <si>
    <t>Exam Room</t>
  </si>
  <si>
    <t>0099 - Other General Use</t>
  </si>
  <si>
    <t>107  </t>
  </si>
  <si>
    <t>109  </t>
  </si>
  <si>
    <t>113  </t>
  </si>
  <si>
    <t>Autoclave and Central Supply</t>
  </si>
  <si>
    <t>116  </t>
  </si>
  <si>
    <t>118  </t>
  </si>
  <si>
    <t>119  </t>
  </si>
  <si>
    <t>Laboratory</t>
  </si>
  <si>
    <t>119A  </t>
  </si>
  <si>
    <t>120  </t>
  </si>
  <si>
    <t>122  </t>
  </si>
  <si>
    <t>Laundry</t>
  </si>
  <si>
    <t>124  </t>
  </si>
  <si>
    <t>X-Ray Room</t>
  </si>
  <si>
    <t>130A  </t>
  </si>
  <si>
    <t>Exam Room A</t>
  </si>
  <si>
    <t>130B  </t>
  </si>
  <si>
    <t>Exam Room B</t>
  </si>
  <si>
    <t>130D  </t>
  </si>
  <si>
    <t>Exam Room D</t>
  </si>
  <si>
    <t>130E  </t>
  </si>
  <si>
    <t>Exam Room E</t>
  </si>
  <si>
    <t>130F  </t>
  </si>
  <si>
    <t>Exam Room F</t>
  </si>
  <si>
    <t>130G  </t>
  </si>
  <si>
    <t>130H  </t>
  </si>
  <si>
    <t>Exam Room H</t>
  </si>
  <si>
    <t>130I  </t>
  </si>
  <si>
    <t>Exam Room I</t>
  </si>
  <si>
    <t>131  </t>
  </si>
  <si>
    <t>Treatment Room</t>
  </si>
  <si>
    <t>132  </t>
  </si>
  <si>
    <t>Ward A</t>
  </si>
  <si>
    <t>133  </t>
  </si>
  <si>
    <t>Ward B</t>
  </si>
  <si>
    <t>134  </t>
  </si>
  <si>
    <t>Isolation Room</t>
  </si>
  <si>
    <t>137  </t>
  </si>
  <si>
    <t>138  </t>
  </si>
  <si>
    <t>140  </t>
  </si>
  <si>
    <t>210  </t>
  </si>
  <si>
    <t>0040 - Administrative Office</t>
  </si>
  <si>
    <t>Counseling &amp; Psychological Services</t>
  </si>
  <si>
    <t>216  </t>
  </si>
  <si>
    <t>205  </t>
  </si>
  <si>
    <t>Reception Office</t>
  </si>
  <si>
    <t>205B  </t>
  </si>
  <si>
    <t>206  </t>
  </si>
  <si>
    <t>215  </t>
  </si>
  <si>
    <t>204  </t>
  </si>
  <si>
    <t>207  </t>
  </si>
  <si>
    <t>208  </t>
  </si>
  <si>
    <t>209  </t>
  </si>
  <si>
    <t>211  </t>
  </si>
  <si>
    <t>212  </t>
  </si>
  <si>
    <t>214  </t>
  </si>
  <si>
    <t>219  </t>
  </si>
  <si>
    <t>220  </t>
  </si>
  <si>
    <t>222A  </t>
  </si>
  <si>
    <t>222B  </t>
  </si>
  <si>
    <t>225  </t>
  </si>
  <si>
    <t>205A  </t>
  </si>
  <si>
    <t>Waiting Room</t>
  </si>
  <si>
    <t>0052 - Lounge</t>
  </si>
  <si>
    <t>221A  </t>
  </si>
  <si>
    <t>223  </t>
  </si>
  <si>
    <t>Group Room</t>
  </si>
  <si>
    <t>218A  </t>
  </si>
  <si>
    <t>Kitchen</t>
  </si>
  <si>
    <t>224  </t>
  </si>
  <si>
    <t>Supply Room</t>
  </si>
  <si>
    <t>217B  </t>
  </si>
  <si>
    <t>203  </t>
  </si>
  <si>
    <t>Library and Conference Room</t>
  </si>
  <si>
    <t>0051 - Conference Room</t>
  </si>
  <si>
    <t>217A  </t>
  </si>
  <si>
    <t>218  </t>
  </si>
  <si>
    <t>Break Room</t>
  </si>
  <si>
    <t>218B  </t>
  </si>
  <si>
    <t>Lounge</t>
  </si>
  <si>
    <t>224A  </t>
  </si>
  <si>
    <t>221  </t>
  </si>
  <si>
    <t>Conference Room</t>
  </si>
  <si>
    <t>All School</t>
  </si>
  <si>
    <t>Second</t>
  </si>
  <si>
    <t>Building</t>
  </si>
  <si>
    <t>Room name</t>
  </si>
  <si>
    <t>Sq Feet (area)</t>
  </si>
  <si>
    <t>Reason this entry does not have sq ft included?</t>
  </si>
  <si>
    <t>Parcel Name</t>
  </si>
  <si>
    <t>Address</t>
  </si>
  <si>
    <t>Units</t>
  </si>
  <si>
    <t>Source</t>
  </si>
  <si>
    <t>Main campus</t>
  </si>
  <si>
    <t>1 Harpst St, Arcata</t>
  </si>
  <si>
    <t>acres</t>
  </si>
  <si>
    <t>570 Ewing St, Trinidad</t>
  </si>
  <si>
    <t>Schatz Demonstration Tree Farm</t>
  </si>
  <si>
    <t>14547 Maple Creek Road, Korbel, CA</t>
  </si>
  <si>
    <t>Natural History Museum (Figueiredo Building)</t>
  </si>
  <si>
    <t>1242 G St, Arcata, CA</t>
  </si>
  <si>
    <t>Humboldt County Web GIS</t>
  </si>
  <si>
    <t>3rd St Gallery</t>
  </si>
  <si>
    <t>416 3rd St, Eureka, CA</t>
  </si>
  <si>
    <t>921 Waterfront Drive, Eureka, CA</t>
  </si>
  <si>
    <t>Corp Yard (Samoa Center)</t>
  </si>
  <si>
    <t>1601 Samoa Blvd, Arcata, CA</t>
  </si>
  <si>
    <t>acreas</t>
  </si>
  <si>
    <t>estimated with Daft Logic</t>
  </si>
  <si>
    <t>Facilities Link (internal database)</t>
  </si>
  <si>
    <t>sq ft</t>
  </si>
  <si>
    <t>102  </t>
  </si>
  <si>
    <t>Marketplace Sales Floor</t>
  </si>
  <si>
    <t>0099 - Other / Auxiliary Merchandizing</t>
  </si>
  <si>
    <t>UC Dining Services</t>
  </si>
  <si>
    <t>Walk-In Fridge</t>
  </si>
  <si>
    <t>Food Prep Area</t>
  </si>
  <si>
    <t>266  </t>
  </si>
  <si>
    <t>Catering</t>
  </si>
  <si>
    <t>0099 - Other / Auxiliary General Space</t>
  </si>
  <si>
    <t>Housing &amp; Residence Life</t>
  </si>
  <si>
    <t>Room</t>
  </si>
  <si>
    <t>Room Name</t>
  </si>
  <si>
    <t>Department</t>
  </si>
  <si>
    <t>127  </t>
  </si>
  <si>
    <t>The Depot</t>
  </si>
  <si>
    <t>127A  </t>
  </si>
  <si>
    <t>Depot Food Prep</t>
  </si>
  <si>
    <t>Depot Food Court</t>
  </si>
  <si>
    <t>128A  </t>
  </si>
  <si>
    <t>Depot Dish Washer</t>
  </si>
  <si>
    <t>129A  </t>
  </si>
  <si>
    <t>Drink Coldroom</t>
  </si>
  <si>
    <t>225B  </t>
  </si>
  <si>
    <t>Catering Ready Room</t>
  </si>
  <si>
    <t>0099 - Other / Auxiliary Auditorium Service</t>
  </si>
  <si>
    <t>UC Administration</t>
  </si>
  <si>
    <t>320A  </t>
  </si>
  <si>
    <t>Windows Cafe - Drink Bar</t>
  </si>
  <si>
    <t>323  </t>
  </si>
  <si>
    <t>Dishwasher</t>
  </si>
  <si>
    <t>323A  </t>
  </si>
  <si>
    <t>Windows Cafe Food Prep</t>
  </si>
  <si>
    <t>323B  </t>
  </si>
  <si>
    <t>331B  </t>
  </si>
  <si>
    <t>Dining Laundry and Storage</t>
  </si>
  <si>
    <t>0099 - Other / Auxiliary Storage</t>
  </si>
  <si>
    <t>335  </t>
  </si>
  <si>
    <t>Kitchen for the Depot</t>
  </si>
  <si>
    <t>335A  </t>
  </si>
  <si>
    <t>Freezer</t>
  </si>
  <si>
    <t>335B  </t>
  </si>
  <si>
    <t>Walkin Cold room</t>
  </si>
  <si>
    <t>335E  </t>
  </si>
  <si>
    <t>Drinks Storage</t>
  </si>
  <si>
    <t>Giant's Cupboard</t>
  </si>
  <si>
    <t>Fruit &amp; Veggies WalkIn Fridge</t>
  </si>
  <si>
    <t>Meat WalkIn Freezer</t>
  </si>
  <si>
    <t>400B  </t>
  </si>
  <si>
    <t>J Grill</t>
  </si>
  <si>
    <t>0096 - Food Service in Residence Halls</t>
  </si>
  <si>
    <t>400C  </t>
  </si>
  <si>
    <t>The J Cafeteria</t>
  </si>
  <si>
    <t>400D  </t>
  </si>
  <si>
    <t>J Cold Drink Walk-In</t>
  </si>
  <si>
    <t>401  </t>
  </si>
  <si>
    <t>The J Kitchen</t>
  </si>
  <si>
    <t>401A  </t>
  </si>
  <si>
    <t>J Storage &amp; Ice</t>
  </si>
  <si>
    <t>401C  </t>
  </si>
  <si>
    <t>Cook's Box Fridge</t>
  </si>
  <si>
    <t>401E  </t>
  </si>
  <si>
    <t>Milk Box Fridge</t>
  </si>
  <si>
    <t>401F  </t>
  </si>
  <si>
    <t>J Freezer</t>
  </si>
  <si>
    <t>401G  </t>
  </si>
  <si>
    <t>Salad Box Fridge</t>
  </si>
  <si>
    <t>401J  </t>
  </si>
  <si>
    <t>The J Dishwashing</t>
  </si>
  <si>
    <t>424A  </t>
  </si>
  <si>
    <t>J Freezer - Storage</t>
  </si>
  <si>
    <t>sq. ft.</t>
  </si>
  <si>
    <t>168  </t>
  </si>
  <si>
    <t>Hilltop Market</t>
  </si>
  <si>
    <t>Library Cafe</t>
  </si>
  <si>
    <t>Space type</t>
  </si>
  <si>
    <t>Sq ft</t>
  </si>
  <si>
    <t>Telecomm</t>
  </si>
  <si>
    <t>Food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</si>
</sst>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1" xfId="0" applyBorder="1"/>
    <xf numFmtId="3" fontId="0" fillId="0" borderId="0" xfId="0" applyNumberFormat="1"/>
    <xf numFmtId="3" fontId="0" fillId="3" borderId="2" xfId="0" applyNumberFormat="1" applyFill="1" applyBorder="1" applyAlignment="1">
      <alignment horizontal="center" wrapText="1"/>
    </xf>
    <xf numFmtId="3" fontId="0" fillId="0" borderId="1" xfId="0" applyNumberFormat="1" applyBorder="1"/>
    <xf numFmtId="3" fontId="5" fillId="5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0" fillId="4" borderId="1" xfId="0" applyFill="1" applyBorder="1"/>
    <xf numFmtId="3" fontId="0" fillId="0" borderId="2" xfId="0" applyNumberFormat="1" applyBorder="1"/>
    <xf numFmtId="0" fontId="1" fillId="2" borderId="0" xfId="1"/>
    <xf numFmtId="49" fontId="1" fillId="2" borderId="3" xfId="1" applyNumberFormat="1" applyBorder="1" applyAlignment="1">
      <alignment horizontal="left" vertical="center" wrapText="1"/>
    </xf>
    <xf numFmtId="0" fontId="1" fillId="2" borderId="3" xfId="1" applyBorder="1"/>
    <xf numFmtId="3" fontId="0" fillId="4" borderId="1" xfId="0" applyNumberFormat="1" applyFill="1" applyBorder="1"/>
    <xf numFmtId="0" fontId="1" fillId="2" borderId="4" xfId="1" applyBorder="1"/>
    <xf numFmtId="0" fontId="6" fillId="0" borderId="4" xfId="0" applyFont="1" applyFill="1" applyBorder="1"/>
    <xf numFmtId="0" fontId="0" fillId="0" borderId="2" xfId="0" applyBorder="1"/>
    <xf numFmtId="0" fontId="1" fillId="2" borderId="1" xfId="1" applyBorder="1"/>
    <xf numFmtId="3" fontId="0" fillId="0" borderId="1" xfId="0" applyNumberFormat="1" applyFill="1" applyBorder="1"/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humboldt.metabim.com/bldg/SquareFeet.htm?Index=Basic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s://humboldt.metabim.com/bldg/SquareFeet.htm?Sort=DESC&amp;Index=Name" TargetMode="External"/><Relationship Id="rId4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humboldt.metabim.com/room/Default.htm?Bkey=82&amp;Fkey=3003&amp;Index=Room" TargetMode="External"/><Relationship Id="rId7" Type="http://schemas.openxmlformats.org/officeDocument/2006/relationships/hyperlink" Target="https://humboldt.metabim.com/room/Default.htm?Bkey=82&amp;Fkey=3003&amp;Index=Dept" TargetMode="External"/><Relationship Id="rId2" Type="http://schemas.openxmlformats.org/officeDocument/2006/relationships/image" Target="../media/image2.gif"/><Relationship Id="rId1" Type="http://schemas.openxmlformats.org/officeDocument/2006/relationships/hyperlink" Target="https://humboldt.metabim.com/room/Default.htm?Bkey=82&amp;Fkey=3003&amp;Index=Bldg" TargetMode="External"/><Relationship Id="rId6" Type="http://schemas.openxmlformats.org/officeDocument/2006/relationships/image" Target="../media/image1.gif"/><Relationship Id="rId5" Type="http://schemas.openxmlformats.org/officeDocument/2006/relationships/hyperlink" Target="https://humboldt.metabim.com/room/Default.htm?Bkey=82&amp;Fkey=3003&amp;Sort=DESC&amp;Index=Usage" TargetMode="External"/><Relationship Id="rId4" Type="http://schemas.openxmlformats.org/officeDocument/2006/relationships/hyperlink" Target="https://humboldt.metabim.com/room/Default.htm?Bkey=82&amp;Fkey=3003&amp;Index=Are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2" name="Picture 1" descr="Sort Icon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9525</xdr:rowOff>
    </xdr:to>
    <xdr:pic>
      <xdr:nvPicPr>
        <xdr:cNvPr id="3" name="Picture 2" descr="Sort Icon">
          <a:hlinkClick xmlns:r="http://schemas.openxmlformats.org/officeDocument/2006/relationships" r:id="rId3" tooltip="Basic Gross Square Fee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9525</xdr:colOff>
      <xdr:row>1</xdr:row>
      <xdr:rowOff>9525</xdr:rowOff>
    </xdr:to>
    <xdr:pic>
      <xdr:nvPicPr>
        <xdr:cNvPr id="4" name="Picture 3" descr="Sort Icon">
          <a:hlinkClick xmlns:r="http://schemas.openxmlformats.org/officeDocument/2006/relationships" r:id="rId3" tooltip="Basic Gross Square Fee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2" name="Picture 1" descr="https://humboldt.metabim.com/Media/System/Spacer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152400</xdr:colOff>
      <xdr:row>2</xdr:row>
      <xdr:rowOff>152400</xdr:rowOff>
    </xdr:to>
    <xdr:pic>
      <xdr:nvPicPr>
        <xdr:cNvPr id="3" name="Picture 2" descr="https://humboldt.metabim.com/Media/System/Spacer.gif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630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152400</xdr:colOff>
      <xdr:row>2</xdr:row>
      <xdr:rowOff>152400</xdr:rowOff>
    </xdr:to>
    <xdr:pic>
      <xdr:nvPicPr>
        <xdr:cNvPr id="4" name="Picture 3" descr="https://humboldt.metabim.com/Media/System/Spacer.gif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630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152400</xdr:colOff>
      <xdr:row>2</xdr:row>
      <xdr:rowOff>152400</xdr:rowOff>
    </xdr:to>
    <xdr:pic>
      <xdr:nvPicPr>
        <xdr:cNvPr id="5" name="Picture 4" descr="https://humboldt.metabim.com/Media/Icons/Sort_16x16.gif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630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152400</xdr:colOff>
      <xdr:row>2</xdr:row>
      <xdr:rowOff>152400</xdr:rowOff>
    </xdr:to>
    <xdr:pic>
      <xdr:nvPicPr>
        <xdr:cNvPr id="6" name="Picture 5" descr="https://humboldt.metabim.com/Media/System/Spacer.gif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630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humboldt.metabim.com/bldg/home/Default.htm?Bkey=56" TargetMode="External"/><Relationship Id="rId117" Type="http://schemas.openxmlformats.org/officeDocument/2006/relationships/comments" Target="../comments1.xml"/><Relationship Id="rId21" Type="http://schemas.openxmlformats.org/officeDocument/2006/relationships/hyperlink" Target="https://humboldt.metabim.com/bldg/home/Default.htm?Bkey=55" TargetMode="External"/><Relationship Id="rId42" Type="http://schemas.openxmlformats.org/officeDocument/2006/relationships/hyperlink" Target="https://humboldt.metabim.com/bldg/home/Default.htm?Bkey=112" TargetMode="External"/><Relationship Id="rId47" Type="http://schemas.openxmlformats.org/officeDocument/2006/relationships/hyperlink" Target="https://humboldt.metabim.com/bldg/home/Default.htm?Bkey=66" TargetMode="External"/><Relationship Id="rId63" Type="http://schemas.openxmlformats.org/officeDocument/2006/relationships/hyperlink" Target="https://humboldt.metabim.com/bldg/home/Default.htm?Bkey=43" TargetMode="External"/><Relationship Id="rId68" Type="http://schemas.openxmlformats.org/officeDocument/2006/relationships/hyperlink" Target="https://humboldt.metabim.com/bldg/home/Default.htm?Bkey=114" TargetMode="External"/><Relationship Id="rId84" Type="http://schemas.openxmlformats.org/officeDocument/2006/relationships/hyperlink" Target="https://humboldt.metabim.com/bldg/home/Default.htm?Bkey=26" TargetMode="External"/><Relationship Id="rId89" Type="http://schemas.openxmlformats.org/officeDocument/2006/relationships/hyperlink" Target="https://humboldt.metabim.com/bldg/home/Default.htm?Bkey=82" TargetMode="External"/><Relationship Id="rId112" Type="http://schemas.openxmlformats.org/officeDocument/2006/relationships/hyperlink" Target="https://humboldt.metabim.com/bldg/home/Default.htm?Bkey=42" TargetMode="External"/><Relationship Id="rId16" Type="http://schemas.openxmlformats.org/officeDocument/2006/relationships/hyperlink" Target="https://humboldt.metabim.com/bldg/home/Default.htm?Bkey=16" TargetMode="External"/><Relationship Id="rId107" Type="http://schemas.openxmlformats.org/officeDocument/2006/relationships/hyperlink" Target="https://humboldt.metabim.com/bldg/home/Default.htm?Bkey=45" TargetMode="External"/><Relationship Id="rId11" Type="http://schemas.openxmlformats.org/officeDocument/2006/relationships/hyperlink" Target="https://humboldt.metabim.com/bldg/home/Default.htm?Bkey=4" TargetMode="External"/><Relationship Id="rId24" Type="http://schemas.openxmlformats.org/officeDocument/2006/relationships/hyperlink" Target="https://humboldt.metabim.com/bldg/home/Default.htm?Bkey=119" TargetMode="External"/><Relationship Id="rId32" Type="http://schemas.openxmlformats.org/officeDocument/2006/relationships/hyperlink" Target="https://humboldt.metabim.com/bldg/home/Default.htm?Bkey=34" TargetMode="External"/><Relationship Id="rId37" Type="http://schemas.openxmlformats.org/officeDocument/2006/relationships/hyperlink" Target="https://humboldt.metabim.com/bldg/home/Default.htm?Bkey=32" TargetMode="External"/><Relationship Id="rId40" Type="http://schemas.openxmlformats.org/officeDocument/2006/relationships/hyperlink" Target="https://humboldt.metabim.com/bldg/home/Default.htm?Bkey=22" TargetMode="External"/><Relationship Id="rId45" Type="http://schemas.openxmlformats.org/officeDocument/2006/relationships/hyperlink" Target="https://humboldt.metabim.com/bldg/home/Default.htm?Bkey=25" TargetMode="External"/><Relationship Id="rId53" Type="http://schemas.openxmlformats.org/officeDocument/2006/relationships/hyperlink" Target="https://humboldt.metabim.com/bldg/home/Default.htm?Bkey=118" TargetMode="External"/><Relationship Id="rId58" Type="http://schemas.openxmlformats.org/officeDocument/2006/relationships/hyperlink" Target="https://humboldt.metabim.com/bldg/home/Default.htm?Bkey=125" TargetMode="External"/><Relationship Id="rId66" Type="http://schemas.openxmlformats.org/officeDocument/2006/relationships/hyperlink" Target="https://humboldt.metabim.com/bldg/home/Default.htm?Bkey=17" TargetMode="External"/><Relationship Id="rId74" Type="http://schemas.openxmlformats.org/officeDocument/2006/relationships/hyperlink" Target="https://humboldt.metabim.com/bldg/home/Default.htm?Bkey=108" TargetMode="External"/><Relationship Id="rId79" Type="http://schemas.openxmlformats.org/officeDocument/2006/relationships/hyperlink" Target="https://humboldt.metabim.com/bldg/home/Default.htm?Bkey=124" TargetMode="External"/><Relationship Id="rId87" Type="http://schemas.openxmlformats.org/officeDocument/2006/relationships/hyperlink" Target="https://humboldt.metabim.com/bldg/home/Default.htm?Bkey=75" TargetMode="External"/><Relationship Id="rId102" Type="http://schemas.openxmlformats.org/officeDocument/2006/relationships/hyperlink" Target="https://humboldt.metabim.com/bldg/home/Default.htm?Bkey=132" TargetMode="External"/><Relationship Id="rId110" Type="http://schemas.openxmlformats.org/officeDocument/2006/relationships/hyperlink" Target="https://humboldt.metabim.com/bldg/home/Default.htm?Bkey=65" TargetMode="External"/><Relationship Id="rId115" Type="http://schemas.openxmlformats.org/officeDocument/2006/relationships/drawing" Target="../drawings/drawing1.xml"/><Relationship Id="rId5" Type="http://schemas.openxmlformats.org/officeDocument/2006/relationships/hyperlink" Target="https://humboldt.metabim.com/bldg/home/Default.htm?Bkey=71" TargetMode="External"/><Relationship Id="rId61" Type="http://schemas.openxmlformats.org/officeDocument/2006/relationships/hyperlink" Target="https://humboldt.metabim.com/bldg/home/Default.htm?Bkey=2" TargetMode="External"/><Relationship Id="rId82" Type="http://schemas.openxmlformats.org/officeDocument/2006/relationships/hyperlink" Target="https://humboldt.metabim.com/bldg/home/Default.htm?Bkey=83" TargetMode="External"/><Relationship Id="rId90" Type="http://schemas.openxmlformats.org/officeDocument/2006/relationships/hyperlink" Target="https://humboldt.metabim.com/bldg/home/Default.htm?Bkey=36" TargetMode="External"/><Relationship Id="rId95" Type="http://schemas.openxmlformats.org/officeDocument/2006/relationships/hyperlink" Target="https://humboldt.metabim.com/bldg/home/Default.htm?Bkey=113" TargetMode="External"/><Relationship Id="rId19" Type="http://schemas.openxmlformats.org/officeDocument/2006/relationships/hyperlink" Target="https://humboldt.metabim.com/bldg/home/Default.htm?Bkey=39" TargetMode="External"/><Relationship Id="rId14" Type="http://schemas.openxmlformats.org/officeDocument/2006/relationships/hyperlink" Target="https://humboldt.metabim.com/bldg/home/Default.htm?Bkey=131" TargetMode="External"/><Relationship Id="rId22" Type="http://schemas.openxmlformats.org/officeDocument/2006/relationships/hyperlink" Target="https://humboldt.metabim.com/bldg/home/Default.htm?Bkey=64" TargetMode="External"/><Relationship Id="rId27" Type="http://schemas.openxmlformats.org/officeDocument/2006/relationships/hyperlink" Target="https://humboldt.metabim.com/bldg/home/Default.htm?Bkey=130" TargetMode="External"/><Relationship Id="rId30" Type="http://schemas.openxmlformats.org/officeDocument/2006/relationships/hyperlink" Target="https://humboldt.metabim.com/bldg/home/Default.htm?Bkey=47" TargetMode="External"/><Relationship Id="rId35" Type="http://schemas.openxmlformats.org/officeDocument/2006/relationships/hyperlink" Target="https://humboldt.metabim.com/bldg/home/Default.htm?Bkey=52" TargetMode="External"/><Relationship Id="rId43" Type="http://schemas.openxmlformats.org/officeDocument/2006/relationships/hyperlink" Target="https://humboldt.metabim.com/bldg/home/Default.htm?Bkey=79" TargetMode="External"/><Relationship Id="rId48" Type="http://schemas.openxmlformats.org/officeDocument/2006/relationships/hyperlink" Target="https://humboldt.metabim.com/bldg/home/Default.htm?Bkey=11" TargetMode="External"/><Relationship Id="rId56" Type="http://schemas.openxmlformats.org/officeDocument/2006/relationships/hyperlink" Target="https://humboldt.metabim.com/bldg/home/Default.htm?Bkey=44" TargetMode="External"/><Relationship Id="rId64" Type="http://schemas.openxmlformats.org/officeDocument/2006/relationships/hyperlink" Target="https://humboldt.metabim.com/bldg/home/Default.htm?Bkey=28" TargetMode="External"/><Relationship Id="rId69" Type="http://schemas.openxmlformats.org/officeDocument/2006/relationships/hyperlink" Target="https://humboldt.metabim.com/bldg/home/Default.htm?Bkey=46" TargetMode="External"/><Relationship Id="rId77" Type="http://schemas.openxmlformats.org/officeDocument/2006/relationships/hyperlink" Target="https://humboldt.metabim.com/bldg/home/Default.htm?Bkey=18" TargetMode="External"/><Relationship Id="rId100" Type="http://schemas.openxmlformats.org/officeDocument/2006/relationships/hyperlink" Target="https://humboldt.metabim.com/bldg/home/Default.htm?Bkey=12" TargetMode="External"/><Relationship Id="rId105" Type="http://schemas.openxmlformats.org/officeDocument/2006/relationships/hyperlink" Target="https://humboldt.metabim.com/bldg/home/Default.htm?Bkey=29" TargetMode="External"/><Relationship Id="rId113" Type="http://schemas.openxmlformats.org/officeDocument/2006/relationships/hyperlink" Target="https://humboldt.metabim.com/bldg/home/Default.htm?Bkey=116" TargetMode="External"/><Relationship Id="rId8" Type="http://schemas.openxmlformats.org/officeDocument/2006/relationships/hyperlink" Target="https://humboldt.metabim.com/bldg/home/Default.htm?Bkey=76" TargetMode="External"/><Relationship Id="rId51" Type="http://schemas.openxmlformats.org/officeDocument/2006/relationships/hyperlink" Target="https://humboldt.metabim.com/bldg/home/Default.htm?Bkey=120" TargetMode="External"/><Relationship Id="rId72" Type="http://schemas.openxmlformats.org/officeDocument/2006/relationships/hyperlink" Target="https://humboldt.metabim.com/bldg/home/Default.htm?Bkey=40" TargetMode="External"/><Relationship Id="rId80" Type="http://schemas.openxmlformats.org/officeDocument/2006/relationships/hyperlink" Target="https://humboldt.metabim.com/bldg/home/Default.htm?Bkey=77" TargetMode="External"/><Relationship Id="rId85" Type="http://schemas.openxmlformats.org/officeDocument/2006/relationships/hyperlink" Target="https://humboldt.metabim.com/bldg/home/Default.htm?Bkey=21" TargetMode="External"/><Relationship Id="rId93" Type="http://schemas.openxmlformats.org/officeDocument/2006/relationships/hyperlink" Target="https://humboldt.metabim.com/bldg/home/Default.htm?Bkey=90" TargetMode="External"/><Relationship Id="rId98" Type="http://schemas.openxmlformats.org/officeDocument/2006/relationships/hyperlink" Target="https://humboldt.metabim.com/bldg/home/Default.htm?Bkey=19" TargetMode="External"/><Relationship Id="rId3" Type="http://schemas.openxmlformats.org/officeDocument/2006/relationships/hyperlink" Target="https://humboldt.metabim.com/bldg/home/Default.htm?Bkey=51" TargetMode="External"/><Relationship Id="rId12" Type="http://schemas.openxmlformats.org/officeDocument/2006/relationships/hyperlink" Target="https://humboldt.metabim.com/bldg/home/Default.htm?Bkey=127" TargetMode="External"/><Relationship Id="rId17" Type="http://schemas.openxmlformats.org/officeDocument/2006/relationships/hyperlink" Target="https://humboldt.metabim.com/bldg/home/Default.htm?Bkey=69" TargetMode="External"/><Relationship Id="rId25" Type="http://schemas.openxmlformats.org/officeDocument/2006/relationships/hyperlink" Target="https://humboldt.metabim.com/bldg/home/Default.htm?Bkey=15" TargetMode="External"/><Relationship Id="rId33" Type="http://schemas.openxmlformats.org/officeDocument/2006/relationships/hyperlink" Target="https://humboldt.metabim.com/bldg/home/Default.htm?Bkey=31" TargetMode="External"/><Relationship Id="rId38" Type="http://schemas.openxmlformats.org/officeDocument/2006/relationships/hyperlink" Target="https://humboldt.metabim.com/bldg/home/Default.htm?Bkey=121" TargetMode="External"/><Relationship Id="rId46" Type="http://schemas.openxmlformats.org/officeDocument/2006/relationships/hyperlink" Target="https://humboldt.metabim.com/bldg/home/Default.htm?Bkey=70" TargetMode="External"/><Relationship Id="rId59" Type="http://schemas.openxmlformats.org/officeDocument/2006/relationships/hyperlink" Target="https://humboldt.metabim.com/bldg/home/Default.htm?Bkey=38" TargetMode="External"/><Relationship Id="rId67" Type="http://schemas.openxmlformats.org/officeDocument/2006/relationships/hyperlink" Target="https://humboldt.metabim.com/bldg/home/Default.htm?Bkey=35" TargetMode="External"/><Relationship Id="rId103" Type="http://schemas.openxmlformats.org/officeDocument/2006/relationships/hyperlink" Target="https://humboldt.metabim.com/bldg/home/Default.htm?Bkey=27" TargetMode="External"/><Relationship Id="rId108" Type="http://schemas.openxmlformats.org/officeDocument/2006/relationships/hyperlink" Target="https://humboldt.metabim.com/bldg/home/Default.htm?Bkey=41" TargetMode="External"/><Relationship Id="rId116" Type="http://schemas.openxmlformats.org/officeDocument/2006/relationships/vmlDrawing" Target="../drawings/vmlDrawing1.vml"/><Relationship Id="rId20" Type="http://schemas.openxmlformats.org/officeDocument/2006/relationships/hyperlink" Target="https://humboldt.metabim.com/bldg/home/Default.htm?Bkey=84" TargetMode="External"/><Relationship Id="rId41" Type="http://schemas.openxmlformats.org/officeDocument/2006/relationships/hyperlink" Target="https://humboldt.metabim.com/bldg/home/Default.htm?Bkey=58" TargetMode="External"/><Relationship Id="rId54" Type="http://schemas.openxmlformats.org/officeDocument/2006/relationships/hyperlink" Target="https://humboldt.metabim.com/bldg/home/Default.htm?Bkey=88" TargetMode="External"/><Relationship Id="rId62" Type="http://schemas.openxmlformats.org/officeDocument/2006/relationships/hyperlink" Target="https://humboldt.metabim.com/bldg/home/Default.htm?Bkey=81" TargetMode="External"/><Relationship Id="rId70" Type="http://schemas.openxmlformats.org/officeDocument/2006/relationships/hyperlink" Target="https://humboldt.metabim.com/bldg/home/Default.htm?Bkey=3" TargetMode="External"/><Relationship Id="rId75" Type="http://schemas.openxmlformats.org/officeDocument/2006/relationships/hyperlink" Target="https://humboldt.metabim.com/bldg/home/Default.htm?Bkey=109" TargetMode="External"/><Relationship Id="rId83" Type="http://schemas.openxmlformats.org/officeDocument/2006/relationships/hyperlink" Target="https://humboldt.metabim.com/bldg/home/Default.htm?Bkey=54" TargetMode="External"/><Relationship Id="rId88" Type="http://schemas.openxmlformats.org/officeDocument/2006/relationships/hyperlink" Target="https://humboldt.metabim.com/bldg/home/Default.htm?Bkey=80" TargetMode="External"/><Relationship Id="rId91" Type="http://schemas.openxmlformats.org/officeDocument/2006/relationships/hyperlink" Target="https://humboldt.metabim.com/bldg/home/Default.htm?Bkey=20" TargetMode="External"/><Relationship Id="rId96" Type="http://schemas.openxmlformats.org/officeDocument/2006/relationships/hyperlink" Target="https://humboldt.metabim.com/bldg/home/Default.htm?Bkey=8" TargetMode="External"/><Relationship Id="rId111" Type="http://schemas.openxmlformats.org/officeDocument/2006/relationships/hyperlink" Target="https://humboldt.metabim.com/bldg/home/Default.htm?Bkey=14" TargetMode="External"/><Relationship Id="rId1" Type="http://schemas.openxmlformats.org/officeDocument/2006/relationships/hyperlink" Target="https://humboldt.metabim.com/bldg/home/Default.htm?Bkey=129" TargetMode="External"/><Relationship Id="rId6" Type="http://schemas.openxmlformats.org/officeDocument/2006/relationships/hyperlink" Target="https://humboldt.metabim.com/bldg/home/Default.htm?Bkey=85" TargetMode="External"/><Relationship Id="rId15" Type="http://schemas.openxmlformats.org/officeDocument/2006/relationships/hyperlink" Target="https://humboldt.metabim.com/bldg/home/Default.htm?Bkey=37" TargetMode="External"/><Relationship Id="rId23" Type="http://schemas.openxmlformats.org/officeDocument/2006/relationships/hyperlink" Target="https://humboldt.metabim.com/bldg/home/Default.htm?Bkey=87" TargetMode="External"/><Relationship Id="rId28" Type="http://schemas.openxmlformats.org/officeDocument/2006/relationships/hyperlink" Target="https://humboldt.metabim.com/bldg/home/Default.htm?Bkey=10" TargetMode="External"/><Relationship Id="rId36" Type="http://schemas.openxmlformats.org/officeDocument/2006/relationships/hyperlink" Target="https://humboldt.metabim.com/bldg/home/Default.htm?Bkey=48" TargetMode="External"/><Relationship Id="rId49" Type="http://schemas.openxmlformats.org/officeDocument/2006/relationships/hyperlink" Target="https://humboldt.metabim.com/bldg/home/Default.htm?Bkey=53" TargetMode="External"/><Relationship Id="rId57" Type="http://schemas.openxmlformats.org/officeDocument/2006/relationships/hyperlink" Target="https://humboldt.metabim.com/bldg/home/Default.htm?Bkey=13" TargetMode="External"/><Relationship Id="rId106" Type="http://schemas.openxmlformats.org/officeDocument/2006/relationships/hyperlink" Target="https://humboldt.metabim.com/bldg/home/Default.htm?Bkey=60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humboldt.metabim.com/bldg/home/Default.htm?Bkey=74" TargetMode="External"/><Relationship Id="rId31" Type="http://schemas.openxmlformats.org/officeDocument/2006/relationships/hyperlink" Target="https://humboldt.metabim.com/bldg/home/Default.htm?Bkey=78" TargetMode="External"/><Relationship Id="rId44" Type="http://schemas.openxmlformats.org/officeDocument/2006/relationships/hyperlink" Target="https://humboldt.metabim.com/bldg/home/Default.htm?Bkey=24" TargetMode="External"/><Relationship Id="rId52" Type="http://schemas.openxmlformats.org/officeDocument/2006/relationships/hyperlink" Target="https://humboldt.metabim.com/bldg/home/Default.htm?Bkey=117" TargetMode="External"/><Relationship Id="rId60" Type="http://schemas.openxmlformats.org/officeDocument/2006/relationships/hyperlink" Target="https://humboldt.metabim.com/bldg/home/Default.htm?Bkey=72" TargetMode="External"/><Relationship Id="rId65" Type="http://schemas.openxmlformats.org/officeDocument/2006/relationships/hyperlink" Target="https://humboldt.metabim.com/bldg/home/Default.htm?Bkey=62" TargetMode="External"/><Relationship Id="rId73" Type="http://schemas.openxmlformats.org/officeDocument/2006/relationships/hyperlink" Target="https://humboldt.metabim.com/bldg/home/Default.htm?Bkey=126" TargetMode="External"/><Relationship Id="rId78" Type="http://schemas.openxmlformats.org/officeDocument/2006/relationships/hyperlink" Target="https://humboldt.metabim.com/bldg/home/Default.htm?Bkey=61" TargetMode="External"/><Relationship Id="rId81" Type="http://schemas.openxmlformats.org/officeDocument/2006/relationships/hyperlink" Target="https://humboldt.metabim.com/bldg/home/Default.htm?Bkey=23" TargetMode="External"/><Relationship Id="rId86" Type="http://schemas.openxmlformats.org/officeDocument/2006/relationships/hyperlink" Target="https://humboldt.metabim.com/bldg/home/Default.htm?Bkey=7" TargetMode="External"/><Relationship Id="rId94" Type="http://schemas.openxmlformats.org/officeDocument/2006/relationships/hyperlink" Target="https://humboldt.metabim.com/bldg/home/Default.htm?Bkey=5" TargetMode="External"/><Relationship Id="rId99" Type="http://schemas.openxmlformats.org/officeDocument/2006/relationships/hyperlink" Target="https://humboldt.metabim.com/bldg/home/Default.htm?Bkey=133" TargetMode="External"/><Relationship Id="rId101" Type="http://schemas.openxmlformats.org/officeDocument/2006/relationships/hyperlink" Target="https://humboldt.metabim.com/bldg/home/Default.htm?Bkey=6" TargetMode="External"/><Relationship Id="rId4" Type="http://schemas.openxmlformats.org/officeDocument/2006/relationships/hyperlink" Target="https://humboldt.metabim.com/bldg/home/Default.htm?Bkey=57" TargetMode="External"/><Relationship Id="rId9" Type="http://schemas.openxmlformats.org/officeDocument/2006/relationships/hyperlink" Target="https://humboldt.metabim.com/bldg/home/Default.htm?Bkey=49" TargetMode="External"/><Relationship Id="rId13" Type="http://schemas.openxmlformats.org/officeDocument/2006/relationships/hyperlink" Target="https://humboldt.metabim.com/bldg/home/Default.htm?Bkey=91" TargetMode="External"/><Relationship Id="rId18" Type="http://schemas.openxmlformats.org/officeDocument/2006/relationships/hyperlink" Target="https://humboldt.metabim.com/bldg/home/Default.htm?Bkey=89" TargetMode="External"/><Relationship Id="rId39" Type="http://schemas.openxmlformats.org/officeDocument/2006/relationships/hyperlink" Target="https://humboldt.metabim.com/bldg/home/Default.htm?Bkey=68" TargetMode="External"/><Relationship Id="rId109" Type="http://schemas.openxmlformats.org/officeDocument/2006/relationships/hyperlink" Target="https://humboldt.metabim.com/bldg/home/Default.htm?Bkey=115" TargetMode="External"/><Relationship Id="rId34" Type="http://schemas.openxmlformats.org/officeDocument/2006/relationships/hyperlink" Target="https://humboldt.metabim.com/bldg/home/Default.htm?Bkey=63" TargetMode="External"/><Relationship Id="rId50" Type="http://schemas.openxmlformats.org/officeDocument/2006/relationships/hyperlink" Target="https://humboldt.metabim.com/bldg/home/Default.htm?Bkey=67" TargetMode="External"/><Relationship Id="rId55" Type="http://schemas.openxmlformats.org/officeDocument/2006/relationships/hyperlink" Target="https://humboldt.metabim.com/bldg/home/Default.htm?Bkey=50" TargetMode="External"/><Relationship Id="rId76" Type="http://schemas.openxmlformats.org/officeDocument/2006/relationships/hyperlink" Target="https://humboldt.metabim.com/bldg/home/Default.htm?Bkey=123" TargetMode="External"/><Relationship Id="rId97" Type="http://schemas.openxmlformats.org/officeDocument/2006/relationships/hyperlink" Target="https://humboldt.metabim.com/bldg/home/Default.htm?Bkey=9" TargetMode="External"/><Relationship Id="rId104" Type="http://schemas.openxmlformats.org/officeDocument/2006/relationships/hyperlink" Target="https://humboldt.metabim.com/bldg/home/Default.htm?Bkey=128" TargetMode="External"/><Relationship Id="rId7" Type="http://schemas.openxmlformats.org/officeDocument/2006/relationships/hyperlink" Target="https://humboldt.metabim.com/bldg/home/Default.htm?Bkey=33" TargetMode="External"/><Relationship Id="rId71" Type="http://schemas.openxmlformats.org/officeDocument/2006/relationships/hyperlink" Target="https://humboldt.metabim.com/bldg/home/Default.htm?Bkey=107" TargetMode="External"/><Relationship Id="rId92" Type="http://schemas.openxmlformats.org/officeDocument/2006/relationships/hyperlink" Target="https://humboldt.metabim.com/bldg/home/Default.htm?Bkey=122" TargetMode="External"/><Relationship Id="rId2" Type="http://schemas.openxmlformats.org/officeDocument/2006/relationships/hyperlink" Target="https://humboldt.metabim.com/bldg/home/Default.htm?Bkey=73" TargetMode="External"/><Relationship Id="rId29" Type="http://schemas.openxmlformats.org/officeDocument/2006/relationships/hyperlink" Target="https://humboldt.metabim.com/bldg/home/Default.htm?Bkey=8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humboldt.metabim.com/bldg/home/Default.htm?Bkey=83" TargetMode="External"/><Relationship Id="rId13" Type="http://schemas.openxmlformats.org/officeDocument/2006/relationships/hyperlink" Target="https://humboldt.metabim.com/bldg/home/Default.htm?Bkey=85" TargetMode="External"/><Relationship Id="rId18" Type="http://schemas.openxmlformats.org/officeDocument/2006/relationships/hyperlink" Target="https://humboldt.metabim.com/bldg/home/Default.htm?Bkey=54" TargetMode="External"/><Relationship Id="rId3" Type="http://schemas.openxmlformats.org/officeDocument/2006/relationships/hyperlink" Target="https://humboldt.metabim.com/bldg/home/Default.htm?Bkey=70" TargetMode="External"/><Relationship Id="rId21" Type="http://schemas.openxmlformats.org/officeDocument/2006/relationships/hyperlink" Target="https://humboldt.metabim.com/bldg/home/Default.htm?Bkey=14" TargetMode="External"/><Relationship Id="rId7" Type="http://schemas.openxmlformats.org/officeDocument/2006/relationships/hyperlink" Target="https://humboldt.metabim.com/bldg/home/Default.htm?Bkey=23" TargetMode="External"/><Relationship Id="rId12" Type="http://schemas.openxmlformats.org/officeDocument/2006/relationships/hyperlink" Target="https://humboldt.metabim.com/bldg/home/Default.htm?Bkey=14" TargetMode="External"/><Relationship Id="rId17" Type="http://schemas.openxmlformats.org/officeDocument/2006/relationships/hyperlink" Target="https://humboldt.metabim.com/bldg/home/Default.htm?Bkey=83" TargetMode="External"/><Relationship Id="rId2" Type="http://schemas.openxmlformats.org/officeDocument/2006/relationships/hyperlink" Target="https://humboldt.metabim.com/bldg/home/Default.htm?Bkey=25" TargetMode="External"/><Relationship Id="rId16" Type="http://schemas.openxmlformats.org/officeDocument/2006/relationships/hyperlink" Target="https://humboldt.metabim.com/bldg/home/Default.htm?Bkey=23" TargetMode="External"/><Relationship Id="rId20" Type="http://schemas.openxmlformats.org/officeDocument/2006/relationships/hyperlink" Target="https://humboldt.metabim.com/bldg/home/Default.htm?Bkey=29" TargetMode="External"/><Relationship Id="rId1" Type="http://schemas.openxmlformats.org/officeDocument/2006/relationships/hyperlink" Target="https://humboldt.metabim.com/bldg/home/Default.htm?Bkey=85" TargetMode="External"/><Relationship Id="rId6" Type="http://schemas.openxmlformats.org/officeDocument/2006/relationships/hyperlink" Target="https://humboldt.metabim.com/bldg/home/Default.htm?Bkey=77" TargetMode="External"/><Relationship Id="rId11" Type="http://schemas.openxmlformats.org/officeDocument/2006/relationships/hyperlink" Target="https://humboldt.metabim.com/bldg/home/Default.htm?Bkey=29" TargetMode="External"/><Relationship Id="rId5" Type="http://schemas.openxmlformats.org/officeDocument/2006/relationships/hyperlink" Target="https://humboldt.metabim.com/bldg/home/Default.htm?Bkey=35" TargetMode="External"/><Relationship Id="rId15" Type="http://schemas.openxmlformats.org/officeDocument/2006/relationships/hyperlink" Target="https://humboldt.metabim.com/bldg/home/Default.htm?Bkey=77" TargetMode="External"/><Relationship Id="rId23" Type="http://schemas.openxmlformats.org/officeDocument/2006/relationships/comments" Target="../comments2.xml"/><Relationship Id="rId10" Type="http://schemas.openxmlformats.org/officeDocument/2006/relationships/hyperlink" Target="https://humboldt.metabim.com/bldg/home/Default.htm?Bkey=5" TargetMode="External"/><Relationship Id="rId19" Type="http://schemas.openxmlformats.org/officeDocument/2006/relationships/hyperlink" Target="https://humboldt.metabim.com/bldg/home/Default.htm?Bkey=5" TargetMode="External"/><Relationship Id="rId4" Type="http://schemas.openxmlformats.org/officeDocument/2006/relationships/hyperlink" Target="https://humboldt.metabim.com/bldg/home/Default.htm?Bkey=38" TargetMode="External"/><Relationship Id="rId9" Type="http://schemas.openxmlformats.org/officeDocument/2006/relationships/hyperlink" Target="https://humboldt.metabim.com/bldg/home/Default.htm?Bkey=54" TargetMode="External"/><Relationship Id="rId14" Type="http://schemas.openxmlformats.org/officeDocument/2006/relationships/hyperlink" Target="https://humboldt.metabim.com/bldg/home/Default.htm?Bkey=70" TargetMode="External"/><Relationship Id="rId22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humboldt.metabim.com/room/home/Default.htm?Rkey=3081" TargetMode="External"/><Relationship Id="rId18" Type="http://schemas.openxmlformats.org/officeDocument/2006/relationships/hyperlink" Target="https://humboldt.metabim.com/room/home/Default.htm?Rkey=3105" TargetMode="External"/><Relationship Id="rId26" Type="http://schemas.openxmlformats.org/officeDocument/2006/relationships/hyperlink" Target="https://humboldt.metabim.com/room/home/Default.htm?Rkey=3072" TargetMode="External"/><Relationship Id="rId39" Type="http://schemas.openxmlformats.org/officeDocument/2006/relationships/hyperlink" Target="https://humboldt.metabim.com/room/home/Default.htm?Rkey=5199" TargetMode="External"/><Relationship Id="rId21" Type="http://schemas.openxmlformats.org/officeDocument/2006/relationships/hyperlink" Target="https://humboldt.metabim.com/room/home/Default.htm?Rkey=3073" TargetMode="External"/><Relationship Id="rId34" Type="http://schemas.openxmlformats.org/officeDocument/2006/relationships/hyperlink" Target="https://humboldt.metabim.com/room/home/Default.htm?Rkey=3088" TargetMode="External"/><Relationship Id="rId42" Type="http://schemas.openxmlformats.org/officeDocument/2006/relationships/hyperlink" Target="https://humboldt.metabim.com/room/home/Default.htm?Rkey=3097" TargetMode="External"/><Relationship Id="rId47" Type="http://schemas.openxmlformats.org/officeDocument/2006/relationships/hyperlink" Target="https://humboldt.metabim.com/room/home/Default.htm?Rkey=3104" TargetMode="External"/><Relationship Id="rId50" Type="http://schemas.openxmlformats.org/officeDocument/2006/relationships/hyperlink" Target="https://humboldt.metabim.com/room/home/Default.htm?Rkey=3122" TargetMode="External"/><Relationship Id="rId55" Type="http://schemas.openxmlformats.org/officeDocument/2006/relationships/hyperlink" Target="https://humboldt.metabim.com/room/home/Default.htm?Rkey=3126" TargetMode="External"/><Relationship Id="rId63" Type="http://schemas.openxmlformats.org/officeDocument/2006/relationships/hyperlink" Target="https://humboldt.metabim.com/room/home/Default.htm?Rkey=3120" TargetMode="External"/><Relationship Id="rId68" Type="http://schemas.openxmlformats.org/officeDocument/2006/relationships/hyperlink" Target="https://humboldt.metabim.com/room/home/Default.htm?Rkey=5949" TargetMode="External"/><Relationship Id="rId76" Type="http://schemas.openxmlformats.org/officeDocument/2006/relationships/hyperlink" Target="https://humboldt.metabim.com/room/home/Default.htm?Rkey=3131" TargetMode="External"/><Relationship Id="rId7" Type="http://schemas.openxmlformats.org/officeDocument/2006/relationships/hyperlink" Target="https://humboldt.metabim.com/room/home/Default.htm?Rkey=3064" TargetMode="External"/><Relationship Id="rId71" Type="http://schemas.openxmlformats.org/officeDocument/2006/relationships/hyperlink" Target="https://humboldt.metabim.com/room/home/Default.htm?Rkey=3130" TargetMode="External"/><Relationship Id="rId2" Type="http://schemas.openxmlformats.org/officeDocument/2006/relationships/hyperlink" Target="https://humboldt.metabim.com/room/home/Default.htm?Rkey=3063" TargetMode="External"/><Relationship Id="rId16" Type="http://schemas.openxmlformats.org/officeDocument/2006/relationships/hyperlink" Target="https://humboldt.metabim.com/room/home/Default.htm?Rkey=3100" TargetMode="External"/><Relationship Id="rId29" Type="http://schemas.openxmlformats.org/officeDocument/2006/relationships/hyperlink" Target="https://humboldt.metabim.com/room/home/Default.htm?Rkey=3077" TargetMode="External"/><Relationship Id="rId11" Type="http://schemas.openxmlformats.org/officeDocument/2006/relationships/hyperlink" Target="https://humboldt.metabim.com/room/home/Default.htm?Rkey=3071" TargetMode="External"/><Relationship Id="rId24" Type="http://schemas.openxmlformats.org/officeDocument/2006/relationships/hyperlink" Target="https://humboldt.metabim.com/room/home/Default.htm?Rkey=3068" TargetMode="External"/><Relationship Id="rId32" Type="http://schemas.openxmlformats.org/officeDocument/2006/relationships/hyperlink" Target="https://humboldt.metabim.com/room/home/Default.htm?Rkey=3080" TargetMode="External"/><Relationship Id="rId37" Type="http://schemas.openxmlformats.org/officeDocument/2006/relationships/hyperlink" Target="https://humboldt.metabim.com/room/home/Default.htm?Rkey=3092" TargetMode="External"/><Relationship Id="rId40" Type="http://schemas.openxmlformats.org/officeDocument/2006/relationships/hyperlink" Target="https://humboldt.metabim.com/room/home/Default.htm?Rkey=3094" TargetMode="External"/><Relationship Id="rId45" Type="http://schemas.openxmlformats.org/officeDocument/2006/relationships/hyperlink" Target="https://humboldt.metabim.com/room/home/Default.htm?Rkey=6004" TargetMode="External"/><Relationship Id="rId53" Type="http://schemas.openxmlformats.org/officeDocument/2006/relationships/hyperlink" Target="https://humboldt.metabim.com/room/home/Default.htm?Rkey=3113" TargetMode="External"/><Relationship Id="rId58" Type="http://schemas.openxmlformats.org/officeDocument/2006/relationships/hyperlink" Target="https://humboldt.metabim.com/room/home/Default.htm?Rkey=3114" TargetMode="External"/><Relationship Id="rId66" Type="http://schemas.openxmlformats.org/officeDocument/2006/relationships/hyperlink" Target="https://humboldt.metabim.com/room/home/Default.htm?Rkey=3129" TargetMode="External"/><Relationship Id="rId74" Type="http://schemas.openxmlformats.org/officeDocument/2006/relationships/hyperlink" Target="https://humboldt.metabim.com/room/home/Default.htm?Rkey=3125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s://humboldt.metabim.com/room/home/Default.htm?Rkey=3087" TargetMode="External"/><Relationship Id="rId61" Type="http://schemas.openxmlformats.org/officeDocument/2006/relationships/hyperlink" Target="https://humboldt.metabim.com/room/home/Default.htm?Rkey=3118" TargetMode="External"/><Relationship Id="rId10" Type="http://schemas.openxmlformats.org/officeDocument/2006/relationships/hyperlink" Target="https://humboldt.metabim.com/room/home/Default.htm?Rkey=3069" TargetMode="External"/><Relationship Id="rId19" Type="http://schemas.openxmlformats.org/officeDocument/2006/relationships/hyperlink" Target="https://humboldt.metabim.com/room/home/Default.htm?Rkey=3107" TargetMode="External"/><Relationship Id="rId31" Type="http://schemas.openxmlformats.org/officeDocument/2006/relationships/hyperlink" Target="https://humboldt.metabim.com/room/home/Default.htm?Rkey=3079" TargetMode="External"/><Relationship Id="rId44" Type="http://schemas.openxmlformats.org/officeDocument/2006/relationships/hyperlink" Target="https://humboldt.metabim.com/room/home/Default.htm?Rkey=3099" TargetMode="External"/><Relationship Id="rId52" Type="http://schemas.openxmlformats.org/officeDocument/2006/relationships/hyperlink" Target="https://humboldt.metabim.com/room/home/Default.htm?Rkey=3112" TargetMode="External"/><Relationship Id="rId60" Type="http://schemas.openxmlformats.org/officeDocument/2006/relationships/hyperlink" Target="https://humboldt.metabim.com/room/home/Default.htm?Rkey=3116" TargetMode="External"/><Relationship Id="rId65" Type="http://schemas.openxmlformats.org/officeDocument/2006/relationships/hyperlink" Target="https://humboldt.metabim.com/room/home/Default.htm?Rkey=3128" TargetMode="External"/><Relationship Id="rId73" Type="http://schemas.openxmlformats.org/officeDocument/2006/relationships/hyperlink" Target="https://humboldt.metabim.com/room/home/Default.htm?Rkey=3123" TargetMode="External"/><Relationship Id="rId78" Type="http://schemas.openxmlformats.org/officeDocument/2006/relationships/hyperlink" Target="https://humboldt.metabim.com/room/home/Default.htm?Rkey=3133" TargetMode="External"/><Relationship Id="rId4" Type="http://schemas.openxmlformats.org/officeDocument/2006/relationships/hyperlink" Target="https://humboldt.metabim.com/room/home/Default.htm?Rkey=3086" TargetMode="External"/><Relationship Id="rId9" Type="http://schemas.openxmlformats.org/officeDocument/2006/relationships/hyperlink" Target="https://humboldt.metabim.com/room/home/Default.htm?Rkey=3066" TargetMode="External"/><Relationship Id="rId14" Type="http://schemas.openxmlformats.org/officeDocument/2006/relationships/hyperlink" Target="https://humboldt.metabim.com/room/home/Default.htm?Rkey=3084" TargetMode="External"/><Relationship Id="rId22" Type="http://schemas.openxmlformats.org/officeDocument/2006/relationships/hyperlink" Target="https://humboldt.metabim.com/room/home/Default.htm?Rkey=3090" TargetMode="External"/><Relationship Id="rId27" Type="http://schemas.openxmlformats.org/officeDocument/2006/relationships/hyperlink" Target="https://humboldt.metabim.com/room/home/Default.htm?Rkey=3074" TargetMode="External"/><Relationship Id="rId30" Type="http://schemas.openxmlformats.org/officeDocument/2006/relationships/hyperlink" Target="https://humboldt.metabim.com/room/home/Default.htm?Rkey=3078" TargetMode="External"/><Relationship Id="rId35" Type="http://schemas.openxmlformats.org/officeDocument/2006/relationships/hyperlink" Target="https://humboldt.metabim.com/room/home/Default.htm?Rkey=3089" TargetMode="External"/><Relationship Id="rId43" Type="http://schemas.openxmlformats.org/officeDocument/2006/relationships/hyperlink" Target="https://humboldt.metabim.com/room/home/Default.htm?Rkey=3098" TargetMode="External"/><Relationship Id="rId48" Type="http://schemas.openxmlformats.org/officeDocument/2006/relationships/hyperlink" Target="https://humboldt.metabim.com/room/home/Default.htm?Rkey=3106" TargetMode="External"/><Relationship Id="rId56" Type="http://schemas.openxmlformats.org/officeDocument/2006/relationships/hyperlink" Target="https://humboldt.metabim.com/room/home/Default.htm?Rkey=3134" TargetMode="External"/><Relationship Id="rId64" Type="http://schemas.openxmlformats.org/officeDocument/2006/relationships/hyperlink" Target="https://humboldt.metabim.com/room/home/Default.htm?Rkey=3124" TargetMode="External"/><Relationship Id="rId69" Type="http://schemas.openxmlformats.org/officeDocument/2006/relationships/hyperlink" Target="https://humboldt.metabim.com/room/home/Default.htm?Rkey=3136" TargetMode="External"/><Relationship Id="rId77" Type="http://schemas.openxmlformats.org/officeDocument/2006/relationships/hyperlink" Target="https://humboldt.metabim.com/room/home/Default.htm?Rkey=3135" TargetMode="External"/><Relationship Id="rId8" Type="http://schemas.openxmlformats.org/officeDocument/2006/relationships/hyperlink" Target="https://humboldt.metabim.com/room/home/Default.htm?Rkey=3065" TargetMode="External"/><Relationship Id="rId51" Type="http://schemas.openxmlformats.org/officeDocument/2006/relationships/hyperlink" Target="https://humboldt.metabim.com/room/home/Default.htm?Rkey=3110" TargetMode="External"/><Relationship Id="rId72" Type="http://schemas.openxmlformats.org/officeDocument/2006/relationships/hyperlink" Target="https://humboldt.metabim.com/room/home/Default.htm?Rkey=3111" TargetMode="External"/><Relationship Id="rId80" Type="http://schemas.openxmlformats.org/officeDocument/2006/relationships/drawing" Target="../drawings/drawing2.xml"/><Relationship Id="rId3" Type="http://schemas.openxmlformats.org/officeDocument/2006/relationships/hyperlink" Target="https://humboldt.metabim.com/room/home/Default.htm?Rkey=3085" TargetMode="External"/><Relationship Id="rId12" Type="http://schemas.openxmlformats.org/officeDocument/2006/relationships/hyperlink" Target="https://humboldt.metabim.com/room/home/Default.htm?Rkey=3075" TargetMode="External"/><Relationship Id="rId17" Type="http://schemas.openxmlformats.org/officeDocument/2006/relationships/hyperlink" Target="https://humboldt.metabim.com/room/home/Default.htm?Rkey=3102" TargetMode="External"/><Relationship Id="rId25" Type="http://schemas.openxmlformats.org/officeDocument/2006/relationships/hyperlink" Target="https://humboldt.metabim.com/room/home/Default.htm?Rkey=3070" TargetMode="External"/><Relationship Id="rId33" Type="http://schemas.openxmlformats.org/officeDocument/2006/relationships/hyperlink" Target="https://humboldt.metabim.com/room/home/Default.htm?Rkey=3082" TargetMode="External"/><Relationship Id="rId38" Type="http://schemas.openxmlformats.org/officeDocument/2006/relationships/hyperlink" Target="https://humboldt.metabim.com/room/home/Default.htm?Rkey=3093" TargetMode="External"/><Relationship Id="rId46" Type="http://schemas.openxmlformats.org/officeDocument/2006/relationships/hyperlink" Target="https://humboldt.metabim.com/room/home/Default.htm?Rkey=3103" TargetMode="External"/><Relationship Id="rId59" Type="http://schemas.openxmlformats.org/officeDocument/2006/relationships/hyperlink" Target="https://humboldt.metabim.com/room/home/Default.htm?Rkey=3115" TargetMode="External"/><Relationship Id="rId67" Type="http://schemas.openxmlformats.org/officeDocument/2006/relationships/hyperlink" Target="https://humboldt.metabim.com/room/home/Default.htm?Rkey=5948" TargetMode="External"/><Relationship Id="rId20" Type="http://schemas.openxmlformats.org/officeDocument/2006/relationships/hyperlink" Target="https://humboldt.metabim.com/room/home/Default.htm?Rkey=5192" TargetMode="External"/><Relationship Id="rId41" Type="http://schemas.openxmlformats.org/officeDocument/2006/relationships/hyperlink" Target="https://humboldt.metabim.com/room/home/Default.htm?Rkey=3095" TargetMode="External"/><Relationship Id="rId54" Type="http://schemas.openxmlformats.org/officeDocument/2006/relationships/hyperlink" Target="https://humboldt.metabim.com/room/home/Default.htm?Rkey=3121" TargetMode="External"/><Relationship Id="rId62" Type="http://schemas.openxmlformats.org/officeDocument/2006/relationships/hyperlink" Target="https://humboldt.metabim.com/room/home/Default.htm?Rkey=3119" TargetMode="External"/><Relationship Id="rId70" Type="http://schemas.openxmlformats.org/officeDocument/2006/relationships/hyperlink" Target="https://humboldt.metabim.com/room/home/Default.htm?Rkey=3108" TargetMode="External"/><Relationship Id="rId75" Type="http://schemas.openxmlformats.org/officeDocument/2006/relationships/hyperlink" Target="https://humboldt.metabim.com/room/home/Default.htm?Rkey=3127" TargetMode="External"/><Relationship Id="rId1" Type="http://schemas.openxmlformats.org/officeDocument/2006/relationships/hyperlink" Target="https://humboldt.metabim.com/room/home/Default.htm?Rkey=3062" TargetMode="External"/><Relationship Id="rId6" Type="http://schemas.openxmlformats.org/officeDocument/2006/relationships/hyperlink" Target="https://humboldt.metabim.com/room/home/Default.htm?Rkey=3083" TargetMode="External"/><Relationship Id="rId15" Type="http://schemas.openxmlformats.org/officeDocument/2006/relationships/hyperlink" Target="https://humboldt.metabim.com/room/home/Default.htm?Rkey=3096" TargetMode="External"/><Relationship Id="rId23" Type="http://schemas.openxmlformats.org/officeDocument/2006/relationships/hyperlink" Target="https://humboldt.metabim.com/room/home/Default.htm?Rkey=3067" TargetMode="External"/><Relationship Id="rId28" Type="http://schemas.openxmlformats.org/officeDocument/2006/relationships/hyperlink" Target="https://humboldt.metabim.com/room/home/Default.htm?Rkey=3076" TargetMode="External"/><Relationship Id="rId36" Type="http://schemas.openxmlformats.org/officeDocument/2006/relationships/hyperlink" Target="https://humboldt.metabim.com/room/home/Default.htm?Rkey=3091" TargetMode="External"/><Relationship Id="rId49" Type="http://schemas.openxmlformats.org/officeDocument/2006/relationships/hyperlink" Target="https://humboldt.metabim.com/room/home/Default.htm?Rkey=3117" TargetMode="External"/><Relationship Id="rId57" Type="http://schemas.openxmlformats.org/officeDocument/2006/relationships/hyperlink" Target="https://humboldt.metabim.com/room/home/Default.htm?Rkey=310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humboldt.metabim.com/bldg/home/Default.htm?Bkey=55" TargetMode="External"/><Relationship Id="rId13" Type="http://schemas.openxmlformats.org/officeDocument/2006/relationships/hyperlink" Target="https://humboldt.metabim.com/bldg/home/Default.htm?Bkey=25" TargetMode="External"/><Relationship Id="rId18" Type="http://schemas.openxmlformats.org/officeDocument/2006/relationships/hyperlink" Target="https://humboldt.metabim.com/bldg/home/Default.htm?Bkey=13" TargetMode="External"/><Relationship Id="rId26" Type="http://schemas.openxmlformats.org/officeDocument/2006/relationships/hyperlink" Target="https://humboldt.metabim.com/bldg/home/Default.htm?Bkey=114" TargetMode="External"/><Relationship Id="rId39" Type="http://schemas.openxmlformats.org/officeDocument/2006/relationships/hyperlink" Target="https://humboldt.metabim.com/bldg/home/Default.htm?Bkey=5" TargetMode="External"/><Relationship Id="rId3" Type="http://schemas.openxmlformats.org/officeDocument/2006/relationships/hyperlink" Target="https://humboldt.metabim.com/bldg/home/Default.htm?Bkey=85" TargetMode="External"/><Relationship Id="rId21" Type="http://schemas.openxmlformats.org/officeDocument/2006/relationships/hyperlink" Target="https://humboldt.metabim.com/bldg/home/Default.htm?Bkey=2" TargetMode="External"/><Relationship Id="rId34" Type="http://schemas.openxmlformats.org/officeDocument/2006/relationships/hyperlink" Target="https://humboldt.metabim.com/bldg/home/Default.htm?Bkey=54" TargetMode="External"/><Relationship Id="rId42" Type="http://schemas.openxmlformats.org/officeDocument/2006/relationships/hyperlink" Target="https://humboldt.metabim.com/bldg/home/Default.htm?Bkey=29" TargetMode="External"/><Relationship Id="rId47" Type="http://schemas.openxmlformats.org/officeDocument/2006/relationships/vmlDrawing" Target="../drawings/vmlDrawing3.vml"/><Relationship Id="rId7" Type="http://schemas.openxmlformats.org/officeDocument/2006/relationships/hyperlink" Target="https://humboldt.metabim.com/bldg/home/Default.htm?Bkey=84" TargetMode="External"/><Relationship Id="rId12" Type="http://schemas.openxmlformats.org/officeDocument/2006/relationships/hyperlink" Target="https://humboldt.metabim.com/bldg/home/Default.htm?Bkey=24" TargetMode="External"/><Relationship Id="rId17" Type="http://schemas.openxmlformats.org/officeDocument/2006/relationships/hyperlink" Target="https://humboldt.metabim.com/bldg/home/Default.htm?Bkey=50" TargetMode="External"/><Relationship Id="rId25" Type="http://schemas.openxmlformats.org/officeDocument/2006/relationships/hyperlink" Target="https://humboldt.metabim.com/bldg/home/Default.htm?Bkey=35" TargetMode="External"/><Relationship Id="rId33" Type="http://schemas.openxmlformats.org/officeDocument/2006/relationships/hyperlink" Target="https://humboldt.metabim.com/bldg/home/Default.htm?Bkey=83" TargetMode="External"/><Relationship Id="rId38" Type="http://schemas.openxmlformats.org/officeDocument/2006/relationships/hyperlink" Target="https://humboldt.metabim.com/bldg/home/Default.htm?Bkey=20" TargetMode="External"/><Relationship Id="rId46" Type="http://schemas.openxmlformats.org/officeDocument/2006/relationships/hyperlink" Target="https://humboldt.metabim.com/bldg/home/Default.htm?Bkey=116" TargetMode="External"/><Relationship Id="rId2" Type="http://schemas.openxmlformats.org/officeDocument/2006/relationships/hyperlink" Target="https://humboldt.metabim.com/bldg/home/Default.htm?Bkey=51" TargetMode="External"/><Relationship Id="rId16" Type="http://schemas.openxmlformats.org/officeDocument/2006/relationships/hyperlink" Target="https://humboldt.metabim.com/bldg/home/Default.htm?Bkey=67" TargetMode="External"/><Relationship Id="rId20" Type="http://schemas.openxmlformats.org/officeDocument/2006/relationships/hyperlink" Target="https://humboldt.metabim.com/bldg/home/Default.htm?Bkey=72" TargetMode="External"/><Relationship Id="rId29" Type="http://schemas.openxmlformats.org/officeDocument/2006/relationships/hyperlink" Target="https://humboldt.metabim.com/bldg/home/Default.htm?Bkey=40" TargetMode="External"/><Relationship Id="rId41" Type="http://schemas.openxmlformats.org/officeDocument/2006/relationships/hyperlink" Target="https://humboldt.metabim.com/bldg/home/Default.htm?Bkey=27" TargetMode="External"/><Relationship Id="rId1" Type="http://schemas.openxmlformats.org/officeDocument/2006/relationships/hyperlink" Target="https://humboldt.metabim.com/bldg/home/Default.htm?Bkey=73" TargetMode="External"/><Relationship Id="rId6" Type="http://schemas.openxmlformats.org/officeDocument/2006/relationships/hyperlink" Target="https://humboldt.metabim.com/bldg/home/Default.htm?Bkey=39" TargetMode="External"/><Relationship Id="rId11" Type="http://schemas.openxmlformats.org/officeDocument/2006/relationships/hyperlink" Target="https://humboldt.metabim.com/bldg/home/Default.htm?Bkey=22" TargetMode="External"/><Relationship Id="rId24" Type="http://schemas.openxmlformats.org/officeDocument/2006/relationships/hyperlink" Target="https://humboldt.metabim.com/bldg/home/Default.htm?Bkey=17" TargetMode="External"/><Relationship Id="rId32" Type="http://schemas.openxmlformats.org/officeDocument/2006/relationships/hyperlink" Target="https://humboldt.metabim.com/bldg/home/Default.htm?Bkey=23" TargetMode="External"/><Relationship Id="rId37" Type="http://schemas.openxmlformats.org/officeDocument/2006/relationships/hyperlink" Target="https://humboldt.metabim.com/bldg/home/Default.htm?Bkey=82" TargetMode="External"/><Relationship Id="rId40" Type="http://schemas.openxmlformats.org/officeDocument/2006/relationships/hyperlink" Target="https://humboldt.metabim.com/bldg/home/Default.htm?Bkey=8" TargetMode="External"/><Relationship Id="rId45" Type="http://schemas.openxmlformats.org/officeDocument/2006/relationships/hyperlink" Target="https://humboldt.metabim.com/bldg/home/Default.htm?Bkey=42" TargetMode="External"/><Relationship Id="rId5" Type="http://schemas.openxmlformats.org/officeDocument/2006/relationships/hyperlink" Target="https://humboldt.metabim.com/bldg/home/Default.htm?Bkey=89" TargetMode="External"/><Relationship Id="rId15" Type="http://schemas.openxmlformats.org/officeDocument/2006/relationships/hyperlink" Target="https://humboldt.metabim.com/bldg/home/Default.htm?Bkey=66" TargetMode="External"/><Relationship Id="rId23" Type="http://schemas.openxmlformats.org/officeDocument/2006/relationships/hyperlink" Target="https://humboldt.metabim.com/bldg/home/Default.htm?Bkey=62" TargetMode="External"/><Relationship Id="rId28" Type="http://schemas.openxmlformats.org/officeDocument/2006/relationships/hyperlink" Target="https://humboldt.metabim.com/bldg/home/Default.htm?Bkey=107" TargetMode="External"/><Relationship Id="rId36" Type="http://schemas.openxmlformats.org/officeDocument/2006/relationships/hyperlink" Target="https://humboldt.metabim.com/bldg/home/Default.htm?Bkey=80" TargetMode="External"/><Relationship Id="rId10" Type="http://schemas.openxmlformats.org/officeDocument/2006/relationships/hyperlink" Target="https://humboldt.metabim.com/bldg/home/Default.htm?Bkey=15" TargetMode="External"/><Relationship Id="rId19" Type="http://schemas.openxmlformats.org/officeDocument/2006/relationships/hyperlink" Target="https://humboldt.metabim.com/bldg/home/Default.htm?Bkey=38" TargetMode="External"/><Relationship Id="rId31" Type="http://schemas.openxmlformats.org/officeDocument/2006/relationships/hyperlink" Target="https://humboldt.metabim.com/bldg/home/Default.htm?Bkey=77" TargetMode="External"/><Relationship Id="rId44" Type="http://schemas.openxmlformats.org/officeDocument/2006/relationships/hyperlink" Target="https://humboldt.metabim.com/bldg/home/Default.htm?Bkey=14" TargetMode="External"/><Relationship Id="rId4" Type="http://schemas.openxmlformats.org/officeDocument/2006/relationships/hyperlink" Target="https://humboldt.metabim.com/bldg/home/Default.htm?Bkey=37" TargetMode="External"/><Relationship Id="rId9" Type="http://schemas.openxmlformats.org/officeDocument/2006/relationships/hyperlink" Target="https://humboldt.metabim.com/bldg/home/Default.htm?Bkey=64" TargetMode="External"/><Relationship Id="rId14" Type="http://schemas.openxmlformats.org/officeDocument/2006/relationships/hyperlink" Target="https://humboldt.metabim.com/bldg/home/Default.htm?Bkey=70" TargetMode="External"/><Relationship Id="rId22" Type="http://schemas.openxmlformats.org/officeDocument/2006/relationships/hyperlink" Target="https://humboldt.metabim.com/bldg/home/Default.htm?Bkey=81" TargetMode="External"/><Relationship Id="rId27" Type="http://schemas.openxmlformats.org/officeDocument/2006/relationships/hyperlink" Target="https://humboldt.metabim.com/bldg/home/Default.htm?Bkey=46" TargetMode="External"/><Relationship Id="rId30" Type="http://schemas.openxmlformats.org/officeDocument/2006/relationships/hyperlink" Target="https://humboldt.metabim.com/bldg/home/Default.htm?Bkey=61" TargetMode="External"/><Relationship Id="rId35" Type="http://schemas.openxmlformats.org/officeDocument/2006/relationships/hyperlink" Target="https://humboldt.metabim.com/bldg/home/Default.htm?Bkey=75" TargetMode="External"/><Relationship Id="rId43" Type="http://schemas.openxmlformats.org/officeDocument/2006/relationships/hyperlink" Target="https://humboldt.metabim.com/bldg/home/Default.htm?Bkey=45" TargetMode="External"/><Relationship Id="rId48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humboldt.metabim.com/room/home/Default.htm?Rkey=646" TargetMode="External"/><Relationship Id="rId13" Type="http://schemas.openxmlformats.org/officeDocument/2006/relationships/hyperlink" Target="https://humboldt.metabim.com/room/home/Default.htm?Rkey=690" TargetMode="External"/><Relationship Id="rId18" Type="http://schemas.openxmlformats.org/officeDocument/2006/relationships/hyperlink" Target="https://humboldt.metabim.com/room/home/Default.htm?Rkey=714" TargetMode="External"/><Relationship Id="rId26" Type="http://schemas.openxmlformats.org/officeDocument/2006/relationships/hyperlink" Target="https://humboldt.metabim.com/room/home/Default.htm?Rkey=6236" TargetMode="External"/><Relationship Id="rId3" Type="http://schemas.openxmlformats.org/officeDocument/2006/relationships/hyperlink" Target="https://humboldt.metabim.com/room/home/Default.htm?Rkey=5442" TargetMode="External"/><Relationship Id="rId21" Type="http://schemas.openxmlformats.org/officeDocument/2006/relationships/hyperlink" Target="https://humboldt.metabim.com/room/home/Default.htm?Rkey=127" TargetMode="External"/><Relationship Id="rId34" Type="http://schemas.openxmlformats.org/officeDocument/2006/relationships/hyperlink" Target="https://humboldt.metabim.com/room/home/Default.htm?Rkey=3224" TargetMode="External"/><Relationship Id="rId7" Type="http://schemas.openxmlformats.org/officeDocument/2006/relationships/hyperlink" Target="https://humboldt.metabim.com/room/home/Default.htm?Rkey=645" TargetMode="External"/><Relationship Id="rId12" Type="http://schemas.openxmlformats.org/officeDocument/2006/relationships/hyperlink" Target="https://humboldt.metabim.com/room/home/Default.htm?Rkey=689" TargetMode="External"/><Relationship Id="rId17" Type="http://schemas.openxmlformats.org/officeDocument/2006/relationships/hyperlink" Target="https://humboldt.metabim.com/room/home/Default.htm?Rkey=6251" TargetMode="External"/><Relationship Id="rId25" Type="http://schemas.openxmlformats.org/officeDocument/2006/relationships/hyperlink" Target="https://humboldt.metabim.com/room/home/Default.htm?Rkey=6232" TargetMode="External"/><Relationship Id="rId33" Type="http://schemas.openxmlformats.org/officeDocument/2006/relationships/hyperlink" Target="https://humboldt.metabim.com/room/home/Default.htm?Rkey=6240" TargetMode="External"/><Relationship Id="rId2" Type="http://schemas.openxmlformats.org/officeDocument/2006/relationships/hyperlink" Target="https://humboldt.metabim.com/room/home/Default.htm?Rkey=5441" TargetMode="External"/><Relationship Id="rId16" Type="http://schemas.openxmlformats.org/officeDocument/2006/relationships/hyperlink" Target="https://humboldt.metabim.com/room/home/Default.htm?Rkey=713" TargetMode="External"/><Relationship Id="rId20" Type="http://schemas.openxmlformats.org/officeDocument/2006/relationships/hyperlink" Target="https://humboldt.metabim.com/room/home/Default.htm?Rkey=122" TargetMode="External"/><Relationship Id="rId29" Type="http://schemas.openxmlformats.org/officeDocument/2006/relationships/hyperlink" Target="https://humboldt.metabim.com/room/home/Default.htm?Rkey=6244" TargetMode="External"/><Relationship Id="rId1" Type="http://schemas.openxmlformats.org/officeDocument/2006/relationships/hyperlink" Target="https://humboldt.metabim.com/room/home/Default.htm?Rkey=233" TargetMode="External"/><Relationship Id="rId6" Type="http://schemas.openxmlformats.org/officeDocument/2006/relationships/hyperlink" Target="https://humboldt.metabim.com/room/home/Default.htm?Rkey=5371" TargetMode="External"/><Relationship Id="rId11" Type="http://schemas.openxmlformats.org/officeDocument/2006/relationships/hyperlink" Target="https://humboldt.metabim.com/room/home/Default.htm?Rkey=692" TargetMode="External"/><Relationship Id="rId24" Type="http://schemas.openxmlformats.org/officeDocument/2006/relationships/hyperlink" Target="https://humboldt.metabim.com/room/home/Default.htm?Rkey=6230" TargetMode="External"/><Relationship Id="rId32" Type="http://schemas.openxmlformats.org/officeDocument/2006/relationships/hyperlink" Target="https://humboldt.metabim.com/room/home/Default.htm?Rkey=6237" TargetMode="External"/><Relationship Id="rId5" Type="http://schemas.openxmlformats.org/officeDocument/2006/relationships/hyperlink" Target="https://humboldt.metabim.com/room/home/Default.htm?Rkey=644" TargetMode="External"/><Relationship Id="rId15" Type="http://schemas.openxmlformats.org/officeDocument/2006/relationships/hyperlink" Target="https://humboldt.metabim.com/room/home/Default.htm?Rkey=701" TargetMode="External"/><Relationship Id="rId23" Type="http://schemas.openxmlformats.org/officeDocument/2006/relationships/hyperlink" Target="https://humboldt.metabim.com/room/home/Default.htm?Rkey=6229" TargetMode="External"/><Relationship Id="rId28" Type="http://schemas.openxmlformats.org/officeDocument/2006/relationships/hyperlink" Target="https://humboldt.metabim.com/room/home/Default.htm?Rkey=6242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https://humboldt.metabim.com/room/home/Default.htm?Rkey=663" TargetMode="External"/><Relationship Id="rId19" Type="http://schemas.openxmlformats.org/officeDocument/2006/relationships/hyperlink" Target="https://humboldt.metabim.com/room/home/Default.htm?Rkey=715" TargetMode="External"/><Relationship Id="rId31" Type="http://schemas.openxmlformats.org/officeDocument/2006/relationships/hyperlink" Target="https://humboldt.metabim.com/room/home/Default.htm?Rkey=6246" TargetMode="External"/><Relationship Id="rId4" Type="http://schemas.openxmlformats.org/officeDocument/2006/relationships/hyperlink" Target="https://humboldt.metabim.com/room/home/Default.htm?Rkey=242" TargetMode="External"/><Relationship Id="rId9" Type="http://schemas.openxmlformats.org/officeDocument/2006/relationships/hyperlink" Target="https://humboldt.metabim.com/room/home/Default.htm?Rkey=5374" TargetMode="External"/><Relationship Id="rId14" Type="http://schemas.openxmlformats.org/officeDocument/2006/relationships/hyperlink" Target="https://humboldt.metabim.com/room/home/Default.htm?Rkey=691" TargetMode="External"/><Relationship Id="rId22" Type="http://schemas.openxmlformats.org/officeDocument/2006/relationships/hyperlink" Target="https://humboldt.metabim.com/room/home/Default.htm?Rkey=128" TargetMode="External"/><Relationship Id="rId27" Type="http://schemas.openxmlformats.org/officeDocument/2006/relationships/hyperlink" Target="https://humboldt.metabim.com/room/home/Default.htm?Rkey=6238" TargetMode="External"/><Relationship Id="rId30" Type="http://schemas.openxmlformats.org/officeDocument/2006/relationships/hyperlink" Target="https://humboldt.metabim.com/room/home/Default.htm?Rkey=6245" TargetMode="External"/><Relationship Id="rId35" Type="http://schemas.openxmlformats.org/officeDocument/2006/relationships/hyperlink" Target="https://humboldt.metabim.com/room/home/Default.htm?Rkey=2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workbookViewId="0">
      <selection activeCell="D18" sqref="D18"/>
    </sheetView>
  </sheetViews>
  <sheetFormatPr defaultRowHeight="15" x14ac:dyDescent="0.25"/>
  <cols>
    <col min="2" max="2" width="42.7109375" bestFit="1" customWidth="1"/>
    <col min="3" max="3" width="33.42578125" bestFit="1" customWidth="1"/>
    <col min="4" max="4" width="11.7109375" bestFit="1" customWidth="1"/>
    <col min="6" max="6" width="31.42578125" customWidth="1"/>
  </cols>
  <sheetData>
    <row r="2" spans="2:6" x14ac:dyDescent="0.25">
      <c r="B2" s="10" t="s">
        <v>266</v>
      </c>
      <c r="C2" s="10" t="s">
        <v>267</v>
      </c>
      <c r="D2" s="10" t="s">
        <v>125</v>
      </c>
      <c r="E2" s="10" t="s">
        <v>268</v>
      </c>
      <c r="F2" s="10" t="s">
        <v>269</v>
      </c>
    </row>
    <row r="3" spans="2:6" x14ac:dyDescent="0.25">
      <c r="B3" s="1" t="s">
        <v>270</v>
      </c>
      <c r="C3" s="1" t="s">
        <v>271</v>
      </c>
      <c r="D3" s="1">
        <v>252</v>
      </c>
      <c r="E3" s="1" t="s">
        <v>272</v>
      </c>
      <c r="F3" s="18" t="s">
        <v>286</v>
      </c>
    </row>
    <row r="4" spans="2:6" x14ac:dyDescent="0.25">
      <c r="B4" s="1" t="s">
        <v>94</v>
      </c>
      <c r="C4" s="1" t="s">
        <v>273</v>
      </c>
      <c r="D4" s="1">
        <v>1.3</v>
      </c>
      <c r="E4" s="1" t="s">
        <v>272</v>
      </c>
      <c r="F4" s="18" t="s">
        <v>286</v>
      </c>
    </row>
    <row r="5" spans="2:6" x14ac:dyDescent="0.25">
      <c r="B5" s="1" t="s">
        <v>274</v>
      </c>
      <c r="C5" s="1" t="s">
        <v>275</v>
      </c>
      <c r="D5" s="1">
        <v>353</v>
      </c>
      <c r="E5" s="1" t="s">
        <v>272</v>
      </c>
      <c r="F5" s="18" t="s">
        <v>286</v>
      </c>
    </row>
    <row r="6" spans="2:6" x14ac:dyDescent="0.25">
      <c r="B6" s="1" t="s">
        <v>276</v>
      </c>
      <c r="C6" s="1" t="s">
        <v>277</v>
      </c>
      <c r="D6" s="1">
        <v>0.23</v>
      </c>
      <c r="E6" s="1" t="s">
        <v>272</v>
      </c>
      <c r="F6" s="18" t="s">
        <v>278</v>
      </c>
    </row>
    <row r="7" spans="2:6" x14ac:dyDescent="0.25">
      <c r="B7" s="1" t="s">
        <v>279</v>
      </c>
      <c r="C7" s="1" t="s">
        <v>280</v>
      </c>
      <c r="D7" s="1">
        <v>0.02</v>
      </c>
      <c r="E7" s="1" t="s">
        <v>284</v>
      </c>
      <c r="F7" s="18" t="s">
        <v>285</v>
      </c>
    </row>
    <row r="8" spans="2:6" x14ac:dyDescent="0.25">
      <c r="B8" s="1" t="s">
        <v>54</v>
      </c>
      <c r="C8" s="1" t="s">
        <v>281</v>
      </c>
      <c r="D8" s="1">
        <v>0.94</v>
      </c>
      <c r="E8" s="1" t="s">
        <v>272</v>
      </c>
      <c r="F8" s="18" t="s">
        <v>278</v>
      </c>
    </row>
    <row r="9" spans="2:6" x14ac:dyDescent="0.25">
      <c r="B9" s="1" t="s">
        <v>282</v>
      </c>
      <c r="C9" s="1" t="s">
        <v>283</v>
      </c>
      <c r="D9" s="1">
        <v>7.3</v>
      </c>
      <c r="E9" s="1" t="s">
        <v>272</v>
      </c>
      <c r="F9" s="18" t="s">
        <v>286</v>
      </c>
    </row>
    <row r="10" spans="2:6" x14ac:dyDescent="0.25">
      <c r="C10" s="16" t="s">
        <v>115</v>
      </c>
      <c r="D10" s="17">
        <f>SUM(D3:D9)</f>
        <v>614.79</v>
      </c>
      <c r="E10" s="1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116"/>
  <sheetViews>
    <sheetView topLeftCell="A91" workbookViewId="0">
      <selection activeCell="A91" sqref="A1:XFD1048576"/>
    </sheetView>
  </sheetViews>
  <sheetFormatPr defaultRowHeight="15" x14ac:dyDescent="0.25"/>
  <cols>
    <col min="2" max="2" width="39.28515625" bestFit="1" customWidth="1"/>
    <col min="3" max="3" width="23" style="2" customWidth="1"/>
    <col min="4" max="4" width="103.85546875" bestFit="1" customWidth="1"/>
  </cols>
  <sheetData>
    <row r="2" spans="2:4" x14ac:dyDescent="0.25">
      <c r="B2" s="10" t="s">
        <v>0</v>
      </c>
      <c r="C2" s="3" t="s">
        <v>116</v>
      </c>
      <c r="D2" s="3" t="s">
        <v>265</v>
      </c>
    </row>
    <row r="3" spans="2:4" x14ac:dyDescent="0.25">
      <c r="B3" s="1" t="s">
        <v>1</v>
      </c>
      <c r="C3" s="11">
        <v>0</v>
      </c>
      <c r="D3" t="s">
        <v>117</v>
      </c>
    </row>
    <row r="4" spans="2:4" x14ac:dyDescent="0.25">
      <c r="B4" s="1" t="s">
        <v>2</v>
      </c>
      <c r="C4" s="11">
        <v>17466</v>
      </c>
    </row>
    <row r="5" spans="2:4" x14ac:dyDescent="0.25">
      <c r="B5" s="1" t="s">
        <v>3</v>
      </c>
      <c r="C5" s="11">
        <v>19103</v>
      </c>
    </row>
    <row r="6" spans="2:4" x14ac:dyDescent="0.25">
      <c r="B6" s="1" t="s">
        <v>4</v>
      </c>
      <c r="C6" s="11">
        <v>1678</v>
      </c>
    </row>
    <row r="7" spans="2:4" x14ac:dyDescent="0.25">
      <c r="B7" s="1" t="s">
        <v>5</v>
      </c>
      <c r="C7" s="11">
        <v>3075</v>
      </c>
    </row>
    <row r="8" spans="2:4" x14ac:dyDescent="0.25">
      <c r="B8" s="1" t="s">
        <v>6</v>
      </c>
      <c r="C8" s="11">
        <v>93778</v>
      </c>
    </row>
    <row r="9" spans="2:4" x14ac:dyDescent="0.25">
      <c r="B9" s="1" t="s">
        <v>7</v>
      </c>
      <c r="C9" s="11">
        <v>7630</v>
      </c>
    </row>
    <row r="10" spans="2:4" x14ac:dyDescent="0.25">
      <c r="B10" s="1" t="s">
        <v>8</v>
      </c>
      <c r="C10" s="11">
        <v>2759</v>
      </c>
    </row>
    <row r="11" spans="2:4" x14ac:dyDescent="0.25">
      <c r="B11" s="1" t="s">
        <v>9</v>
      </c>
      <c r="C11" s="11">
        <v>3537</v>
      </c>
    </row>
    <row r="12" spans="2:4" x14ac:dyDescent="0.25">
      <c r="B12" s="1" t="s">
        <v>10</v>
      </c>
      <c r="C12" s="11">
        <v>1672</v>
      </c>
    </row>
    <row r="13" spans="2:4" x14ac:dyDescent="0.25">
      <c r="B13" s="1" t="s">
        <v>11</v>
      </c>
      <c r="C13" s="11">
        <v>3184</v>
      </c>
    </row>
    <row r="14" spans="2:4" x14ac:dyDescent="0.25">
      <c r="B14" s="1" t="s">
        <v>12</v>
      </c>
      <c r="C14" s="11">
        <v>2600</v>
      </c>
    </row>
    <row r="15" spans="2:4" x14ac:dyDescent="0.25">
      <c r="B15" s="1" t="s">
        <v>13</v>
      </c>
      <c r="C15" s="11">
        <v>35690</v>
      </c>
    </row>
    <row r="16" spans="2:4" x14ac:dyDescent="0.25">
      <c r="B16" s="1" t="s">
        <v>14</v>
      </c>
      <c r="C16" s="11">
        <v>0</v>
      </c>
      <c r="D16" t="s">
        <v>118</v>
      </c>
    </row>
    <row r="17" spans="2:4" x14ac:dyDescent="0.25">
      <c r="B17" s="1" t="s">
        <v>15</v>
      </c>
      <c r="C17" s="11">
        <v>10340</v>
      </c>
    </row>
    <row r="18" spans="2:4" x14ac:dyDescent="0.25">
      <c r="B18" s="1" t="s">
        <v>16</v>
      </c>
      <c r="C18" s="11">
        <v>9168</v>
      </c>
    </row>
    <row r="19" spans="2:4" x14ac:dyDescent="0.25">
      <c r="B19" s="1" t="s">
        <v>17</v>
      </c>
      <c r="C19" s="11">
        <v>9011</v>
      </c>
    </row>
    <row r="20" spans="2:4" x14ac:dyDescent="0.25">
      <c r="B20" s="1" t="s">
        <v>18</v>
      </c>
      <c r="C20" s="11">
        <v>9011</v>
      </c>
    </row>
    <row r="21" spans="2:4" x14ac:dyDescent="0.25">
      <c r="B21" s="1" t="s">
        <v>19</v>
      </c>
      <c r="C21" s="11">
        <v>9011</v>
      </c>
    </row>
    <row r="22" spans="2:4" x14ac:dyDescent="0.25">
      <c r="B22" s="1" t="s">
        <v>20</v>
      </c>
      <c r="C22" s="11">
        <v>9011</v>
      </c>
    </row>
    <row r="23" spans="2:4" x14ac:dyDescent="0.25">
      <c r="B23" s="1" t="s">
        <v>21</v>
      </c>
      <c r="C23" s="11">
        <v>9168</v>
      </c>
    </row>
    <row r="24" spans="2:4" x14ac:dyDescent="0.25">
      <c r="B24" s="1" t="s">
        <v>22</v>
      </c>
      <c r="C24" s="11">
        <v>9011</v>
      </c>
    </row>
    <row r="25" spans="2:4" x14ac:dyDescent="0.25">
      <c r="B25" s="1" t="s">
        <v>23</v>
      </c>
      <c r="C25" s="11">
        <v>7285</v>
      </c>
    </row>
    <row r="26" spans="2:4" x14ac:dyDescent="0.25">
      <c r="B26" s="1" t="s">
        <v>24</v>
      </c>
      <c r="C26" s="11">
        <v>0</v>
      </c>
      <c r="D26" t="s">
        <v>122</v>
      </c>
    </row>
    <row r="27" spans="2:4" x14ac:dyDescent="0.25">
      <c r="B27" s="1" t="s">
        <v>25</v>
      </c>
      <c r="C27" s="11">
        <v>15101</v>
      </c>
    </row>
    <row r="28" spans="2:4" x14ac:dyDescent="0.25">
      <c r="B28" s="1" t="s">
        <v>26</v>
      </c>
      <c r="C28" s="11">
        <v>35689</v>
      </c>
    </row>
    <row r="29" spans="2:4" x14ac:dyDescent="0.25">
      <c r="B29" s="1" t="s">
        <v>27</v>
      </c>
      <c r="C29" s="11">
        <v>0</v>
      </c>
      <c r="D29" t="s">
        <v>118</v>
      </c>
    </row>
    <row r="30" spans="2:4" x14ac:dyDescent="0.25">
      <c r="B30" s="1" t="s">
        <v>28</v>
      </c>
      <c r="C30" s="11">
        <v>2883</v>
      </c>
    </row>
    <row r="31" spans="2:4" x14ac:dyDescent="0.25">
      <c r="B31" s="1" t="s">
        <v>29</v>
      </c>
      <c r="C31" s="11">
        <v>37806</v>
      </c>
    </row>
    <row r="32" spans="2:4" x14ac:dyDescent="0.25">
      <c r="B32" s="1" t="s">
        <v>30</v>
      </c>
      <c r="C32" s="11">
        <v>35456</v>
      </c>
    </row>
    <row r="33" spans="2:4" x14ac:dyDescent="0.25">
      <c r="B33" s="1" t="s">
        <v>31</v>
      </c>
      <c r="C33" s="11">
        <v>34230</v>
      </c>
    </row>
    <row r="34" spans="2:4" x14ac:dyDescent="0.25">
      <c r="B34" s="1" t="s">
        <v>32</v>
      </c>
      <c r="C34" s="11">
        <v>4670</v>
      </c>
    </row>
    <row r="35" spans="2:4" x14ac:dyDescent="0.25">
      <c r="B35" s="1" t="s">
        <v>33</v>
      </c>
      <c r="C35" s="11">
        <v>16943</v>
      </c>
    </row>
    <row r="36" spans="2:4" x14ac:dyDescent="0.25">
      <c r="B36" s="1" t="s">
        <v>34</v>
      </c>
      <c r="C36" s="11">
        <v>16624</v>
      </c>
    </row>
    <row r="37" spans="2:4" x14ac:dyDescent="0.25">
      <c r="B37" s="1" t="s">
        <v>35</v>
      </c>
      <c r="C37" s="11">
        <v>16442</v>
      </c>
    </row>
    <row r="38" spans="2:4" x14ac:dyDescent="0.25">
      <c r="B38" s="1" t="s">
        <v>36</v>
      </c>
      <c r="C38" s="11">
        <v>16984</v>
      </c>
    </row>
    <row r="39" spans="2:4" x14ac:dyDescent="0.25">
      <c r="B39" s="1" t="s">
        <v>37</v>
      </c>
      <c r="C39" s="11">
        <v>47469</v>
      </c>
    </row>
    <row r="40" spans="2:4" x14ac:dyDescent="0.25">
      <c r="B40" s="1" t="s">
        <v>38</v>
      </c>
      <c r="C40" s="11">
        <v>0</v>
      </c>
      <c r="D40" t="s">
        <v>119</v>
      </c>
    </row>
    <row r="41" spans="2:4" x14ac:dyDescent="0.25">
      <c r="B41" s="1" t="s">
        <v>39</v>
      </c>
      <c r="C41" s="11">
        <v>2578</v>
      </c>
    </row>
    <row r="42" spans="2:4" x14ac:dyDescent="0.25">
      <c r="B42" s="1" t="s">
        <v>40</v>
      </c>
      <c r="C42" s="11">
        <v>27419</v>
      </c>
    </row>
    <row r="43" spans="2:4" x14ac:dyDescent="0.25">
      <c r="B43" s="1" t="s">
        <v>41</v>
      </c>
      <c r="C43" s="11">
        <v>4334</v>
      </c>
    </row>
    <row r="44" spans="2:4" x14ac:dyDescent="0.25">
      <c r="B44" s="1" t="s">
        <v>42</v>
      </c>
      <c r="C44" s="11">
        <v>2851</v>
      </c>
    </row>
    <row r="45" spans="2:4" x14ac:dyDescent="0.25">
      <c r="B45" s="1" t="s">
        <v>43</v>
      </c>
      <c r="C45" s="11">
        <v>2947</v>
      </c>
    </row>
    <row r="46" spans="2:4" x14ac:dyDescent="0.25">
      <c r="B46" s="1" t="s">
        <v>44</v>
      </c>
      <c r="C46" s="11">
        <v>33396</v>
      </c>
    </row>
    <row r="47" spans="2:4" x14ac:dyDescent="0.25">
      <c r="B47" s="1" t="s">
        <v>45</v>
      </c>
      <c r="C47" s="11">
        <v>21183</v>
      </c>
    </row>
    <row r="48" spans="2:4" x14ac:dyDescent="0.25">
      <c r="B48" s="1" t="s">
        <v>46</v>
      </c>
      <c r="C48" s="11">
        <v>67274</v>
      </c>
    </row>
    <row r="49" spans="2:3" x14ac:dyDescent="0.25">
      <c r="B49" s="1" t="s">
        <v>47</v>
      </c>
      <c r="C49" s="11">
        <v>49599</v>
      </c>
    </row>
    <row r="50" spans="2:3" x14ac:dyDescent="0.25">
      <c r="B50" s="1" t="s">
        <v>48</v>
      </c>
      <c r="C50" s="11">
        <v>2337</v>
      </c>
    </row>
    <row r="51" spans="2:3" x14ac:dyDescent="0.25">
      <c r="B51" s="1" t="s">
        <v>49</v>
      </c>
      <c r="C51" s="11">
        <v>2139</v>
      </c>
    </row>
    <row r="52" spans="2:3" x14ac:dyDescent="0.25">
      <c r="B52" s="1" t="s">
        <v>50</v>
      </c>
      <c r="C52" s="11">
        <v>25139</v>
      </c>
    </row>
    <row r="53" spans="2:3" x14ac:dyDescent="0.25">
      <c r="B53" s="1" t="s">
        <v>51</v>
      </c>
      <c r="C53" s="11">
        <v>1023</v>
      </c>
    </row>
    <row r="54" spans="2:3" x14ac:dyDescent="0.25">
      <c r="B54" s="1" t="s">
        <v>52</v>
      </c>
      <c r="C54" s="11">
        <v>816</v>
      </c>
    </row>
    <row r="55" spans="2:3" x14ac:dyDescent="0.25">
      <c r="B55" s="1" t="s">
        <v>53</v>
      </c>
      <c r="C55" s="11">
        <v>1056</v>
      </c>
    </row>
    <row r="56" spans="2:3" x14ac:dyDescent="0.25">
      <c r="B56" s="1" t="s">
        <v>54</v>
      </c>
      <c r="C56" s="11">
        <v>18855</v>
      </c>
    </row>
    <row r="57" spans="2:3" x14ac:dyDescent="0.25">
      <c r="B57" s="1" t="s">
        <v>55</v>
      </c>
      <c r="C57" s="11">
        <v>17375</v>
      </c>
    </row>
    <row r="58" spans="2:3" x14ac:dyDescent="0.25">
      <c r="B58" s="1" t="s">
        <v>56</v>
      </c>
      <c r="C58" s="11">
        <v>1273</v>
      </c>
    </row>
    <row r="59" spans="2:3" x14ac:dyDescent="0.25">
      <c r="B59" s="1" t="s">
        <v>57</v>
      </c>
      <c r="C59" s="11">
        <v>51847</v>
      </c>
    </row>
    <row r="60" spans="2:3" x14ac:dyDescent="0.25">
      <c r="B60" s="1" t="s">
        <v>58</v>
      </c>
      <c r="C60" s="11">
        <v>278</v>
      </c>
    </row>
    <row r="61" spans="2:3" x14ac:dyDescent="0.25">
      <c r="B61" s="1" t="s">
        <v>59</v>
      </c>
      <c r="C61" s="11">
        <v>93989</v>
      </c>
    </row>
    <row r="62" spans="2:3" x14ac:dyDescent="0.25">
      <c r="B62" s="1" t="s">
        <v>60</v>
      </c>
      <c r="C62" s="11">
        <v>154692</v>
      </c>
    </row>
    <row r="63" spans="2:3" x14ac:dyDescent="0.25">
      <c r="B63" s="1" t="s">
        <v>61</v>
      </c>
      <c r="C63" s="11">
        <v>5056</v>
      </c>
    </row>
    <row r="64" spans="2:3" x14ac:dyDescent="0.25">
      <c r="B64" s="1" t="s">
        <v>62</v>
      </c>
      <c r="C64" s="11">
        <v>5799</v>
      </c>
    </row>
    <row r="65" spans="2:4" x14ac:dyDescent="0.25">
      <c r="B65" s="1" t="s">
        <v>63</v>
      </c>
      <c r="C65" s="11">
        <v>3894</v>
      </c>
    </row>
    <row r="66" spans="2:4" x14ac:dyDescent="0.25">
      <c r="B66" s="1" t="s">
        <v>64</v>
      </c>
      <c r="C66" s="11">
        <v>2979</v>
      </c>
    </row>
    <row r="67" spans="2:4" x14ac:dyDescent="0.25">
      <c r="B67" s="1" t="s">
        <v>65</v>
      </c>
      <c r="C67" s="11">
        <v>9425</v>
      </c>
    </row>
    <row r="68" spans="2:4" x14ac:dyDescent="0.25">
      <c r="B68" s="1" t="s">
        <v>66</v>
      </c>
      <c r="C68" s="11">
        <v>19567</v>
      </c>
    </row>
    <row r="69" spans="2:4" x14ac:dyDescent="0.25">
      <c r="B69" s="1" t="s">
        <v>67</v>
      </c>
      <c r="C69" s="11">
        <v>35051</v>
      </c>
    </row>
    <row r="70" spans="2:4" x14ac:dyDescent="0.25">
      <c r="B70" s="1" t="s">
        <v>68</v>
      </c>
      <c r="C70" s="11">
        <v>16065</v>
      </c>
    </row>
    <row r="71" spans="2:4" x14ac:dyDescent="0.25">
      <c r="B71" s="1" t="s">
        <v>69</v>
      </c>
      <c r="C71" s="11">
        <v>9422</v>
      </c>
    </row>
    <row r="72" spans="2:4" x14ac:dyDescent="0.25">
      <c r="B72" s="1" t="s">
        <v>70</v>
      </c>
      <c r="C72" s="11">
        <v>782</v>
      </c>
    </row>
    <row r="73" spans="2:4" x14ac:dyDescent="0.25">
      <c r="B73" s="1" t="s">
        <v>71</v>
      </c>
      <c r="C73" s="11">
        <v>245</v>
      </c>
    </row>
    <row r="74" spans="2:4" x14ac:dyDescent="0.25">
      <c r="B74" s="1" t="s">
        <v>72</v>
      </c>
      <c r="C74" s="11">
        <v>50407</v>
      </c>
    </row>
    <row r="75" spans="2:4" x14ac:dyDescent="0.25">
      <c r="B75" s="1" t="s">
        <v>73</v>
      </c>
      <c r="C75" s="11">
        <v>0</v>
      </c>
      <c r="D75" t="s">
        <v>118</v>
      </c>
    </row>
    <row r="76" spans="2:4" x14ac:dyDescent="0.25">
      <c r="B76" s="1" t="s">
        <v>74</v>
      </c>
      <c r="C76" s="11">
        <v>15527</v>
      </c>
    </row>
    <row r="77" spans="2:4" x14ac:dyDescent="0.25">
      <c r="B77" s="1" t="s">
        <v>75</v>
      </c>
      <c r="C77" s="11">
        <v>0</v>
      </c>
      <c r="D77" t="s">
        <v>120</v>
      </c>
    </row>
    <row r="78" spans="2:4" x14ac:dyDescent="0.25">
      <c r="B78" s="1" t="s">
        <v>76</v>
      </c>
      <c r="C78" s="11">
        <v>0</v>
      </c>
      <c r="D78" t="s">
        <v>121</v>
      </c>
    </row>
    <row r="79" spans="2:4" x14ac:dyDescent="0.25">
      <c r="B79" s="1" t="s">
        <v>77</v>
      </c>
      <c r="C79" s="11">
        <v>50362</v>
      </c>
    </row>
    <row r="80" spans="2:4" x14ac:dyDescent="0.25">
      <c r="B80" s="1" t="s">
        <v>78</v>
      </c>
      <c r="C80" s="11">
        <v>8339</v>
      </c>
    </row>
    <row r="81" spans="2:3" x14ac:dyDescent="0.25">
      <c r="B81" s="1" t="s">
        <v>79</v>
      </c>
      <c r="C81" s="11">
        <v>2356</v>
      </c>
    </row>
    <row r="82" spans="2:3" x14ac:dyDescent="0.25">
      <c r="B82" s="1" t="s">
        <v>80</v>
      </c>
      <c r="C82" s="11">
        <v>61954</v>
      </c>
    </row>
    <row r="83" spans="2:3" x14ac:dyDescent="0.25">
      <c r="B83" s="1" t="s">
        <v>81</v>
      </c>
      <c r="C83" s="11">
        <v>40399</v>
      </c>
    </row>
    <row r="84" spans="2:3" x14ac:dyDescent="0.25">
      <c r="B84" s="1" t="s">
        <v>82</v>
      </c>
      <c r="C84" s="11">
        <v>7351</v>
      </c>
    </row>
    <row r="85" spans="2:3" x14ac:dyDescent="0.25">
      <c r="B85" s="1" t="s">
        <v>83</v>
      </c>
      <c r="C85" s="11">
        <v>32355</v>
      </c>
    </row>
    <row r="86" spans="2:3" x14ac:dyDescent="0.25">
      <c r="B86" s="1" t="s">
        <v>84</v>
      </c>
      <c r="C86" s="11">
        <v>16174</v>
      </c>
    </row>
    <row r="87" spans="2:3" x14ac:dyDescent="0.25">
      <c r="B87" s="1" t="s">
        <v>85</v>
      </c>
      <c r="C87" s="11">
        <v>7675</v>
      </c>
    </row>
    <row r="88" spans="2:3" x14ac:dyDescent="0.25">
      <c r="B88" s="1" t="s">
        <v>86</v>
      </c>
      <c r="C88" s="11">
        <v>3818</v>
      </c>
    </row>
    <row r="89" spans="2:3" x14ac:dyDescent="0.25">
      <c r="B89" s="1" t="s">
        <v>87</v>
      </c>
      <c r="C89" s="11">
        <v>41390</v>
      </c>
    </row>
    <row r="90" spans="2:3" x14ac:dyDescent="0.25">
      <c r="B90" s="1" t="s">
        <v>88</v>
      </c>
      <c r="C90" s="11">
        <v>49956</v>
      </c>
    </row>
    <row r="91" spans="2:3" x14ac:dyDescent="0.25">
      <c r="B91" s="1" t="s">
        <v>89</v>
      </c>
      <c r="C91" s="11">
        <v>19552</v>
      </c>
    </row>
    <row r="92" spans="2:3" x14ac:dyDescent="0.25">
      <c r="B92" s="1" t="s">
        <v>90</v>
      </c>
      <c r="C92" s="11">
        <v>41051</v>
      </c>
    </row>
    <row r="93" spans="2:3" x14ac:dyDescent="0.25">
      <c r="B93" s="1" t="s">
        <v>91</v>
      </c>
      <c r="C93" s="11">
        <v>2308</v>
      </c>
    </row>
    <row r="94" spans="2:3" x14ac:dyDescent="0.25">
      <c r="B94" s="1" t="s">
        <v>92</v>
      </c>
      <c r="C94" s="11">
        <v>1028</v>
      </c>
    </row>
    <row r="95" spans="2:3" x14ac:dyDescent="0.25">
      <c r="B95" s="1" t="s">
        <v>93</v>
      </c>
      <c r="C95" s="11">
        <v>4575</v>
      </c>
    </row>
    <row r="96" spans="2:3" x14ac:dyDescent="0.25">
      <c r="B96" s="1" t="s">
        <v>94</v>
      </c>
      <c r="C96" s="11">
        <v>15979</v>
      </c>
    </row>
    <row r="97" spans="2:4" x14ac:dyDescent="0.25">
      <c r="B97" s="1" t="s">
        <v>95</v>
      </c>
      <c r="C97" s="11">
        <v>1774</v>
      </c>
    </row>
    <row r="98" spans="2:4" x14ac:dyDescent="0.25">
      <c r="B98" s="1" t="s">
        <v>96</v>
      </c>
      <c r="C98" s="11">
        <v>59047</v>
      </c>
    </row>
    <row r="99" spans="2:4" x14ac:dyDescent="0.25">
      <c r="B99" s="1" t="s">
        <v>97</v>
      </c>
      <c r="C99" s="11">
        <v>38226</v>
      </c>
    </row>
    <row r="100" spans="2:4" x14ac:dyDescent="0.25">
      <c r="B100" s="1" t="s">
        <v>98</v>
      </c>
      <c r="C100" s="11">
        <v>38226</v>
      </c>
    </row>
    <row r="101" spans="2:4" x14ac:dyDescent="0.25">
      <c r="B101" s="1" t="s">
        <v>99</v>
      </c>
      <c r="C101" s="11">
        <v>2844</v>
      </c>
    </row>
    <row r="102" spans="2:4" x14ac:dyDescent="0.25">
      <c r="B102" s="1" t="s">
        <v>100</v>
      </c>
      <c r="C102" s="11">
        <v>970</v>
      </c>
    </row>
    <row r="103" spans="2:4" x14ac:dyDescent="0.25">
      <c r="B103" s="1" t="s">
        <v>101</v>
      </c>
      <c r="C103" s="11">
        <v>7161</v>
      </c>
      <c r="D103" t="s">
        <v>123</v>
      </c>
    </row>
    <row r="104" spans="2:4" x14ac:dyDescent="0.25">
      <c r="B104" s="1" t="s">
        <v>102</v>
      </c>
      <c r="C104" s="11">
        <v>0</v>
      </c>
    </row>
    <row r="105" spans="2:4" x14ac:dyDescent="0.25">
      <c r="B105" s="1" t="s">
        <v>103</v>
      </c>
      <c r="C105" s="11">
        <v>62224</v>
      </c>
    </row>
    <row r="106" spans="2:4" x14ac:dyDescent="0.25">
      <c r="B106" s="1" t="s">
        <v>104</v>
      </c>
      <c r="C106" s="11">
        <v>0</v>
      </c>
      <c r="D106" t="s">
        <v>118</v>
      </c>
    </row>
    <row r="107" spans="2:4" x14ac:dyDescent="0.25">
      <c r="B107" s="1" t="s">
        <v>105</v>
      </c>
      <c r="C107" s="11">
        <v>17320</v>
      </c>
    </row>
    <row r="108" spans="2:4" x14ac:dyDescent="0.25">
      <c r="B108" s="1" t="s">
        <v>106</v>
      </c>
      <c r="C108" s="11">
        <v>2505</v>
      </c>
    </row>
    <row r="109" spans="2:4" x14ac:dyDescent="0.25">
      <c r="B109" s="1" t="s">
        <v>107</v>
      </c>
      <c r="C109" s="11">
        <v>2671</v>
      </c>
    </row>
    <row r="110" spans="2:4" x14ac:dyDescent="0.25">
      <c r="B110" s="1" t="s">
        <v>108</v>
      </c>
      <c r="C110" s="11">
        <v>2078</v>
      </c>
    </row>
    <row r="111" spans="2:4" x14ac:dyDescent="0.25">
      <c r="B111" s="1" t="s">
        <v>109</v>
      </c>
      <c r="C111" s="11">
        <v>0</v>
      </c>
      <c r="D111" t="s">
        <v>122</v>
      </c>
    </row>
    <row r="112" spans="2:4" x14ac:dyDescent="0.25">
      <c r="B112" s="1" t="s">
        <v>110</v>
      </c>
      <c r="C112" s="11">
        <v>0</v>
      </c>
      <c r="D112" t="s">
        <v>117</v>
      </c>
    </row>
    <row r="113" spans="2:4" x14ac:dyDescent="0.25">
      <c r="B113" s="1" t="s">
        <v>111</v>
      </c>
      <c r="C113" s="11">
        <v>40713</v>
      </c>
    </row>
    <row r="114" spans="2:4" x14ac:dyDescent="0.25">
      <c r="B114" s="1" t="s">
        <v>112</v>
      </c>
      <c r="C114" s="11">
        <v>2796</v>
      </c>
    </row>
    <row r="115" spans="2:4" x14ac:dyDescent="0.25">
      <c r="B115" s="1" t="s">
        <v>113</v>
      </c>
      <c r="C115" s="11">
        <v>718</v>
      </c>
    </row>
    <row r="116" spans="2:4" x14ac:dyDescent="0.25">
      <c r="B116" s="12" t="s">
        <v>115</v>
      </c>
      <c r="C116" s="4">
        <f>SUM(C3:C115)</f>
        <v>1995999</v>
      </c>
      <c r="D116" t="s">
        <v>287</v>
      </c>
    </row>
  </sheetData>
  <hyperlinks>
    <hyperlink ref="B3" r:id="rId1" display="https://humboldt.metabim.com/bldg/home/Default.htm?Bkey=129"/>
    <hyperlink ref="B4" r:id="rId2" display="https://humboldt.metabim.com/bldg/home/Default.htm?Bkey=73"/>
    <hyperlink ref="B5" r:id="rId3" display="https://humboldt.metabim.com/bldg/home/Default.htm?Bkey=51"/>
    <hyperlink ref="B6" r:id="rId4" display="https://humboldt.metabim.com/bldg/home/Default.htm?Bkey=57"/>
    <hyperlink ref="B7" r:id="rId5" display="https://humboldt.metabim.com/bldg/home/Default.htm?Bkey=71"/>
    <hyperlink ref="B8" r:id="rId6" display="https://humboldt.metabim.com/bldg/home/Default.htm?Bkey=85"/>
    <hyperlink ref="B9" r:id="rId7" display="https://humboldt.metabim.com/bldg/home/Default.htm?Bkey=33"/>
    <hyperlink ref="B10" r:id="rId8" display="https://humboldt.metabim.com/bldg/home/Default.htm?Bkey=76"/>
    <hyperlink ref="B11" r:id="rId9" display="https://humboldt.metabim.com/bldg/home/Default.htm?Bkey=49"/>
    <hyperlink ref="B12" r:id="rId10" display="https://humboldt.metabim.com/bldg/home/Default.htm?Bkey=74"/>
    <hyperlink ref="B13" r:id="rId11" display="https://humboldt.metabim.com/bldg/home/Default.htm?Bkey=4"/>
    <hyperlink ref="B14" r:id="rId12" display="https://humboldt.metabim.com/bldg/home/Default.htm?Bkey=127"/>
    <hyperlink ref="B15" r:id="rId13" display="https://humboldt.metabim.com/bldg/home/Default.htm?Bkey=91"/>
    <hyperlink ref="B16" r:id="rId14" display="https://humboldt.metabim.com/bldg/home/Default.htm?Bkey=131"/>
    <hyperlink ref="B17" r:id="rId15" display="https://humboldt.metabim.com/bldg/home/Default.htm?Bkey=37"/>
    <hyperlink ref="B18" r:id="rId16" display="https://humboldt.metabim.com/bldg/home/Default.htm?Bkey=16"/>
    <hyperlink ref="B19" r:id="rId17" display="https://humboldt.metabim.com/bldg/home/Default.htm?Bkey=69"/>
    <hyperlink ref="B20" r:id="rId18" display="https://humboldt.metabim.com/bldg/home/Default.htm?Bkey=89"/>
    <hyperlink ref="B21" r:id="rId19" display="https://humboldt.metabim.com/bldg/home/Default.htm?Bkey=39"/>
    <hyperlink ref="B22" r:id="rId20" display="https://humboldt.metabim.com/bldg/home/Default.htm?Bkey=84"/>
    <hyperlink ref="B23" r:id="rId21" display="https://humboldt.metabim.com/bldg/home/Default.htm?Bkey=55"/>
    <hyperlink ref="B24" r:id="rId22" display="https://humboldt.metabim.com/bldg/home/Default.htm?Bkey=64"/>
    <hyperlink ref="B25" r:id="rId23" display="https://humboldt.metabim.com/bldg/home/Default.htm?Bkey=87"/>
    <hyperlink ref="B26" r:id="rId24" display="https://humboldt.metabim.com/bldg/home/Default.htm?Bkey=119"/>
    <hyperlink ref="B27" r:id="rId25" display="https://humboldt.metabim.com/bldg/home/Default.htm?Bkey=15"/>
    <hyperlink ref="B28" r:id="rId26" display="https://humboldt.metabim.com/bldg/home/Default.htm?Bkey=56"/>
    <hyperlink ref="B29" r:id="rId27" display="https://humboldt.metabim.com/bldg/home/Default.htm?Bkey=130"/>
    <hyperlink ref="B30" r:id="rId28" display="https://humboldt.metabim.com/bldg/home/Default.htm?Bkey=10"/>
    <hyperlink ref="B31" r:id="rId29" display="https://humboldt.metabim.com/bldg/home/Default.htm?Bkey=86"/>
    <hyperlink ref="B32" r:id="rId30" display="https://humboldt.metabim.com/bldg/home/Default.htm?Bkey=47"/>
    <hyperlink ref="B33" r:id="rId31" display="https://humboldt.metabim.com/bldg/home/Default.htm?Bkey=78"/>
    <hyperlink ref="B34" r:id="rId32" display="https://humboldt.metabim.com/bldg/home/Default.htm?Bkey=34"/>
    <hyperlink ref="B35" r:id="rId33" display="https://humboldt.metabim.com/bldg/home/Default.htm?Bkey=31"/>
    <hyperlink ref="B36" r:id="rId34" display="https://humboldt.metabim.com/bldg/home/Default.htm?Bkey=63"/>
    <hyperlink ref="B37" r:id="rId35" display="https://humboldt.metabim.com/bldg/home/Default.htm?Bkey=52"/>
    <hyperlink ref="B38" r:id="rId36" display="https://humboldt.metabim.com/bldg/home/Default.htm?Bkey=48"/>
    <hyperlink ref="B39" r:id="rId37" display="https://humboldt.metabim.com/bldg/home/Default.htm?Bkey=32"/>
    <hyperlink ref="B40" r:id="rId38" display="https://humboldt.metabim.com/bldg/home/Default.htm?Bkey=121"/>
    <hyperlink ref="B41" r:id="rId39" display="https://humboldt.metabim.com/bldg/home/Default.htm?Bkey=68"/>
    <hyperlink ref="B42" r:id="rId40" display="https://humboldt.metabim.com/bldg/home/Default.htm?Bkey=22"/>
    <hyperlink ref="B43" r:id="rId41" display="https://humboldt.metabim.com/bldg/home/Default.htm?Bkey=58"/>
    <hyperlink ref="B44" r:id="rId42" display="https://humboldt.metabim.com/bldg/home/Default.htm?Bkey=112"/>
    <hyperlink ref="B45" r:id="rId43" display="https://humboldt.metabim.com/bldg/home/Default.htm?Bkey=79"/>
    <hyperlink ref="B46" r:id="rId44" display="https://humboldt.metabim.com/bldg/home/Default.htm?Bkey=24"/>
    <hyperlink ref="B47" r:id="rId45" display="https://humboldt.metabim.com/bldg/home/Default.htm?Bkey=25"/>
    <hyperlink ref="B48" r:id="rId46" display="https://humboldt.metabim.com/bldg/home/Default.htm?Bkey=70"/>
    <hyperlink ref="B49" r:id="rId47" display="https://humboldt.metabim.com/bldg/home/Default.htm?Bkey=66"/>
    <hyperlink ref="B50" r:id="rId48" display="https://humboldt.metabim.com/bldg/home/Default.htm?Bkey=11"/>
    <hyperlink ref="B51" r:id="rId49" display="https://humboldt.metabim.com/bldg/home/Default.htm?Bkey=53"/>
    <hyperlink ref="B52" r:id="rId50" display="https://humboldt.metabim.com/bldg/home/Default.htm?Bkey=67"/>
    <hyperlink ref="B53" r:id="rId51" display="https://humboldt.metabim.com/bldg/home/Default.htm?Bkey=120"/>
    <hyperlink ref="B54" r:id="rId52" display="https://humboldt.metabim.com/bldg/home/Default.htm?Bkey=117"/>
    <hyperlink ref="B55" r:id="rId53" display="https://humboldt.metabim.com/bldg/home/Default.htm?Bkey=118"/>
    <hyperlink ref="B56" r:id="rId54" display="https://humboldt.metabim.com/bldg/home/Default.htm?Bkey=88"/>
    <hyperlink ref="B57" r:id="rId55" display="https://humboldt.metabim.com/bldg/home/Default.htm?Bkey=50"/>
    <hyperlink ref="B58" r:id="rId56" display="https://humboldt.metabim.com/bldg/home/Default.htm?Bkey=44"/>
    <hyperlink ref="B59" r:id="rId57" display="https://humboldt.metabim.com/bldg/home/Default.htm?Bkey=13"/>
    <hyperlink ref="B60" r:id="rId58" display="https://humboldt.metabim.com/bldg/home/Default.htm?Bkey=125"/>
    <hyperlink ref="B61" r:id="rId59" display="https://humboldt.metabim.com/bldg/home/Default.htm?Bkey=38"/>
    <hyperlink ref="B62" r:id="rId60" display="https://humboldt.metabim.com/bldg/home/Default.htm?Bkey=72"/>
    <hyperlink ref="B63" r:id="rId61" display="https://humboldt.metabim.com/bldg/home/Default.htm?Bkey=2"/>
    <hyperlink ref="B64" r:id="rId62" display="https://humboldt.metabim.com/bldg/home/Default.htm?Bkey=81"/>
    <hyperlink ref="B65" r:id="rId63" display="https://humboldt.metabim.com/bldg/home/Default.htm?Bkey=43"/>
    <hyperlink ref="B66" r:id="rId64" display="https://humboldt.metabim.com/bldg/home/Default.htm?Bkey=28"/>
    <hyperlink ref="B67" r:id="rId65" display="https://humboldt.metabim.com/bldg/home/Default.htm?Bkey=62"/>
    <hyperlink ref="B68" r:id="rId66" display="https://humboldt.metabim.com/bldg/home/Default.htm?Bkey=17"/>
    <hyperlink ref="B69" r:id="rId67" display="https://humboldt.metabim.com/bldg/home/Default.htm?Bkey=35"/>
    <hyperlink ref="B70" r:id="rId68" display="https://humboldt.metabim.com/bldg/home/Default.htm?Bkey=114"/>
    <hyperlink ref="B71" r:id="rId69" display="https://humboldt.metabim.com/bldg/home/Default.htm?Bkey=46"/>
    <hyperlink ref="B72" r:id="rId70" display="https://humboldt.metabim.com/bldg/home/Default.htm?Bkey=3"/>
    <hyperlink ref="B73" r:id="rId71" display="https://humboldt.metabim.com/bldg/home/Default.htm?Bkey=107"/>
    <hyperlink ref="B74" r:id="rId72" display="https://humboldt.metabim.com/bldg/home/Default.htm?Bkey=40"/>
    <hyperlink ref="B75" r:id="rId73" display="https://humboldt.metabim.com/bldg/home/Default.htm?Bkey=126"/>
    <hyperlink ref="B76" r:id="rId74" display="https://humboldt.metabim.com/bldg/home/Default.htm?Bkey=108"/>
    <hyperlink ref="B77" r:id="rId75" display="https://humboldt.metabim.com/bldg/home/Default.htm?Bkey=109"/>
    <hyperlink ref="B78" r:id="rId76" display="https://humboldt.metabim.com/bldg/home/Default.htm?Bkey=123"/>
    <hyperlink ref="B79" r:id="rId77" display="https://humboldt.metabim.com/bldg/home/Default.htm?Bkey=18"/>
    <hyperlink ref="B80" r:id="rId78" display="https://humboldt.metabim.com/bldg/home/Default.htm?Bkey=61"/>
    <hyperlink ref="B81" r:id="rId79" display="https://humboldt.metabim.com/bldg/home/Default.htm?Bkey=124"/>
    <hyperlink ref="B82" r:id="rId80" display="https://humboldt.metabim.com/bldg/home/Default.htm?Bkey=77"/>
    <hyperlink ref="B83" r:id="rId81" display="https://humboldt.metabim.com/bldg/home/Default.htm?Bkey=23"/>
    <hyperlink ref="B84" r:id="rId82" display="https://humboldt.metabim.com/bldg/home/Default.htm?Bkey=83"/>
    <hyperlink ref="B85" r:id="rId83" display="https://humboldt.metabim.com/bldg/home/Default.htm?Bkey=54"/>
    <hyperlink ref="B86" r:id="rId84" display="https://humboldt.metabim.com/bldg/home/Default.htm?Bkey=26"/>
    <hyperlink ref="B87" r:id="rId85" display="https://humboldt.metabim.com/bldg/home/Default.htm?Bkey=21"/>
    <hyperlink ref="B88" r:id="rId86" display="https://humboldt.metabim.com/bldg/home/Default.htm?Bkey=7"/>
    <hyperlink ref="B89" r:id="rId87" display="https://humboldt.metabim.com/bldg/home/Default.htm?Bkey=75"/>
    <hyperlink ref="B90" r:id="rId88" display="https://humboldt.metabim.com/bldg/home/Default.htm?Bkey=80"/>
    <hyperlink ref="B91" r:id="rId89" display="https://humboldt.metabim.com/bldg/home/Default.htm?Bkey=82"/>
    <hyperlink ref="B92" r:id="rId90" display="https://humboldt.metabim.com/bldg/home/Default.htm?Bkey=36"/>
    <hyperlink ref="B93" r:id="rId91" display="https://humboldt.metabim.com/bldg/home/Default.htm?Bkey=20"/>
    <hyperlink ref="B94" r:id="rId92" display="https://humboldt.metabim.com/bldg/home/Default.htm?Bkey=122"/>
    <hyperlink ref="B95" r:id="rId93" display="https://humboldt.metabim.com/bldg/home/Default.htm?Bkey=90"/>
    <hyperlink ref="B96" r:id="rId94" display="https://humboldt.metabim.com/bldg/home/Default.htm?Bkey=5"/>
    <hyperlink ref="B97" r:id="rId95" display="https://humboldt.metabim.com/bldg/home/Default.htm?Bkey=113"/>
    <hyperlink ref="B98" r:id="rId96" display="https://humboldt.metabim.com/bldg/home/Default.htm?Bkey=8"/>
    <hyperlink ref="B99" r:id="rId97" display="https://humboldt.metabim.com/bldg/home/Default.htm?Bkey=9"/>
    <hyperlink ref="B100" r:id="rId98" display="https://humboldt.metabim.com/bldg/home/Default.htm?Bkey=19"/>
    <hyperlink ref="B101" r:id="rId99" display="https://humboldt.metabim.com/bldg/home/Default.htm?Bkey=133"/>
    <hyperlink ref="B102" r:id="rId100" display="https://humboldt.metabim.com/bldg/home/Default.htm?Bkey=12"/>
    <hyperlink ref="B103" r:id="rId101" display="https://humboldt.metabim.com/bldg/home/Default.htm?Bkey=6"/>
    <hyperlink ref="B104" r:id="rId102" display="https://humboldt.metabim.com/bldg/home/Default.htm?Bkey=132"/>
    <hyperlink ref="B105" r:id="rId103" display="https://humboldt.metabim.com/bldg/home/Default.htm?Bkey=27"/>
    <hyperlink ref="B106" r:id="rId104" display="https://humboldt.metabim.com/bldg/home/Default.htm?Bkey=128"/>
    <hyperlink ref="B107" r:id="rId105" display="https://humboldt.metabim.com/bldg/home/Default.htm?Bkey=29"/>
    <hyperlink ref="B108" r:id="rId106" display="https://humboldt.metabim.com/bldg/home/Default.htm?Bkey=60"/>
    <hyperlink ref="B109" r:id="rId107" display="https://humboldt.metabim.com/bldg/home/Default.htm?Bkey=45"/>
    <hyperlink ref="B110" r:id="rId108" display="https://humboldt.metabim.com/bldg/home/Default.htm?Bkey=41"/>
    <hyperlink ref="B111" r:id="rId109" display="https://humboldt.metabim.com/bldg/home/Default.htm?Bkey=115"/>
    <hyperlink ref="B112" r:id="rId110" display="https://humboldt.metabim.com/bldg/home/Default.htm?Bkey=65"/>
    <hyperlink ref="B113" r:id="rId111" display="https://humboldt.metabim.com/bldg/home/Default.htm?Bkey=14"/>
    <hyperlink ref="B114" r:id="rId112" display="https://humboldt.metabim.com/bldg/home/Default.htm?Bkey=42"/>
    <hyperlink ref="B115" r:id="rId113" display="https://humboldt.metabim.com/bldg/home/Default.htm?Bkey=116"/>
  </hyperlinks>
  <pageMargins left="0.7" right="0.7" top="0.75" bottom="0.75" header="0.3" footer="0.3"/>
  <pageSetup orientation="portrait" horizontalDpi="1200" verticalDpi="1200" r:id="rId114"/>
  <drawing r:id="rId115"/>
  <legacyDrawing r:id="rId11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25"/>
  <sheetViews>
    <sheetView workbookViewId="0">
      <selection sqref="A1:XFD1048576"/>
    </sheetView>
  </sheetViews>
  <sheetFormatPr defaultRowHeight="15" x14ac:dyDescent="0.25"/>
  <cols>
    <col min="2" max="2" width="31" customWidth="1"/>
    <col min="3" max="3" width="13.140625" customWidth="1"/>
    <col min="4" max="4" width="15.28515625" customWidth="1"/>
  </cols>
  <sheetData>
    <row r="3" spans="2:4" x14ac:dyDescent="0.25">
      <c r="B3" s="8" t="s">
        <v>124</v>
      </c>
      <c r="C3" s="8" t="s">
        <v>126</v>
      </c>
      <c r="D3" s="9" t="s">
        <v>125</v>
      </c>
    </row>
    <row r="4" spans="2:4" x14ac:dyDescent="0.25">
      <c r="B4" s="1" t="s">
        <v>6</v>
      </c>
      <c r="C4" s="5" t="s">
        <v>127</v>
      </c>
      <c r="D4" s="5">
        <v>5473</v>
      </c>
    </row>
    <row r="5" spans="2:4" x14ac:dyDescent="0.25">
      <c r="B5" s="1" t="s">
        <v>45</v>
      </c>
      <c r="C5" s="5" t="s">
        <v>127</v>
      </c>
      <c r="D5" s="5">
        <v>1006</v>
      </c>
    </row>
    <row r="6" spans="2:4" x14ac:dyDescent="0.25">
      <c r="B6" s="1" t="s">
        <v>46</v>
      </c>
      <c r="C6" s="5" t="s">
        <v>127</v>
      </c>
      <c r="D6" s="5">
        <v>2109</v>
      </c>
    </row>
    <row r="7" spans="2:4" x14ac:dyDescent="0.25">
      <c r="B7" s="1" t="s">
        <v>59</v>
      </c>
      <c r="C7" s="5" t="s">
        <v>127</v>
      </c>
      <c r="D7" s="5">
        <v>1055</v>
      </c>
    </row>
    <row r="8" spans="2:4" x14ac:dyDescent="0.25">
      <c r="B8" s="1" t="s">
        <v>67</v>
      </c>
      <c r="C8" s="5" t="s">
        <v>127</v>
      </c>
      <c r="D8" s="5">
        <v>1938</v>
      </c>
    </row>
    <row r="9" spans="2:4" x14ac:dyDescent="0.25">
      <c r="B9" s="1" t="s">
        <v>80</v>
      </c>
      <c r="C9" s="5" t="s">
        <v>127</v>
      </c>
      <c r="D9" s="5">
        <v>7029</v>
      </c>
    </row>
    <row r="10" spans="2:4" x14ac:dyDescent="0.25">
      <c r="B10" s="1" t="s">
        <v>81</v>
      </c>
      <c r="C10" s="5" t="s">
        <v>127</v>
      </c>
      <c r="D10" s="5">
        <v>4582</v>
      </c>
    </row>
    <row r="11" spans="2:4" x14ac:dyDescent="0.25">
      <c r="B11" s="1" t="s">
        <v>82</v>
      </c>
      <c r="C11" s="5" t="s">
        <v>127</v>
      </c>
      <c r="D11" s="6">
        <v>653</v>
      </c>
    </row>
    <row r="12" spans="2:4" x14ac:dyDescent="0.25">
      <c r="B12" s="1" t="s">
        <v>83</v>
      </c>
      <c r="C12" s="5" t="s">
        <v>127</v>
      </c>
      <c r="D12" s="5">
        <v>1979</v>
      </c>
    </row>
    <row r="13" spans="2:4" x14ac:dyDescent="0.25">
      <c r="B13" s="1" t="s">
        <v>94</v>
      </c>
      <c r="C13" s="5" t="s">
        <v>127</v>
      </c>
      <c r="D13" s="5">
        <v>1234</v>
      </c>
    </row>
    <row r="14" spans="2:4" x14ac:dyDescent="0.25">
      <c r="B14" s="1" t="s">
        <v>105</v>
      </c>
      <c r="C14" s="5" t="s">
        <v>127</v>
      </c>
      <c r="D14" s="6">
        <v>748</v>
      </c>
    </row>
    <row r="15" spans="2:4" x14ac:dyDescent="0.25">
      <c r="B15" s="1" t="s">
        <v>111</v>
      </c>
      <c r="C15" s="5" t="s">
        <v>127</v>
      </c>
      <c r="D15" s="5">
        <v>5978</v>
      </c>
    </row>
    <row r="16" spans="2:4" x14ac:dyDescent="0.25">
      <c r="B16" s="1" t="s">
        <v>6</v>
      </c>
      <c r="C16" s="7" t="s">
        <v>128</v>
      </c>
      <c r="D16" s="6">
        <v>372</v>
      </c>
    </row>
    <row r="17" spans="2:4" x14ac:dyDescent="0.25">
      <c r="B17" s="1" t="s">
        <v>46</v>
      </c>
      <c r="C17" s="7" t="s">
        <v>128</v>
      </c>
      <c r="D17" s="6">
        <v>182</v>
      </c>
    </row>
    <row r="18" spans="2:4" x14ac:dyDescent="0.25">
      <c r="B18" s="1" t="s">
        <v>80</v>
      </c>
      <c r="C18" s="7" t="s">
        <v>128</v>
      </c>
      <c r="D18" s="6">
        <v>97</v>
      </c>
    </row>
    <row r="19" spans="2:4" x14ac:dyDescent="0.25">
      <c r="B19" s="1" t="s">
        <v>81</v>
      </c>
      <c r="C19" s="7" t="s">
        <v>128</v>
      </c>
      <c r="D19" s="5">
        <v>1815</v>
      </c>
    </row>
    <row r="20" spans="2:4" x14ac:dyDescent="0.25">
      <c r="B20" s="1" t="s">
        <v>82</v>
      </c>
      <c r="C20" s="7" t="s">
        <v>128</v>
      </c>
      <c r="D20" s="6">
        <v>707</v>
      </c>
    </row>
    <row r="21" spans="2:4" x14ac:dyDescent="0.25">
      <c r="B21" s="1" t="s">
        <v>83</v>
      </c>
      <c r="C21" s="7" t="s">
        <v>128</v>
      </c>
      <c r="D21" s="6">
        <v>651</v>
      </c>
    </row>
    <row r="22" spans="2:4" x14ac:dyDescent="0.25">
      <c r="B22" s="1" t="s">
        <v>94</v>
      </c>
      <c r="C22" s="7" t="s">
        <v>128</v>
      </c>
      <c r="D22" s="6">
        <v>780</v>
      </c>
    </row>
    <row r="23" spans="2:4" x14ac:dyDescent="0.25">
      <c r="B23" s="1" t="s">
        <v>105</v>
      </c>
      <c r="C23" s="7" t="s">
        <v>128</v>
      </c>
      <c r="D23" s="6">
        <v>368</v>
      </c>
    </row>
    <row r="24" spans="2:4" x14ac:dyDescent="0.25">
      <c r="B24" s="1" t="s">
        <v>111</v>
      </c>
      <c r="C24" s="7" t="s">
        <v>128</v>
      </c>
      <c r="D24" s="6">
        <v>709</v>
      </c>
    </row>
    <row r="25" spans="2:4" x14ac:dyDescent="0.25">
      <c r="C25" s="13" t="s">
        <v>114</v>
      </c>
      <c r="D25" s="4">
        <f>SUM(D4:D24)</f>
        <v>39465</v>
      </c>
    </row>
  </sheetData>
  <hyperlinks>
    <hyperlink ref="B4" r:id="rId1" display="https://humboldt.metabim.com/bldg/home/Default.htm?Bkey=85"/>
    <hyperlink ref="B5" r:id="rId2" display="https://humboldt.metabim.com/bldg/home/Default.htm?Bkey=25"/>
    <hyperlink ref="B6" r:id="rId3" display="https://humboldt.metabim.com/bldg/home/Default.htm?Bkey=70"/>
    <hyperlink ref="B7" r:id="rId4" display="https://humboldt.metabim.com/bldg/home/Default.htm?Bkey=38"/>
    <hyperlink ref="B8" r:id="rId5" display="https://humboldt.metabim.com/bldg/home/Default.htm?Bkey=35"/>
    <hyperlink ref="B9" r:id="rId6" display="https://humboldt.metabim.com/bldg/home/Default.htm?Bkey=77"/>
    <hyperlink ref="B10" r:id="rId7" display="https://humboldt.metabim.com/bldg/home/Default.htm?Bkey=23"/>
    <hyperlink ref="B11" r:id="rId8" display="https://humboldt.metabim.com/bldg/home/Default.htm?Bkey=83"/>
    <hyperlink ref="B12" r:id="rId9" display="https://humboldt.metabim.com/bldg/home/Default.htm?Bkey=54"/>
    <hyperlink ref="B13" r:id="rId10" display="https://humboldt.metabim.com/bldg/home/Default.htm?Bkey=5"/>
    <hyperlink ref="B14" r:id="rId11" display="https://humboldt.metabim.com/bldg/home/Default.htm?Bkey=29"/>
    <hyperlink ref="B15" r:id="rId12" display="https://humboldt.metabim.com/bldg/home/Default.htm?Bkey=14"/>
    <hyperlink ref="B16" r:id="rId13" display="https://humboldt.metabim.com/bldg/home/Default.htm?Bkey=85"/>
    <hyperlink ref="B17" r:id="rId14" display="https://humboldt.metabim.com/bldg/home/Default.htm?Bkey=70"/>
    <hyperlink ref="B18" r:id="rId15" display="https://humboldt.metabim.com/bldg/home/Default.htm?Bkey=77"/>
    <hyperlink ref="B19" r:id="rId16" display="https://humboldt.metabim.com/bldg/home/Default.htm?Bkey=23"/>
    <hyperlink ref="B20" r:id="rId17" display="https://humboldt.metabim.com/bldg/home/Default.htm?Bkey=83"/>
    <hyperlink ref="B21" r:id="rId18" display="https://humboldt.metabim.com/bldg/home/Default.htm?Bkey=54"/>
    <hyperlink ref="B22" r:id="rId19" display="https://humboldt.metabim.com/bldg/home/Default.htm?Bkey=5"/>
    <hyperlink ref="B23" r:id="rId20" display="https://humboldt.metabim.com/bldg/home/Default.htm?Bkey=29"/>
    <hyperlink ref="B24" r:id="rId21" display="https://humboldt.metabim.com/bldg/home/Default.htm?Bkey=14"/>
  </hyperlinks>
  <pageMargins left="0.7" right="0.7" top="0.75" bottom="0.75" header="0.3" footer="0.3"/>
  <ignoredErrors>
    <ignoredError sqref="C4 C5:C15 C16:C24" numberStoredAsText="1"/>
  </ignoredErrors>
  <legacyDrawing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1"/>
  <sheetViews>
    <sheetView topLeftCell="A58" workbookViewId="0">
      <selection activeCell="I83" sqref="I83"/>
    </sheetView>
  </sheetViews>
  <sheetFormatPr defaultRowHeight="15" x14ac:dyDescent="0.25"/>
  <cols>
    <col min="2" max="2" width="21" bestFit="1" customWidth="1"/>
    <col min="3" max="3" width="6.5703125" bestFit="1" customWidth="1"/>
    <col min="4" max="4" width="7.42578125" bestFit="1" customWidth="1"/>
    <col min="5" max="5" width="32.7109375" bestFit="1" customWidth="1"/>
    <col min="6" max="6" width="13.42578125" style="2" bestFit="1" customWidth="1"/>
    <col min="7" max="7" width="27" bestFit="1" customWidth="1"/>
    <col min="8" max="8" width="4.85546875" bestFit="1" customWidth="1"/>
    <col min="9" max="9" width="33.140625" bestFit="1" customWidth="1"/>
  </cols>
  <sheetData>
    <row r="2" spans="2:9" x14ac:dyDescent="0.25">
      <c r="B2" s="10" t="s">
        <v>262</v>
      </c>
      <c r="C2" s="10" t="s">
        <v>129</v>
      </c>
      <c r="D2" s="10" t="s">
        <v>133</v>
      </c>
      <c r="E2" s="10" t="s">
        <v>263</v>
      </c>
      <c r="F2" s="15" t="s">
        <v>264</v>
      </c>
      <c r="G2" s="10" t="s">
        <v>130</v>
      </c>
      <c r="H2" s="10" t="s">
        <v>131</v>
      </c>
      <c r="I2" s="10" t="s">
        <v>132</v>
      </c>
    </row>
    <row r="3" spans="2:9" x14ac:dyDescent="0.25">
      <c r="B3" s="1" t="s">
        <v>89</v>
      </c>
      <c r="C3" s="1" t="s">
        <v>135</v>
      </c>
      <c r="D3" s="1" t="s">
        <v>134</v>
      </c>
      <c r="E3" s="1" t="s">
        <v>136</v>
      </c>
      <c r="F3" s="4">
        <v>570</v>
      </c>
      <c r="G3" s="1" t="s">
        <v>137</v>
      </c>
      <c r="H3" s="1">
        <v>5</v>
      </c>
      <c r="I3" s="1" t="s">
        <v>138</v>
      </c>
    </row>
    <row r="4" spans="2:9" x14ac:dyDescent="0.25">
      <c r="B4" s="1" t="s">
        <v>89</v>
      </c>
      <c r="C4" s="1" t="s">
        <v>139</v>
      </c>
      <c r="D4" s="1" t="s">
        <v>134</v>
      </c>
      <c r="E4" s="1" t="s">
        <v>136</v>
      </c>
      <c r="F4" s="4">
        <v>120</v>
      </c>
      <c r="G4" s="1" t="s">
        <v>137</v>
      </c>
      <c r="H4" s="1">
        <v>1</v>
      </c>
      <c r="I4" s="1" t="s">
        <v>138</v>
      </c>
    </row>
    <row r="5" spans="2:9" x14ac:dyDescent="0.25">
      <c r="B5" s="1" t="s">
        <v>89</v>
      </c>
      <c r="C5" s="1" t="s">
        <v>140</v>
      </c>
      <c r="D5" s="1" t="s">
        <v>134</v>
      </c>
      <c r="E5" s="1" t="s">
        <v>141</v>
      </c>
      <c r="F5" s="4">
        <v>102</v>
      </c>
      <c r="G5" s="1" t="s">
        <v>137</v>
      </c>
      <c r="H5" s="1">
        <v>1</v>
      </c>
      <c r="I5" s="1" t="s">
        <v>138</v>
      </c>
    </row>
    <row r="6" spans="2:9" x14ac:dyDescent="0.25">
      <c r="B6" s="1" t="s">
        <v>89</v>
      </c>
      <c r="C6" s="1" t="s">
        <v>142</v>
      </c>
      <c r="D6" s="1" t="s">
        <v>134</v>
      </c>
      <c r="E6" s="1" t="s">
        <v>141</v>
      </c>
      <c r="F6" s="4">
        <v>99</v>
      </c>
      <c r="G6" s="1" t="s">
        <v>137</v>
      </c>
      <c r="H6" s="1">
        <v>1</v>
      </c>
      <c r="I6" s="1" t="s">
        <v>138</v>
      </c>
    </row>
    <row r="7" spans="2:9" x14ac:dyDescent="0.25">
      <c r="B7" s="1" t="s">
        <v>89</v>
      </c>
      <c r="C7" s="1" t="s">
        <v>143</v>
      </c>
      <c r="D7" s="1" t="s">
        <v>134</v>
      </c>
      <c r="E7" s="1" t="s">
        <v>144</v>
      </c>
      <c r="F7" s="4">
        <v>352</v>
      </c>
      <c r="G7" s="1" t="s">
        <v>137</v>
      </c>
      <c r="H7" s="1">
        <v>4</v>
      </c>
      <c r="I7" s="1" t="s">
        <v>138</v>
      </c>
    </row>
    <row r="8" spans="2:9" x14ac:dyDescent="0.25">
      <c r="B8" s="1" t="s">
        <v>89</v>
      </c>
      <c r="C8" s="1" t="s">
        <v>145</v>
      </c>
      <c r="D8" s="1" t="s">
        <v>134</v>
      </c>
      <c r="E8" s="1" t="s">
        <v>146</v>
      </c>
      <c r="F8" s="4">
        <v>45</v>
      </c>
      <c r="G8" s="1" t="s">
        <v>147</v>
      </c>
      <c r="H8" s="1">
        <v>0</v>
      </c>
      <c r="I8" s="1" t="s">
        <v>138</v>
      </c>
    </row>
    <row r="9" spans="2:9" x14ac:dyDescent="0.25">
      <c r="B9" s="1" t="s">
        <v>89</v>
      </c>
      <c r="C9" s="1" t="s">
        <v>148</v>
      </c>
      <c r="D9" s="1" t="s">
        <v>134</v>
      </c>
      <c r="E9" s="1" t="s">
        <v>149</v>
      </c>
      <c r="F9" s="4">
        <v>149</v>
      </c>
      <c r="G9" s="1" t="s">
        <v>150</v>
      </c>
      <c r="H9" s="1">
        <v>1</v>
      </c>
      <c r="I9" s="1" t="s">
        <v>138</v>
      </c>
    </row>
    <row r="10" spans="2:9" x14ac:dyDescent="0.25">
      <c r="B10" s="1" t="s">
        <v>89</v>
      </c>
      <c r="C10" s="1" t="s">
        <v>151</v>
      </c>
      <c r="D10" s="1" t="s">
        <v>134</v>
      </c>
      <c r="E10" s="1" t="s">
        <v>149</v>
      </c>
      <c r="F10" s="4">
        <v>106</v>
      </c>
      <c r="G10" s="1" t="s">
        <v>150</v>
      </c>
      <c r="H10" s="1">
        <v>1</v>
      </c>
      <c r="I10" s="1" t="s">
        <v>138</v>
      </c>
    </row>
    <row r="11" spans="2:9" x14ac:dyDescent="0.25">
      <c r="B11" s="1" t="s">
        <v>89</v>
      </c>
      <c r="C11" s="1" t="s">
        <v>152</v>
      </c>
      <c r="D11" s="1" t="s">
        <v>134</v>
      </c>
      <c r="E11" s="1" t="s">
        <v>153</v>
      </c>
      <c r="F11" s="4">
        <v>87</v>
      </c>
      <c r="G11" s="1" t="s">
        <v>150</v>
      </c>
      <c r="H11" s="1">
        <v>2</v>
      </c>
      <c r="I11" s="1" t="s">
        <v>138</v>
      </c>
    </row>
    <row r="12" spans="2:9" x14ac:dyDescent="0.25">
      <c r="B12" s="1" t="s">
        <v>89</v>
      </c>
      <c r="C12" s="1" t="s">
        <v>154</v>
      </c>
      <c r="D12" s="1" t="s">
        <v>134</v>
      </c>
      <c r="E12" s="1" t="s">
        <v>153</v>
      </c>
      <c r="F12" s="4">
        <v>86</v>
      </c>
      <c r="G12" s="1" t="s">
        <v>150</v>
      </c>
      <c r="H12" s="1">
        <v>2</v>
      </c>
      <c r="I12" s="1" t="s">
        <v>138</v>
      </c>
    </row>
    <row r="13" spans="2:9" x14ac:dyDescent="0.25">
      <c r="B13" s="1" t="s">
        <v>89</v>
      </c>
      <c r="C13" s="1" t="s">
        <v>155</v>
      </c>
      <c r="D13" s="1" t="s">
        <v>134</v>
      </c>
      <c r="E13" s="1" t="s">
        <v>156</v>
      </c>
      <c r="F13" s="4">
        <v>125</v>
      </c>
      <c r="G13" s="1" t="s">
        <v>150</v>
      </c>
      <c r="H13" s="1">
        <v>3</v>
      </c>
      <c r="I13" s="1" t="s">
        <v>138</v>
      </c>
    </row>
    <row r="14" spans="2:9" x14ac:dyDescent="0.25">
      <c r="B14" s="1" t="s">
        <v>89</v>
      </c>
      <c r="C14" s="1" t="s">
        <v>157</v>
      </c>
      <c r="D14" s="1" t="s">
        <v>134</v>
      </c>
      <c r="E14" s="1" t="s">
        <v>153</v>
      </c>
      <c r="F14" s="4">
        <v>86</v>
      </c>
      <c r="G14" s="1" t="s">
        <v>150</v>
      </c>
      <c r="H14" s="1">
        <v>1</v>
      </c>
      <c r="I14" s="1" t="s">
        <v>138</v>
      </c>
    </row>
    <row r="15" spans="2:9" x14ac:dyDescent="0.25">
      <c r="B15" s="1" t="s">
        <v>89</v>
      </c>
      <c r="C15" s="1" t="s">
        <v>158</v>
      </c>
      <c r="D15" s="1" t="s">
        <v>134</v>
      </c>
      <c r="E15" s="1" t="s">
        <v>159</v>
      </c>
      <c r="F15" s="4">
        <v>159</v>
      </c>
      <c r="G15" s="1" t="s">
        <v>150</v>
      </c>
      <c r="H15" s="1">
        <v>1</v>
      </c>
      <c r="I15" s="1" t="s">
        <v>138</v>
      </c>
    </row>
    <row r="16" spans="2:9" x14ac:dyDescent="0.25">
      <c r="B16" s="1" t="s">
        <v>89</v>
      </c>
      <c r="C16" s="1" t="s">
        <v>160</v>
      </c>
      <c r="D16" s="1" t="s">
        <v>134</v>
      </c>
      <c r="E16" s="1" t="s">
        <v>161</v>
      </c>
      <c r="F16" s="4">
        <v>101</v>
      </c>
      <c r="G16" s="1" t="s">
        <v>150</v>
      </c>
      <c r="H16" s="1">
        <v>1</v>
      </c>
      <c r="I16" s="1" t="s">
        <v>138</v>
      </c>
    </row>
    <row r="17" spans="2:9" x14ac:dyDescent="0.25">
      <c r="B17" s="1" t="s">
        <v>89</v>
      </c>
      <c r="C17" s="1" t="s">
        <v>162</v>
      </c>
      <c r="D17" s="1" t="s">
        <v>134</v>
      </c>
      <c r="E17" s="1" t="s">
        <v>163</v>
      </c>
      <c r="F17" s="4">
        <v>92</v>
      </c>
      <c r="G17" s="1" t="s">
        <v>150</v>
      </c>
      <c r="H17" s="1">
        <v>3</v>
      </c>
      <c r="I17" s="1" t="s">
        <v>138</v>
      </c>
    </row>
    <row r="18" spans="2:9" x14ac:dyDescent="0.25">
      <c r="B18" s="1" t="s">
        <v>89</v>
      </c>
      <c r="C18" s="1" t="s">
        <v>164</v>
      </c>
      <c r="D18" s="1" t="s">
        <v>134</v>
      </c>
      <c r="E18" s="1" t="s">
        <v>153</v>
      </c>
      <c r="F18" s="4">
        <v>78</v>
      </c>
      <c r="G18" s="1" t="s">
        <v>150</v>
      </c>
      <c r="H18" s="1">
        <v>1</v>
      </c>
      <c r="I18" s="1" t="s">
        <v>138</v>
      </c>
    </row>
    <row r="19" spans="2:9" x14ac:dyDescent="0.25">
      <c r="B19" s="1" t="s">
        <v>89</v>
      </c>
      <c r="C19" s="1" t="s">
        <v>165</v>
      </c>
      <c r="D19" s="1" t="s">
        <v>134</v>
      </c>
      <c r="E19" s="1" t="s">
        <v>153</v>
      </c>
      <c r="F19" s="4">
        <v>112</v>
      </c>
      <c r="G19" s="1" t="s">
        <v>150</v>
      </c>
      <c r="H19" s="1">
        <v>1</v>
      </c>
      <c r="I19" s="1" t="s">
        <v>138</v>
      </c>
    </row>
    <row r="20" spans="2:9" x14ac:dyDescent="0.25">
      <c r="B20" s="1" t="s">
        <v>89</v>
      </c>
      <c r="C20" s="1" t="s">
        <v>166</v>
      </c>
      <c r="D20" s="1" t="s">
        <v>134</v>
      </c>
      <c r="E20" s="1" t="s">
        <v>153</v>
      </c>
      <c r="F20" s="4">
        <v>80</v>
      </c>
      <c r="G20" s="1" t="s">
        <v>150</v>
      </c>
      <c r="H20" s="1">
        <v>1</v>
      </c>
      <c r="I20" s="1" t="s">
        <v>138</v>
      </c>
    </row>
    <row r="21" spans="2:9" x14ac:dyDescent="0.25">
      <c r="B21" s="1" t="s">
        <v>89</v>
      </c>
      <c r="C21" s="1" t="s">
        <v>167</v>
      </c>
      <c r="D21" s="1" t="s">
        <v>134</v>
      </c>
      <c r="E21" s="1" t="s">
        <v>153</v>
      </c>
      <c r="F21" s="4">
        <v>92</v>
      </c>
      <c r="G21" s="1" t="s">
        <v>150</v>
      </c>
      <c r="H21" s="1">
        <v>1</v>
      </c>
      <c r="I21" s="1" t="s">
        <v>138</v>
      </c>
    </row>
    <row r="22" spans="2:9" x14ac:dyDescent="0.25">
      <c r="B22" s="1" t="s">
        <v>89</v>
      </c>
      <c r="C22" s="1" t="s">
        <v>168</v>
      </c>
      <c r="D22" s="1" t="s">
        <v>134</v>
      </c>
      <c r="E22" s="1" t="s">
        <v>169</v>
      </c>
      <c r="F22" s="4">
        <v>39</v>
      </c>
      <c r="G22" s="1" t="s">
        <v>170</v>
      </c>
      <c r="H22" s="1">
        <v>0</v>
      </c>
      <c r="I22" s="1" t="s">
        <v>138</v>
      </c>
    </row>
    <row r="23" spans="2:9" x14ac:dyDescent="0.25">
      <c r="B23" s="1" t="s">
        <v>89</v>
      </c>
      <c r="C23" s="1" t="s">
        <v>171</v>
      </c>
      <c r="D23" s="1" t="s">
        <v>134</v>
      </c>
      <c r="E23" s="1" t="s">
        <v>169</v>
      </c>
      <c r="F23" s="4">
        <v>114</v>
      </c>
      <c r="G23" s="1" t="s">
        <v>170</v>
      </c>
      <c r="H23" s="1">
        <v>0</v>
      </c>
      <c r="I23" s="1" t="s">
        <v>138</v>
      </c>
    </row>
    <row r="24" spans="2:9" x14ac:dyDescent="0.25">
      <c r="B24" s="1" t="s">
        <v>89</v>
      </c>
      <c r="C24" s="1" t="s">
        <v>172</v>
      </c>
      <c r="D24" s="1" t="s">
        <v>134</v>
      </c>
      <c r="E24" s="1" t="s">
        <v>173</v>
      </c>
      <c r="F24" s="4">
        <v>64</v>
      </c>
      <c r="G24" s="1" t="s">
        <v>170</v>
      </c>
      <c r="H24" s="1">
        <v>0</v>
      </c>
      <c r="I24" s="1" t="s">
        <v>138</v>
      </c>
    </row>
    <row r="25" spans="2:9" x14ac:dyDescent="0.25">
      <c r="B25" s="1" t="s">
        <v>89</v>
      </c>
      <c r="C25" s="1" t="s">
        <v>174</v>
      </c>
      <c r="D25" s="1" t="s">
        <v>134</v>
      </c>
      <c r="E25" s="1" t="s">
        <v>175</v>
      </c>
      <c r="F25" s="4">
        <v>108</v>
      </c>
      <c r="G25" s="1" t="s">
        <v>176</v>
      </c>
      <c r="H25" s="1">
        <v>1</v>
      </c>
      <c r="I25" s="1" t="s">
        <v>138</v>
      </c>
    </row>
    <row r="26" spans="2:9" x14ac:dyDescent="0.25">
      <c r="B26" s="1" t="s">
        <v>89</v>
      </c>
      <c r="C26" s="1" t="s">
        <v>177</v>
      </c>
      <c r="D26" s="1" t="s">
        <v>134</v>
      </c>
      <c r="E26" s="1" t="s">
        <v>175</v>
      </c>
      <c r="F26" s="4">
        <v>107</v>
      </c>
      <c r="G26" s="1" t="s">
        <v>176</v>
      </c>
      <c r="H26" s="1">
        <v>1</v>
      </c>
      <c r="I26" s="1" t="s">
        <v>138</v>
      </c>
    </row>
    <row r="27" spans="2:9" x14ac:dyDescent="0.25">
      <c r="B27" s="1" t="s">
        <v>89</v>
      </c>
      <c r="C27" s="1" t="s">
        <v>178</v>
      </c>
      <c r="D27" s="1" t="s">
        <v>134</v>
      </c>
      <c r="E27" s="1" t="s">
        <v>175</v>
      </c>
      <c r="F27" s="4">
        <v>112</v>
      </c>
      <c r="G27" s="1" t="s">
        <v>176</v>
      </c>
      <c r="H27" s="1">
        <v>1</v>
      </c>
      <c r="I27" s="1" t="s">
        <v>138</v>
      </c>
    </row>
    <row r="28" spans="2:9" x14ac:dyDescent="0.25">
      <c r="B28" s="1" t="s">
        <v>89</v>
      </c>
      <c r="C28" s="1" t="s">
        <v>179</v>
      </c>
      <c r="D28" s="1" t="s">
        <v>134</v>
      </c>
      <c r="E28" s="1" t="s">
        <v>180</v>
      </c>
      <c r="F28" s="4">
        <v>115</v>
      </c>
      <c r="G28" s="1" t="s">
        <v>176</v>
      </c>
      <c r="H28" s="1">
        <v>0</v>
      </c>
      <c r="I28" s="1" t="s">
        <v>138</v>
      </c>
    </row>
    <row r="29" spans="2:9" x14ac:dyDescent="0.25">
      <c r="B29" s="1" t="s">
        <v>89</v>
      </c>
      <c r="C29" s="1" t="s">
        <v>181</v>
      </c>
      <c r="D29" s="1" t="s">
        <v>134</v>
      </c>
      <c r="E29" s="1" t="s">
        <v>175</v>
      </c>
      <c r="F29" s="4">
        <v>111</v>
      </c>
      <c r="G29" s="1" t="s">
        <v>176</v>
      </c>
      <c r="H29" s="1">
        <v>1</v>
      </c>
      <c r="I29" s="1" t="s">
        <v>138</v>
      </c>
    </row>
    <row r="30" spans="2:9" x14ac:dyDescent="0.25">
      <c r="B30" s="1" t="s">
        <v>89</v>
      </c>
      <c r="C30" s="1" t="s">
        <v>182</v>
      </c>
      <c r="D30" s="1" t="s">
        <v>134</v>
      </c>
      <c r="E30" s="1" t="s">
        <v>175</v>
      </c>
      <c r="F30" s="4">
        <v>126</v>
      </c>
      <c r="G30" s="1" t="s">
        <v>176</v>
      </c>
      <c r="H30" s="1">
        <v>1</v>
      </c>
      <c r="I30" s="1" t="s">
        <v>138</v>
      </c>
    </row>
    <row r="31" spans="2:9" x14ac:dyDescent="0.25">
      <c r="B31" s="1" t="s">
        <v>89</v>
      </c>
      <c r="C31" s="1" t="s">
        <v>183</v>
      </c>
      <c r="D31" s="1" t="s">
        <v>134</v>
      </c>
      <c r="E31" s="1" t="s">
        <v>184</v>
      </c>
      <c r="F31" s="4">
        <v>151</v>
      </c>
      <c r="G31" s="1" t="s">
        <v>176</v>
      </c>
      <c r="H31" s="1">
        <v>1</v>
      </c>
      <c r="I31" s="1" t="s">
        <v>138</v>
      </c>
    </row>
    <row r="32" spans="2:9" x14ac:dyDescent="0.25">
      <c r="B32" s="1" t="s">
        <v>89</v>
      </c>
      <c r="C32" s="1" t="s">
        <v>185</v>
      </c>
      <c r="D32" s="1" t="s">
        <v>134</v>
      </c>
      <c r="E32" s="1" t="s">
        <v>184</v>
      </c>
      <c r="F32" s="4">
        <v>148</v>
      </c>
      <c r="G32" s="1" t="s">
        <v>176</v>
      </c>
      <c r="H32" s="1">
        <v>1</v>
      </c>
      <c r="I32" s="1" t="s">
        <v>138</v>
      </c>
    </row>
    <row r="33" spans="2:9" x14ac:dyDescent="0.25">
      <c r="B33" s="1" t="s">
        <v>89</v>
      </c>
      <c r="C33" s="1" t="s">
        <v>186</v>
      </c>
      <c r="D33" s="1" t="s">
        <v>134</v>
      </c>
      <c r="E33" s="1" t="s">
        <v>184</v>
      </c>
      <c r="F33" s="4">
        <v>213</v>
      </c>
      <c r="G33" s="1" t="s">
        <v>176</v>
      </c>
      <c r="H33" s="1">
        <v>2</v>
      </c>
      <c r="I33" s="1" t="s">
        <v>138</v>
      </c>
    </row>
    <row r="34" spans="2:9" x14ac:dyDescent="0.25">
      <c r="B34" s="1" t="s">
        <v>89</v>
      </c>
      <c r="C34" s="1" t="s">
        <v>187</v>
      </c>
      <c r="D34" s="1" t="s">
        <v>134</v>
      </c>
      <c r="E34" s="1" t="s">
        <v>188</v>
      </c>
      <c r="F34" s="4">
        <v>89</v>
      </c>
      <c r="G34" s="1" t="s">
        <v>176</v>
      </c>
      <c r="H34" s="1">
        <v>0</v>
      </c>
      <c r="I34" s="1" t="s">
        <v>138</v>
      </c>
    </row>
    <row r="35" spans="2:9" x14ac:dyDescent="0.25">
      <c r="B35" s="1" t="s">
        <v>89</v>
      </c>
      <c r="C35" s="1" t="s">
        <v>189</v>
      </c>
      <c r="D35" s="1" t="s">
        <v>134</v>
      </c>
      <c r="E35" s="1" t="s">
        <v>190</v>
      </c>
      <c r="F35" s="4">
        <v>225</v>
      </c>
      <c r="G35" s="1" t="s">
        <v>176</v>
      </c>
      <c r="H35" s="1">
        <v>1</v>
      </c>
      <c r="I35" s="1" t="s">
        <v>138</v>
      </c>
    </row>
    <row r="36" spans="2:9" x14ac:dyDescent="0.25">
      <c r="B36" s="1" t="s">
        <v>89</v>
      </c>
      <c r="C36" s="1" t="s">
        <v>191</v>
      </c>
      <c r="D36" s="1" t="s">
        <v>134</v>
      </c>
      <c r="E36" s="1" t="s">
        <v>192</v>
      </c>
      <c r="F36" s="4">
        <v>64</v>
      </c>
      <c r="G36" s="1" t="s">
        <v>176</v>
      </c>
      <c r="H36" s="1">
        <v>1</v>
      </c>
      <c r="I36" s="1" t="s">
        <v>138</v>
      </c>
    </row>
    <row r="37" spans="2:9" x14ac:dyDescent="0.25">
      <c r="B37" s="1" t="s">
        <v>89</v>
      </c>
      <c r="C37" s="1" t="s">
        <v>193</v>
      </c>
      <c r="D37" s="1" t="s">
        <v>134</v>
      </c>
      <c r="E37" s="1" t="s">
        <v>194</v>
      </c>
      <c r="F37" s="4">
        <v>67</v>
      </c>
      <c r="G37" s="1" t="s">
        <v>176</v>
      </c>
      <c r="H37" s="1">
        <v>1</v>
      </c>
      <c r="I37" s="1" t="s">
        <v>138</v>
      </c>
    </row>
    <row r="38" spans="2:9" x14ac:dyDescent="0.25">
      <c r="B38" s="1" t="s">
        <v>89</v>
      </c>
      <c r="C38" s="1" t="s">
        <v>195</v>
      </c>
      <c r="D38" s="1" t="s">
        <v>134</v>
      </c>
      <c r="E38" s="1" t="s">
        <v>196</v>
      </c>
      <c r="F38" s="4">
        <v>65</v>
      </c>
      <c r="G38" s="1" t="s">
        <v>176</v>
      </c>
      <c r="H38" s="1">
        <v>1</v>
      </c>
      <c r="I38" s="1" t="s">
        <v>138</v>
      </c>
    </row>
    <row r="39" spans="2:9" x14ac:dyDescent="0.25">
      <c r="B39" s="1" t="s">
        <v>89</v>
      </c>
      <c r="C39" s="1" t="s">
        <v>197</v>
      </c>
      <c r="D39" s="1" t="s">
        <v>134</v>
      </c>
      <c r="E39" s="1" t="s">
        <v>198</v>
      </c>
      <c r="F39" s="4">
        <v>64</v>
      </c>
      <c r="G39" s="1" t="s">
        <v>176</v>
      </c>
      <c r="H39" s="1">
        <v>1</v>
      </c>
      <c r="I39" s="1" t="s">
        <v>138</v>
      </c>
    </row>
    <row r="40" spans="2:9" x14ac:dyDescent="0.25">
      <c r="B40" s="1" t="s">
        <v>89</v>
      </c>
      <c r="C40" s="1" t="s">
        <v>199</v>
      </c>
      <c r="D40" s="1" t="s">
        <v>134</v>
      </c>
      <c r="E40" s="1" t="s">
        <v>200</v>
      </c>
      <c r="F40" s="4">
        <v>65</v>
      </c>
      <c r="G40" s="1" t="s">
        <v>176</v>
      </c>
      <c r="H40" s="1">
        <v>1</v>
      </c>
      <c r="I40" s="1" t="s">
        <v>138</v>
      </c>
    </row>
    <row r="41" spans="2:9" x14ac:dyDescent="0.25">
      <c r="B41" s="1" t="s">
        <v>89</v>
      </c>
      <c r="C41" s="1" t="s">
        <v>201</v>
      </c>
      <c r="D41" s="1" t="s">
        <v>134</v>
      </c>
      <c r="E41" s="1" t="s">
        <v>163</v>
      </c>
      <c r="F41" s="4">
        <v>64</v>
      </c>
      <c r="G41" s="1" t="s">
        <v>176</v>
      </c>
      <c r="H41" s="1">
        <v>1</v>
      </c>
      <c r="I41" s="1" t="s">
        <v>138</v>
      </c>
    </row>
    <row r="42" spans="2:9" x14ac:dyDescent="0.25">
      <c r="B42" s="1" t="s">
        <v>89</v>
      </c>
      <c r="C42" s="1" t="s">
        <v>202</v>
      </c>
      <c r="D42" s="1" t="s">
        <v>134</v>
      </c>
      <c r="E42" s="1" t="s">
        <v>203</v>
      </c>
      <c r="F42" s="4">
        <v>66</v>
      </c>
      <c r="G42" s="1" t="s">
        <v>176</v>
      </c>
      <c r="H42" s="1">
        <v>1</v>
      </c>
      <c r="I42" s="1" t="s">
        <v>138</v>
      </c>
    </row>
    <row r="43" spans="2:9" x14ac:dyDescent="0.25">
      <c r="B43" s="1" t="s">
        <v>89</v>
      </c>
      <c r="C43" s="1" t="s">
        <v>204</v>
      </c>
      <c r="D43" s="1" t="s">
        <v>134</v>
      </c>
      <c r="E43" s="1" t="s">
        <v>205</v>
      </c>
      <c r="F43" s="4">
        <v>106</v>
      </c>
      <c r="G43" s="1" t="s">
        <v>176</v>
      </c>
      <c r="H43" s="1">
        <v>1</v>
      </c>
      <c r="I43" s="1" t="s">
        <v>138</v>
      </c>
    </row>
    <row r="44" spans="2:9" x14ac:dyDescent="0.25">
      <c r="B44" s="1" t="s">
        <v>89</v>
      </c>
      <c r="C44" s="1" t="s">
        <v>206</v>
      </c>
      <c r="D44" s="1" t="s">
        <v>134</v>
      </c>
      <c r="E44" s="1" t="s">
        <v>207</v>
      </c>
      <c r="F44" s="4">
        <v>423</v>
      </c>
      <c r="G44" s="1" t="s">
        <v>176</v>
      </c>
      <c r="H44" s="1">
        <v>5</v>
      </c>
      <c r="I44" s="1" t="s">
        <v>138</v>
      </c>
    </row>
    <row r="45" spans="2:9" x14ac:dyDescent="0.25">
      <c r="B45" s="1" t="s">
        <v>89</v>
      </c>
      <c r="C45" s="1" t="s">
        <v>208</v>
      </c>
      <c r="D45" s="1" t="s">
        <v>134</v>
      </c>
      <c r="E45" s="1" t="s">
        <v>209</v>
      </c>
      <c r="F45" s="4">
        <v>141</v>
      </c>
      <c r="G45" s="1" t="s">
        <v>176</v>
      </c>
      <c r="H45" s="1">
        <v>3</v>
      </c>
      <c r="I45" s="1" t="s">
        <v>138</v>
      </c>
    </row>
    <row r="46" spans="2:9" x14ac:dyDescent="0.25">
      <c r="B46" s="1" t="s">
        <v>89</v>
      </c>
      <c r="C46" s="1" t="s">
        <v>210</v>
      </c>
      <c r="D46" s="1" t="s">
        <v>134</v>
      </c>
      <c r="E46" s="1" t="s">
        <v>211</v>
      </c>
      <c r="F46" s="4">
        <v>199</v>
      </c>
      <c r="G46" s="1" t="s">
        <v>176</v>
      </c>
      <c r="H46" s="1">
        <v>3</v>
      </c>
      <c r="I46" s="1" t="s">
        <v>138</v>
      </c>
    </row>
    <row r="47" spans="2:9" x14ac:dyDescent="0.25">
      <c r="B47" s="1" t="s">
        <v>89</v>
      </c>
      <c r="C47" s="1" t="s">
        <v>212</v>
      </c>
      <c r="D47" s="1" t="s">
        <v>134</v>
      </c>
      <c r="E47" s="1" t="s">
        <v>213</v>
      </c>
      <c r="F47" s="4">
        <v>159</v>
      </c>
      <c r="G47" s="1" t="s">
        <v>176</v>
      </c>
      <c r="H47" s="1">
        <v>1</v>
      </c>
      <c r="I47" s="1" t="s">
        <v>138</v>
      </c>
    </row>
    <row r="48" spans="2:9" x14ac:dyDescent="0.25">
      <c r="B48" s="1" t="s">
        <v>89</v>
      </c>
      <c r="C48" s="1" t="s">
        <v>214</v>
      </c>
      <c r="D48" s="1" t="s">
        <v>134</v>
      </c>
      <c r="E48" s="1" t="s">
        <v>175</v>
      </c>
      <c r="F48" s="4">
        <v>107</v>
      </c>
      <c r="G48" s="1" t="s">
        <v>176</v>
      </c>
      <c r="H48" s="1">
        <v>1</v>
      </c>
      <c r="I48" s="1" t="s">
        <v>138</v>
      </c>
    </row>
    <row r="49" spans="2:9" x14ac:dyDescent="0.25">
      <c r="B49" s="1" t="s">
        <v>89</v>
      </c>
      <c r="C49" s="1" t="s">
        <v>215</v>
      </c>
      <c r="D49" s="1" t="s">
        <v>134</v>
      </c>
      <c r="E49" s="1" t="s">
        <v>175</v>
      </c>
      <c r="F49" s="4">
        <v>89</v>
      </c>
      <c r="G49" s="1" t="s">
        <v>176</v>
      </c>
      <c r="H49" s="1">
        <v>1</v>
      </c>
      <c r="I49" s="1" t="s">
        <v>138</v>
      </c>
    </row>
    <row r="50" spans="2:9" x14ac:dyDescent="0.25">
      <c r="B50" s="1" t="s">
        <v>89</v>
      </c>
      <c r="C50" s="1" t="s">
        <v>216</v>
      </c>
      <c r="D50" s="1" t="s">
        <v>134</v>
      </c>
      <c r="E50" s="1" t="s">
        <v>175</v>
      </c>
      <c r="F50" s="4">
        <v>89</v>
      </c>
      <c r="G50" s="1" t="s">
        <v>176</v>
      </c>
      <c r="H50" s="1">
        <v>1</v>
      </c>
      <c r="I50" s="1" t="s">
        <v>138</v>
      </c>
    </row>
    <row r="51" spans="2:9" x14ac:dyDescent="0.25">
      <c r="B51" s="1" t="s">
        <v>89</v>
      </c>
      <c r="C51" s="1" t="s">
        <v>217</v>
      </c>
      <c r="D51" s="1" t="s">
        <v>261</v>
      </c>
      <c r="E51" s="1" t="s">
        <v>153</v>
      </c>
      <c r="F51" s="4">
        <v>159</v>
      </c>
      <c r="G51" s="1" t="s">
        <v>218</v>
      </c>
      <c r="H51" s="1">
        <v>1</v>
      </c>
      <c r="I51" s="1" t="s">
        <v>219</v>
      </c>
    </row>
    <row r="52" spans="2:9" x14ac:dyDescent="0.25">
      <c r="B52" s="1" t="s">
        <v>89</v>
      </c>
      <c r="C52" s="1" t="s">
        <v>220</v>
      </c>
      <c r="D52" s="1" t="s">
        <v>261</v>
      </c>
      <c r="E52" s="1" t="s">
        <v>153</v>
      </c>
      <c r="F52" s="4">
        <v>172</v>
      </c>
      <c r="G52" s="1" t="s">
        <v>218</v>
      </c>
      <c r="H52" s="1">
        <v>1</v>
      </c>
      <c r="I52" s="1" t="s">
        <v>219</v>
      </c>
    </row>
    <row r="53" spans="2:9" x14ac:dyDescent="0.25">
      <c r="B53" s="1" t="s">
        <v>89</v>
      </c>
      <c r="C53" s="1" t="s">
        <v>221</v>
      </c>
      <c r="D53" s="1" t="s">
        <v>261</v>
      </c>
      <c r="E53" s="1" t="s">
        <v>222</v>
      </c>
      <c r="F53" s="4">
        <v>198</v>
      </c>
      <c r="G53" s="1" t="s">
        <v>137</v>
      </c>
      <c r="H53" s="1">
        <v>1</v>
      </c>
      <c r="I53" s="1" t="s">
        <v>219</v>
      </c>
    </row>
    <row r="54" spans="2:9" x14ac:dyDescent="0.25">
      <c r="B54" s="1" t="s">
        <v>89</v>
      </c>
      <c r="C54" s="1" t="s">
        <v>223</v>
      </c>
      <c r="D54" s="1" t="s">
        <v>261</v>
      </c>
      <c r="E54" s="1" t="s">
        <v>153</v>
      </c>
      <c r="F54" s="4">
        <v>101</v>
      </c>
      <c r="G54" s="1" t="s">
        <v>137</v>
      </c>
      <c r="H54" s="1">
        <v>1</v>
      </c>
      <c r="I54" s="1" t="s">
        <v>219</v>
      </c>
    </row>
    <row r="55" spans="2:9" x14ac:dyDescent="0.25">
      <c r="B55" s="1" t="s">
        <v>89</v>
      </c>
      <c r="C55" s="1" t="s">
        <v>224</v>
      </c>
      <c r="D55" s="1" t="s">
        <v>261</v>
      </c>
      <c r="E55" s="1" t="s">
        <v>153</v>
      </c>
      <c r="F55" s="4">
        <v>142</v>
      </c>
      <c r="G55" s="1" t="s">
        <v>137</v>
      </c>
      <c r="H55" s="1">
        <v>1</v>
      </c>
      <c r="I55" s="1" t="s">
        <v>219</v>
      </c>
    </row>
    <row r="56" spans="2:9" x14ac:dyDescent="0.25">
      <c r="B56" s="1" t="s">
        <v>89</v>
      </c>
      <c r="C56" s="1" t="s">
        <v>225</v>
      </c>
      <c r="D56" s="1" t="s">
        <v>261</v>
      </c>
      <c r="E56" s="1" t="s">
        <v>153</v>
      </c>
      <c r="F56" s="4">
        <v>149</v>
      </c>
      <c r="G56" s="1" t="s">
        <v>137</v>
      </c>
      <c r="H56" s="1">
        <v>1</v>
      </c>
      <c r="I56" s="1" t="s">
        <v>219</v>
      </c>
    </row>
    <row r="57" spans="2:9" x14ac:dyDescent="0.25">
      <c r="B57" s="1" t="s">
        <v>89</v>
      </c>
      <c r="C57" s="1" t="s">
        <v>226</v>
      </c>
      <c r="D57" s="1" t="s">
        <v>261</v>
      </c>
      <c r="E57" s="1" t="s">
        <v>153</v>
      </c>
      <c r="F57" s="4">
        <v>123</v>
      </c>
      <c r="G57" s="1" t="s">
        <v>150</v>
      </c>
      <c r="H57" s="1">
        <v>1</v>
      </c>
      <c r="I57" s="1" t="s">
        <v>219</v>
      </c>
    </row>
    <row r="58" spans="2:9" x14ac:dyDescent="0.25">
      <c r="B58" s="1" t="s">
        <v>89</v>
      </c>
      <c r="C58" s="1" t="s">
        <v>227</v>
      </c>
      <c r="D58" s="1" t="s">
        <v>261</v>
      </c>
      <c r="E58" s="1" t="s">
        <v>153</v>
      </c>
      <c r="F58" s="4">
        <v>127</v>
      </c>
      <c r="G58" s="1" t="s">
        <v>150</v>
      </c>
      <c r="H58" s="1">
        <v>1</v>
      </c>
      <c r="I58" s="1" t="s">
        <v>219</v>
      </c>
    </row>
    <row r="59" spans="2:9" x14ac:dyDescent="0.25">
      <c r="B59" s="1" t="s">
        <v>89</v>
      </c>
      <c r="C59" s="1" t="s">
        <v>228</v>
      </c>
      <c r="D59" s="1" t="s">
        <v>261</v>
      </c>
      <c r="E59" s="1" t="s">
        <v>153</v>
      </c>
      <c r="F59" s="4">
        <v>89</v>
      </c>
      <c r="G59" s="1" t="s">
        <v>150</v>
      </c>
      <c r="H59" s="1">
        <v>1</v>
      </c>
      <c r="I59" s="1" t="s">
        <v>219</v>
      </c>
    </row>
    <row r="60" spans="2:9" x14ac:dyDescent="0.25">
      <c r="B60" s="1" t="s">
        <v>89</v>
      </c>
      <c r="C60" s="1" t="s">
        <v>229</v>
      </c>
      <c r="D60" s="1" t="s">
        <v>261</v>
      </c>
      <c r="E60" s="1" t="s">
        <v>153</v>
      </c>
      <c r="F60" s="4">
        <v>88</v>
      </c>
      <c r="G60" s="1" t="s">
        <v>150</v>
      </c>
      <c r="H60" s="1">
        <v>1</v>
      </c>
      <c r="I60" s="1" t="s">
        <v>219</v>
      </c>
    </row>
    <row r="61" spans="2:9" x14ac:dyDescent="0.25">
      <c r="B61" s="1" t="s">
        <v>89</v>
      </c>
      <c r="C61" s="1" t="s">
        <v>230</v>
      </c>
      <c r="D61" s="1" t="s">
        <v>261</v>
      </c>
      <c r="E61" s="1" t="s">
        <v>153</v>
      </c>
      <c r="F61" s="4">
        <v>94</v>
      </c>
      <c r="G61" s="1" t="s">
        <v>150</v>
      </c>
      <c r="H61" s="1">
        <v>1</v>
      </c>
      <c r="I61" s="1" t="s">
        <v>219</v>
      </c>
    </row>
    <row r="62" spans="2:9" x14ac:dyDescent="0.25">
      <c r="B62" s="1" t="s">
        <v>89</v>
      </c>
      <c r="C62" s="1" t="s">
        <v>231</v>
      </c>
      <c r="D62" s="1" t="s">
        <v>261</v>
      </c>
      <c r="E62" s="1" t="s">
        <v>153</v>
      </c>
      <c r="F62" s="4">
        <v>94</v>
      </c>
      <c r="G62" s="1" t="s">
        <v>150</v>
      </c>
      <c r="H62" s="1">
        <v>1</v>
      </c>
      <c r="I62" s="1" t="s">
        <v>219</v>
      </c>
    </row>
    <row r="63" spans="2:9" x14ac:dyDescent="0.25">
      <c r="B63" s="1" t="s">
        <v>89</v>
      </c>
      <c r="C63" s="1" t="s">
        <v>232</v>
      </c>
      <c r="D63" s="1" t="s">
        <v>261</v>
      </c>
      <c r="E63" s="1" t="s">
        <v>153</v>
      </c>
      <c r="F63" s="4">
        <v>120</v>
      </c>
      <c r="G63" s="1" t="s">
        <v>150</v>
      </c>
      <c r="H63" s="1">
        <v>1</v>
      </c>
      <c r="I63" s="1" t="s">
        <v>219</v>
      </c>
    </row>
    <row r="64" spans="2:9" x14ac:dyDescent="0.25">
      <c r="B64" s="1" t="s">
        <v>89</v>
      </c>
      <c r="C64" s="1" t="s">
        <v>233</v>
      </c>
      <c r="D64" s="1" t="s">
        <v>261</v>
      </c>
      <c r="E64" s="1" t="s">
        <v>153</v>
      </c>
      <c r="F64" s="4">
        <v>102</v>
      </c>
      <c r="G64" s="1" t="s">
        <v>150</v>
      </c>
      <c r="H64" s="1">
        <v>1</v>
      </c>
      <c r="I64" s="1" t="s">
        <v>219</v>
      </c>
    </row>
    <row r="65" spans="2:9" x14ac:dyDescent="0.25">
      <c r="B65" s="1" t="s">
        <v>89</v>
      </c>
      <c r="C65" s="1" t="s">
        <v>234</v>
      </c>
      <c r="D65" s="1" t="s">
        <v>261</v>
      </c>
      <c r="E65" s="1" t="s">
        <v>153</v>
      </c>
      <c r="F65" s="4">
        <v>116</v>
      </c>
      <c r="G65" s="1" t="s">
        <v>150</v>
      </c>
      <c r="H65" s="1">
        <v>1</v>
      </c>
      <c r="I65" s="1" t="s">
        <v>219</v>
      </c>
    </row>
    <row r="66" spans="2:9" x14ac:dyDescent="0.25">
      <c r="B66" s="1" t="s">
        <v>89</v>
      </c>
      <c r="C66" s="1" t="s">
        <v>235</v>
      </c>
      <c r="D66" s="1" t="s">
        <v>261</v>
      </c>
      <c r="E66" s="1" t="s">
        <v>153</v>
      </c>
      <c r="F66" s="4">
        <v>86</v>
      </c>
      <c r="G66" s="1" t="s">
        <v>150</v>
      </c>
      <c r="H66" s="1">
        <v>1</v>
      </c>
      <c r="I66" s="1" t="s">
        <v>219</v>
      </c>
    </row>
    <row r="67" spans="2:9" x14ac:dyDescent="0.25">
      <c r="B67" s="1" t="s">
        <v>89</v>
      </c>
      <c r="C67" s="1" t="s">
        <v>236</v>
      </c>
      <c r="D67" s="1" t="s">
        <v>261</v>
      </c>
      <c r="E67" s="1" t="s">
        <v>153</v>
      </c>
      <c r="F67" s="4">
        <v>90</v>
      </c>
      <c r="G67" s="1" t="s">
        <v>150</v>
      </c>
      <c r="H67" s="1">
        <v>1</v>
      </c>
      <c r="I67" s="1" t="s">
        <v>219</v>
      </c>
    </row>
    <row r="68" spans="2:9" x14ac:dyDescent="0.25">
      <c r="B68" s="1" t="s">
        <v>89</v>
      </c>
      <c r="C68" s="1" t="s">
        <v>237</v>
      </c>
      <c r="D68" s="1" t="s">
        <v>261</v>
      </c>
      <c r="E68" s="1" t="s">
        <v>153</v>
      </c>
      <c r="F68" s="4">
        <v>87</v>
      </c>
      <c r="G68" s="1" t="s">
        <v>150</v>
      </c>
      <c r="H68" s="1">
        <v>1</v>
      </c>
      <c r="I68" s="1" t="s">
        <v>219</v>
      </c>
    </row>
    <row r="69" spans="2:9" x14ac:dyDescent="0.25">
      <c r="B69" s="1" t="s">
        <v>89</v>
      </c>
      <c r="C69" s="1" t="s">
        <v>238</v>
      </c>
      <c r="D69" s="1" t="s">
        <v>261</v>
      </c>
      <c r="E69" s="1" t="s">
        <v>239</v>
      </c>
      <c r="F69" s="4">
        <v>116</v>
      </c>
      <c r="G69" s="1" t="s">
        <v>240</v>
      </c>
      <c r="H69" s="1">
        <v>6</v>
      </c>
      <c r="I69" s="1" t="s">
        <v>219</v>
      </c>
    </row>
    <row r="70" spans="2:9" x14ac:dyDescent="0.25">
      <c r="B70" s="1" t="s">
        <v>89</v>
      </c>
      <c r="C70" s="1" t="s">
        <v>241</v>
      </c>
      <c r="D70" s="1" t="s">
        <v>261</v>
      </c>
      <c r="E70" s="1" t="s">
        <v>169</v>
      </c>
      <c r="F70" s="4">
        <v>42</v>
      </c>
      <c r="G70" s="1" t="s">
        <v>170</v>
      </c>
      <c r="H70" s="1">
        <v>0</v>
      </c>
      <c r="I70" s="1" t="s">
        <v>219</v>
      </c>
    </row>
    <row r="71" spans="2:9" x14ac:dyDescent="0.25">
      <c r="B71" s="1" t="s">
        <v>89</v>
      </c>
      <c r="C71" s="1" t="s">
        <v>242</v>
      </c>
      <c r="D71" s="1" t="s">
        <v>261</v>
      </c>
      <c r="E71" s="1" t="s">
        <v>243</v>
      </c>
      <c r="F71" s="4">
        <v>314</v>
      </c>
      <c r="G71" s="1" t="s">
        <v>176</v>
      </c>
      <c r="H71" s="1">
        <v>15</v>
      </c>
      <c r="I71" s="1" t="s">
        <v>219</v>
      </c>
    </row>
    <row r="72" spans="2:9" x14ac:dyDescent="0.25">
      <c r="B72" s="1" t="s">
        <v>89</v>
      </c>
      <c r="C72" s="1" t="s">
        <v>244</v>
      </c>
      <c r="D72" s="1" t="s">
        <v>261</v>
      </c>
      <c r="E72" s="1" t="s">
        <v>245</v>
      </c>
      <c r="F72" s="4">
        <v>118</v>
      </c>
      <c r="G72" s="1" t="s">
        <v>147</v>
      </c>
      <c r="H72" s="1">
        <v>0</v>
      </c>
      <c r="I72" s="1" t="s">
        <v>138</v>
      </c>
    </row>
    <row r="73" spans="2:9" x14ac:dyDescent="0.25">
      <c r="B73" s="1" t="s">
        <v>89</v>
      </c>
      <c r="C73" s="1" t="s">
        <v>246</v>
      </c>
      <c r="D73" s="1" t="s">
        <v>261</v>
      </c>
      <c r="E73" s="1" t="s">
        <v>247</v>
      </c>
      <c r="F73" s="4">
        <v>332</v>
      </c>
      <c r="G73" s="1" t="s">
        <v>147</v>
      </c>
      <c r="H73" s="1">
        <v>0</v>
      </c>
      <c r="I73" s="1" t="s">
        <v>138</v>
      </c>
    </row>
    <row r="74" spans="2:9" x14ac:dyDescent="0.25">
      <c r="B74" s="1" t="s">
        <v>89</v>
      </c>
      <c r="C74" s="1" t="s">
        <v>248</v>
      </c>
      <c r="D74" s="1" t="s">
        <v>261</v>
      </c>
      <c r="E74" s="1" t="s">
        <v>153</v>
      </c>
      <c r="F74" s="4">
        <v>113</v>
      </c>
      <c r="G74" s="1" t="s">
        <v>150</v>
      </c>
      <c r="H74" s="1">
        <v>1</v>
      </c>
      <c r="I74" s="1" t="s">
        <v>138</v>
      </c>
    </row>
    <row r="75" spans="2:9" x14ac:dyDescent="0.25">
      <c r="B75" s="1" t="s">
        <v>89</v>
      </c>
      <c r="C75" s="1" t="s">
        <v>249</v>
      </c>
      <c r="D75" s="1" t="s">
        <v>261</v>
      </c>
      <c r="E75" s="1" t="s">
        <v>250</v>
      </c>
      <c r="F75" s="4">
        <v>235</v>
      </c>
      <c r="G75" s="1" t="s">
        <v>251</v>
      </c>
      <c r="H75" s="1">
        <v>8</v>
      </c>
      <c r="I75" s="1" t="s">
        <v>138</v>
      </c>
    </row>
    <row r="76" spans="2:9" x14ac:dyDescent="0.25">
      <c r="B76" s="1" t="s">
        <v>89</v>
      </c>
      <c r="C76" s="1" t="s">
        <v>252</v>
      </c>
      <c r="D76" s="1" t="s">
        <v>261</v>
      </c>
      <c r="E76" s="1" t="s">
        <v>239</v>
      </c>
      <c r="F76" s="4">
        <v>72</v>
      </c>
      <c r="G76" s="1" t="s">
        <v>240</v>
      </c>
      <c r="H76" s="1">
        <v>2</v>
      </c>
      <c r="I76" s="1" t="s">
        <v>138</v>
      </c>
    </row>
    <row r="77" spans="2:9" x14ac:dyDescent="0.25">
      <c r="B77" s="1" t="s">
        <v>89</v>
      </c>
      <c r="C77" s="1" t="s">
        <v>253</v>
      </c>
      <c r="D77" s="1" t="s">
        <v>261</v>
      </c>
      <c r="E77" s="1" t="s">
        <v>254</v>
      </c>
      <c r="F77" s="4">
        <v>176</v>
      </c>
      <c r="G77" s="1" t="s">
        <v>240</v>
      </c>
      <c r="H77" s="1">
        <v>8</v>
      </c>
      <c r="I77" s="1" t="s">
        <v>138</v>
      </c>
    </row>
    <row r="78" spans="2:9" x14ac:dyDescent="0.25">
      <c r="B78" s="1" t="s">
        <v>89</v>
      </c>
      <c r="C78" s="1" t="s">
        <v>255</v>
      </c>
      <c r="D78" s="1" t="s">
        <v>261</v>
      </c>
      <c r="E78" s="1" t="s">
        <v>256</v>
      </c>
      <c r="F78" s="4">
        <v>90</v>
      </c>
      <c r="G78" s="1" t="s">
        <v>240</v>
      </c>
      <c r="H78" s="1">
        <v>1</v>
      </c>
      <c r="I78" s="1" t="s">
        <v>138</v>
      </c>
    </row>
    <row r="79" spans="2:9" x14ac:dyDescent="0.25">
      <c r="B79" s="1" t="s">
        <v>89</v>
      </c>
      <c r="C79" s="1" t="s">
        <v>257</v>
      </c>
      <c r="D79" s="1" t="s">
        <v>261</v>
      </c>
      <c r="E79" s="1" t="s">
        <v>247</v>
      </c>
      <c r="F79" s="4">
        <v>36</v>
      </c>
      <c r="G79" s="1" t="s">
        <v>170</v>
      </c>
      <c r="H79" s="1">
        <v>0</v>
      </c>
      <c r="I79" s="1" t="s">
        <v>138</v>
      </c>
    </row>
    <row r="80" spans="2:9" x14ac:dyDescent="0.25">
      <c r="B80" s="1" t="s">
        <v>89</v>
      </c>
      <c r="C80" s="1" t="s">
        <v>258</v>
      </c>
      <c r="D80" s="1" t="s">
        <v>261</v>
      </c>
      <c r="E80" s="1" t="s">
        <v>259</v>
      </c>
      <c r="F80" s="4">
        <v>499</v>
      </c>
      <c r="G80" s="1" t="s">
        <v>251</v>
      </c>
      <c r="H80" s="1">
        <v>20</v>
      </c>
      <c r="I80" s="1" t="s">
        <v>260</v>
      </c>
    </row>
    <row r="81" spans="5:6" x14ac:dyDescent="0.25">
      <c r="E81" s="14" t="s">
        <v>114</v>
      </c>
      <c r="F81" s="4">
        <f>SUM(F3:F80)</f>
        <v>10411</v>
      </c>
    </row>
  </sheetData>
  <hyperlinks>
    <hyperlink ref="C3" r:id="rId1" display="https://humboldt.metabim.com/room/home/Default.htm?Rkey=3062"/>
    <hyperlink ref="C4" r:id="rId2" display="https://humboldt.metabim.com/room/home/Default.htm?Rkey=3063"/>
    <hyperlink ref="C5" r:id="rId3" display="https://humboldt.metabim.com/room/home/Default.htm?Rkey=3085"/>
    <hyperlink ref="C6" r:id="rId4" display="https://humboldt.metabim.com/room/home/Default.htm?Rkey=3086"/>
    <hyperlink ref="C7" r:id="rId5" display="https://humboldt.metabim.com/room/home/Default.htm?Rkey=3087"/>
    <hyperlink ref="C8" r:id="rId6" display="https://humboldt.metabim.com/room/home/Default.htm?Rkey=3083"/>
    <hyperlink ref="C9" r:id="rId7" display="https://humboldt.metabim.com/room/home/Default.htm?Rkey=3064"/>
    <hyperlink ref="C10" r:id="rId8" display="https://humboldt.metabim.com/room/home/Default.htm?Rkey=3065"/>
    <hyperlink ref="C11" r:id="rId9" display="https://humboldt.metabim.com/room/home/Default.htm?Rkey=3066"/>
    <hyperlink ref="C12" r:id="rId10" display="https://humboldt.metabim.com/room/home/Default.htm?Rkey=3069"/>
    <hyperlink ref="C13" r:id="rId11" display="https://humboldt.metabim.com/room/home/Default.htm?Rkey=3071"/>
    <hyperlink ref="C14" r:id="rId12" display="https://humboldt.metabim.com/room/home/Default.htm?Rkey=3075"/>
    <hyperlink ref="C15" r:id="rId13" display="https://humboldt.metabim.com/room/home/Default.htm?Rkey=3081"/>
    <hyperlink ref="C16" r:id="rId14" display="https://humboldt.metabim.com/room/home/Default.htm?Rkey=3084"/>
    <hyperlink ref="C17" r:id="rId15" display="https://humboldt.metabim.com/room/home/Default.htm?Rkey=3096"/>
    <hyperlink ref="C18" r:id="rId16" display="https://humboldt.metabim.com/room/home/Default.htm?Rkey=3100"/>
    <hyperlink ref="C19" r:id="rId17" display="https://humboldt.metabim.com/room/home/Default.htm?Rkey=3102"/>
    <hyperlink ref="C20" r:id="rId18" display="https://humboldt.metabim.com/room/home/Default.htm?Rkey=3105"/>
    <hyperlink ref="C21" r:id="rId19" display="https://humboldt.metabim.com/room/home/Default.htm?Rkey=3107"/>
    <hyperlink ref="C22" r:id="rId20" display="https://humboldt.metabim.com/room/home/Default.htm?Rkey=5192"/>
    <hyperlink ref="C23" r:id="rId21" display="https://humboldt.metabim.com/room/home/Default.htm?Rkey=3073"/>
    <hyperlink ref="C24" r:id="rId22" display="https://humboldt.metabim.com/room/home/Default.htm?Rkey=3090"/>
    <hyperlink ref="C25" r:id="rId23" display="https://humboldt.metabim.com/room/home/Default.htm?Rkey=3067"/>
    <hyperlink ref="C26" r:id="rId24" display="https://humboldt.metabim.com/room/home/Default.htm?Rkey=3068"/>
    <hyperlink ref="C27" r:id="rId25" display="https://humboldt.metabim.com/room/home/Default.htm?Rkey=3070"/>
    <hyperlink ref="C28" r:id="rId26" display="https://humboldt.metabim.com/room/home/Default.htm?Rkey=3072"/>
    <hyperlink ref="C29" r:id="rId27" display="https://humboldt.metabim.com/room/home/Default.htm?Rkey=3074"/>
    <hyperlink ref="C30" r:id="rId28" display="https://humboldt.metabim.com/room/home/Default.htm?Rkey=3076"/>
    <hyperlink ref="C31" r:id="rId29" display="https://humboldt.metabim.com/room/home/Default.htm?Rkey=3077"/>
    <hyperlink ref="C32" r:id="rId30" display="https://humboldt.metabim.com/room/home/Default.htm?Rkey=3078"/>
    <hyperlink ref="C33" r:id="rId31" display="https://humboldt.metabim.com/room/home/Default.htm?Rkey=3079"/>
    <hyperlink ref="C34" r:id="rId32" display="https://humboldt.metabim.com/room/home/Default.htm?Rkey=3080"/>
    <hyperlink ref="C35" r:id="rId33" display="https://humboldt.metabim.com/room/home/Default.htm?Rkey=3082"/>
    <hyperlink ref="C36" r:id="rId34" display="https://humboldt.metabim.com/room/home/Default.htm?Rkey=3088"/>
    <hyperlink ref="C37" r:id="rId35" display="https://humboldt.metabim.com/room/home/Default.htm?Rkey=3089"/>
    <hyperlink ref="C38" r:id="rId36" display="https://humboldt.metabim.com/room/home/Default.htm?Rkey=3091"/>
    <hyperlink ref="C39" r:id="rId37" display="https://humboldt.metabim.com/room/home/Default.htm?Rkey=3092"/>
    <hyperlink ref="C40" r:id="rId38" display="https://humboldt.metabim.com/room/home/Default.htm?Rkey=3093"/>
    <hyperlink ref="C41" r:id="rId39" display="https://humboldt.metabim.com/room/home/Default.htm?Rkey=5199"/>
    <hyperlink ref="C42" r:id="rId40" display="https://humboldt.metabim.com/room/home/Default.htm?Rkey=3094"/>
    <hyperlink ref="C43" r:id="rId41" display="https://humboldt.metabim.com/room/home/Default.htm?Rkey=3095"/>
    <hyperlink ref="C44" r:id="rId42" display="https://humboldt.metabim.com/room/home/Default.htm?Rkey=3097"/>
    <hyperlink ref="C45" r:id="rId43" display="https://humboldt.metabim.com/room/home/Default.htm?Rkey=3098"/>
    <hyperlink ref="C46" r:id="rId44" display="https://humboldt.metabim.com/room/home/Default.htm?Rkey=3099"/>
    <hyperlink ref="C47" r:id="rId45" display="https://humboldt.metabim.com/room/home/Default.htm?Rkey=6004"/>
    <hyperlink ref="C48" r:id="rId46" display="https://humboldt.metabim.com/room/home/Default.htm?Rkey=3103"/>
    <hyperlink ref="C49" r:id="rId47" display="https://humboldt.metabim.com/room/home/Default.htm?Rkey=3104"/>
    <hyperlink ref="C50" r:id="rId48" display="https://humboldt.metabim.com/room/home/Default.htm?Rkey=3106"/>
    <hyperlink ref="C51" r:id="rId49" display="https://humboldt.metabim.com/room/home/Default.htm?Rkey=3117"/>
    <hyperlink ref="C52" r:id="rId50" display="https://humboldt.metabim.com/room/home/Default.htm?Rkey=3122"/>
    <hyperlink ref="C53" r:id="rId51" display="https://humboldt.metabim.com/room/home/Default.htm?Rkey=3110"/>
    <hyperlink ref="C54" r:id="rId52" display="https://humboldt.metabim.com/room/home/Default.htm?Rkey=3112"/>
    <hyperlink ref="C55" r:id="rId53" display="https://humboldt.metabim.com/room/home/Default.htm?Rkey=3113"/>
    <hyperlink ref="C56" r:id="rId54" display="https://humboldt.metabim.com/room/home/Default.htm?Rkey=3121"/>
    <hyperlink ref="C72" r:id="rId55" display="https://humboldt.metabim.com/room/home/Default.htm?Rkey=3126"/>
    <hyperlink ref="C73" r:id="rId56" display="https://humboldt.metabim.com/room/home/Default.htm?Rkey=3134"/>
    <hyperlink ref="C57" r:id="rId57" display="https://humboldt.metabim.com/room/home/Default.htm?Rkey=3109"/>
    <hyperlink ref="C58" r:id="rId58" display="https://humboldt.metabim.com/room/home/Default.htm?Rkey=3114"/>
    <hyperlink ref="C59" r:id="rId59" display="https://humboldt.metabim.com/room/home/Default.htm?Rkey=3115"/>
    <hyperlink ref="C60" r:id="rId60" display="https://humboldt.metabim.com/room/home/Default.htm?Rkey=3116"/>
    <hyperlink ref="C61" r:id="rId61" display="https://humboldt.metabim.com/room/home/Default.htm?Rkey=3118"/>
    <hyperlink ref="C62" r:id="rId62" display="https://humboldt.metabim.com/room/home/Default.htm?Rkey=3119"/>
    <hyperlink ref="C63" r:id="rId63" display="https://humboldt.metabim.com/room/home/Default.htm?Rkey=3120"/>
    <hyperlink ref="C74" r:id="rId64" display="https://humboldt.metabim.com/room/home/Default.htm?Rkey=3124"/>
    <hyperlink ref="C64" r:id="rId65" display="https://humboldt.metabim.com/room/home/Default.htm?Rkey=3128"/>
    <hyperlink ref="C65" r:id="rId66" display="https://humboldt.metabim.com/room/home/Default.htm?Rkey=3129"/>
    <hyperlink ref="C66" r:id="rId67" display="https://humboldt.metabim.com/room/home/Default.htm?Rkey=5948"/>
    <hyperlink ref="C67" r:id="rId68" display="https://humboldt.metabim.com/room/home/Default.htm?Rkey=5949"/>
    <hyperlink ref="C68" r:id="rId69" display="https://humboldt.metabim.com/room/home/Default.htm?Rkey=3136"/>
    <hyperlink ref="C75" r:id="rId70" display="https://humboldt.metabim.com/room/home/Default.htm?Rkey=3108"/>
    <hyperlink ref="C80" r:id="rId71" display="https://humboldt.metabim.com/room/home/Default.htm?Rkey=3130"/>
    <hyperlink ref="C69" r:id="rId72" display="https://humboldt.metabim.com/room/home/Default.htm?Rkey=3111"/>
    <hyperlink ref="C76" r:id="rId73" display="https://humboldt.metabim.com/room/home/Default.htm?Rkey=3123"/>
    <hyperlink ref="C77" r:id="rId74" display="https://humboldt.metabim.com/room/home/Default.htm?Rkey=3125"/>
    <hyperlink ref="C78" r:id="rId75" display="https://humboldt.metabim.com/room/home/Default.htm?Rkey=3127"/>
    <hyperlink ref="C70" r:id="rId76" display="https://humboldt.metabim.com/room/home/Default.htm?Rkey=3131"/>
    <hyperlink ref="C79" r:id="rId77" display="https://humboldt.metabim.com/room/home/Default.htm?Rkey=3135"/>
    <hyperlink ref="C71" r:id="rId78" display="https://humboldt.metabim.com/room/home/Default.htm?Rkey=3133"/>
  </hyperlinks>
  <pageMargins left="0.7" right="0.7" top="0.75" bottom="0.75" header="0.3" footer="0.3"/>
  <pageSetup orientation="portrait" horizontalDpi="1200" verticalDpi="1200" r:id="rId79"/>
  <drawing r:id="rId8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50"/>
  <sheetViews>
    <sheetView topLeftCell="A28" workbookViewId="0">
      <selection activeCell="G21" sqref="G21"/>
    </sheetView>
  </sheetViews>
  <sheetFormatPr defaultRowHeight="15" x14ac:dyDescent="0.25"/>
  <cols>
    <col min="2" max="2" width="34.85546875" bestFit="1" customWidth="1"/>
    <col min="3" max="3" width="9.140625" style="2"/>
  </cols>
  <sheetData>
    <row r="3" spans="2:3" x14ac:dyDescent="0.25">
      <c r="B3" s="10" t="s">
        <v>124</v>
      </c>
      <c r="C3" s="15" t="s">
        <v>125</v>
      </c>
    </row>
    <row r="4" spans="2:3" x14ac:dyDescent="0.25">
      <c r="B4" s="1" t="s">
        <v>2</v>
      </c>
      <c r="C4" s="4">
        <v>115</v>
      </c>
    </row>
    <row r="5" spans="2:3" x14ac:dyDescent="0.25">
      <c r="B5" s="1" t="s">
        <v>3</v>
      </c>
      <c r="C5" s="4">
        <v>150</v>
      </c>
    </row>
    <row r="6" spans="2:3" x14ac:dyDescent="0.25">
      <c r="B6" s="1" t="s">
        <v>6</v>
      </c>
      <c r="C6" s="4">
        <v>513</v>
      </c>
    </row>
    <row r="7" spans="2:3" x14ac:dyDescent="0.25">
      <c r="B7" s="1" t="s">
        <v>15</v>
      </c>
      <c r="C7" s="4">
        <v>48</v>
      </c>
    </row>
    <row r="8" spans="2:3" x14ac:dyDescent="0.25">
      <c r="B8" s="1" t="s">
        <v>18</v>
      </c>
      <c r="C8" s="4">
        <v>48</v>
      </c>
    </row>
    <row r="9" spans="2:3" x14ac:dyDescent="0.25">
      <c r="B9" s="1" t="s">
        <v>19</v>
      </c>
      <c r="C9" s="4">
        <v>48</v>
      </c>
    </row>
    <row r="10" spans="2:3" x14ac:dyDescent="0.25">
      <c r="B10" s="1" t="s">
        <v>20</v>
      </c>
      <c r="C10" s="4">
        <v>48</v>
      </c>
    </row>
    <row r="11" spans="2:3" x14ac:dyDescent="0.25">
      <c r="B11" s="1" t="s">
        <v>21</v>
      </c>
      <c r="C11" s="4">
        <v>167</v>
      </c>
    </row>
    <row r="12" spans="2:3" x14ac:dyDescent="0.25">
      <c r="B12" s="1" t="s">
        <v>22</v>
      </c>
      <c r="C12" s="4">
        <v>48</v>
      </c>
    </row>
    <row r="13" spans="2:3" x14ac:dyDescent="0.25">
      <c r="B13" s="1" t="s">
        <v>25</v>
      </c>
      <c r="C13" s="4">
        <v>88</v>
      </c>
    </row>
    <row r="14" spans="2:3" x14ac:dyDescent="0.25">
      <c r="B14" s="1" t="s">
        <v>40</v>
      </c>
      <c r="C14" s="4">
        <v>83</v>
      </c>
    </row>
    <row r="15" spans="2:3" x14ac:dyDescent="0.25">
      <c r="B15" s="1" t="s">
        <v>44</v>
      </c>
      <c r="C15" s="4">
        <v>212</v>
      </c>
    </row>
    <row r="16" spans="2:3" x14ac:dyDescent="0.25">
      <c r="B16" s="1" t="s">
        <v>45</v>
      </c>
      <c r="C16" s="4">
        <v>143</v>
      </c>
    </row>
    <row r="17" spans="2:3" x14ac:dyDescent="0.25">
      <c r="B17" s="1" t="s">
        <v>46</v>
      </c>
      <c r="C17" s="4">
        <v>381</v>
      </c>
    </row>
    <row r="18" spans="2:3" x14ac:dyDescent="0.25">
      <c r="B18" s="1" t="s">
        <v>47</v>
      </c>
      <c r="C18" s="4">
        <v>309</v>
      </c>
    </row>
    <row r="19" spans="2:3" x14ac:dyDescent="0.25">
      <c r="B19" s="1" t="s">
        <v>50</v>
      </c>
      <c r="C19" s="4">
        <v>289</v>
      </c>
    </row>
    <row r="20" spans="2:3" x14ac:dyDescent="0.25">
      <c r="B20" s="1" t="s">
        <v>55</v>
      </c>
      <c r="C20" s="4">
        <v>63</v>
      </c>
    </row>
    <row r="21" spans="2:3" x14ac:dyDescent="0.25">
      <c r="B21" s="1" t="s">
        <v>57</v>
      </c>
      <c r="C21" s="4">
        <v>198</v>
      </c>
    </row>
    <row r="22" spans="2:3" x14ac:dyDescent="0.25">
      <c r="B22" s="1" t="s">
        <v>59</v>
      </c>
      <c r="C22" s="4">
        <v>454</v>
      </c>
    </row>
    <row r="23" spans="2:3" x14ac:dyDescent="0.25">
      <c r="B23" s="1" t="s">
        <v>60</v>
      </c>
      <c r="C23" s="4">
        <v>469</v>
      </c>
    </row>
    <row r="24" spans="2:3" x14ac:dyDescent="0.25">
      <c r="B24" s="1" t="s">
        <v>61</v>
      </c>
      <c r="C24" s="4">
        <v>14</v>
      </c>
    </row>
    <row r="25" spans="2:3" x14ac:dyDescent="0.25">
      <c r="B25" s="1" t="s">
        <v>62</v>
      </c>
      <c r="C25" s="4">
        <v>37</v>
      </c>
    </row>
    <row r="26" spans="2:3" x14ac:dyDescent="0.25">
      <c r="B26" s="1" t="s">
        <v>65</v>
      </c>
      <c r="C26" s="4">
        <v>95</v>
      </c>
    </row>
    <row r="27" spans="2:3" x14ac:dyDescent="0.25">
      <c r="B27" s="1" t="s">
        <v>66</v>
      </c>
      <c r="C27" s="4">
        <v>53</v>
      </c>
    </row>
    <row r="28" spans="2:3" x14ac:dyDescent="0.25">
      <c r="B28" s="1" t="s">
        <v>67</v>
      </c>
      <c r="C28" s="4">
        <v>348</v>
      </c>
    </row>
    <row r="29" spans="2:3" x14ac:dyDescent="0.25">
      <c r="B29" s="1" t="s">
        <v>68</v>
      </c>
      <c r="C29" s="4">
        <v>156</v>
      </c>
    </row>
    <row r="30" spans="2:3" x14ac:dyDescent="0.25">
      <c r="B30" s="1" t="s">
        <v>69</v>
      </c>
      <c r="C30" s="4">
        <v>130</v>
      </c>
    </row>
    <row r="31" spans="2:3" x14ac:dyDescent="0.25">
      <c r="B31" s="1" t="s">
        <v>71</v>
      </c>
      <c r="C31" s="4">
        <v>34</v>
      </c>
    </row>
    <row r="32" spans="2:3" x14ac:dyDescent="0.25">
      <c r="B32" s="1" t="s">
        <v>72</v>
      </c>
      <c r="C32" s="4">
        <v>108</v>
      </c>
    </row>
    <row r="33" spans="2:3" x14ac:dyDescent="0.25">
      <c r="B33" s="1" t="s">
        <v>78</v>
      </c>
      <c r="C33" s="4">
        <v>80</v>
      </c>
    </row>
    <row r="34" spans="2:3" x14ac:dyDescent="0.25">
      <c r="B34" s="1" t="s">
        <v>80</v>
      </c>
      <c r="C34" s="4">
        <v>513</v>
      </c>
    </row>
    <row r="35" spans="2:3" x14ac:dyDescent="0.25">
      <c r="B35" s="1" t="s">
        <v>81</v>
      </c>
      <c r="C35" s="4">
        <v>204</v>
      </c>
    </row>
    <row r="36" spans="2:3" x14ac:dyDescent="0.25">
      <c r="B36" s="1" t="s">
        <v>82</v>
      </c>
      <c r="C36" s="4">
        <v>113</v>
      </c>
    </row>
    <row r="37" spans="2:3" x14ac:dyDescent="0.25">
      <c r="B37" s="1" t="s">
        <v>83</v>
      </c>
      <c r="C37" s="4">
        <v>131</v>
      </c>
    </row>
    <row r="38" spans="2:3" x14ac:dyDescent="0.25">
      <c r="B38" s="1" t="s">
        <v>87</v>
      </c>
      <c r="C38" s="4">
        <v>1158</v>
      </c>
    </row>
    <row r="39" spans="2:3" x14ac:dyDescent="0.25">
      <c r="B39" s="1" t="s">
        <v>88</v>
      </c>
      <c r="C39" s="4">
        <v>139</v>
      </c>
    </row>
    <row r="40" spans="2:3" x14ac:dyDescent="0.25">
      <c r="B40" s="1" t="s">
        <v>89</v>
      </c>
      <c r="C40" s="4">
        <v>219</v>
      </c>
    </row>
    <row r="41" spans="2:3" x14ac:dyDescent="0.25">
      <c r="B41" s="1" t="s">
        <v>91</v>
      </c>
      <c r="C41" s="4">
        <v>12</v>
      </c>
    </row>
    <row r="42" spans="2:3" x14ac:dyDescent="0.25">
      <c r="B42" s="1" t="s">
        <v>94</v>
      </c>
      <c r="C42" s="4">
        <v>99</v>
      </c>
    </row>
    <row r="43" spans="2:3" x14ac:dyDescent="0.25">
      <c r="B43" s="1" t="s">
        <v>96</v>
      </c>
      <c r="C43" s="4">
        <v>186</v>
      </c>
    </row>
    <row r="44" spans="2:3" x14ac:dyDescent="0.25">
      <c r="B44" s="1" t="s">
        <v>103</v>
      </c>
      <c r="C44" s="4">
        <v>240</v>
      </c>
    </row>
    <row r="45" spans="2:3" x14ac:dyDescent="0.25">
      <c r="B45" s="1" t="s">
        <v>105</v>
      </c>
      <c r="C45" s="4">
        <v>1561</v>
      </c>
    </row>
    <row r="46" spans="2:3" x14ac:dyDescent="0.25">
      <c r="B46" s="1" t="s">
        <v>107</v>
      </c>
      <c r="C46" s="4">
        <v>13</v>
      </c>
    </row>
    <row r="47" spans="2:3" x14ac:dyDescent="0.25">
      <c r="B47" s="1" t="s">
        <v>111</v>
      </c>
      <c r="C47" s="4">
        <v>149</v>
      </c>
    </row>
    <row r="48" spans="2:3" x14ac:dyDescent="0.25">
      <c r="B48" s="1" t="s">
        <v>112</v>
      </c>
      <c r="C48" s="4">
        <v>46</v>
      </c>
    </row>
    <row r="49" spans="2:4" x14ac:dyDescent="0.25">
      <c r="B49" s="1" t="s">
        <v>113</v>
      </c>
      <c r="C49" s="4">
        <v>508</v>
      </c>
    </row>
    <row r="50" spans="2:4" x14ac:dyDescent="0.25">
      <c r="B50" s="19" t="s">
        <v>114</v>
      </c>
      <c r="C50" s="4">
        <f>SUM(C4:C49)</f>
        <v>10220</v>
      </c>
      <c r="D50" t="s">
        <v>358</v>
      </c>
    </row>
  </sheetData>
  <hyperlinks>
    <hyperlink ref="B4" r:id="rId1" display="https://humboldt.metabim.com/bldg/home/Default.htm?Bkey=73"/>
    <hyperlink ref="B5" r:id="rId2" display="https://humboldt.metabim.com/bldg/home/Default.htm?Bkey=51"/>
    <hyperlink ref="B6" r:id="rId3" display="https://humboldt.metabim.com/bldg/home/Default.htm?Bkey=85"/>
    <hyperlink ref="B7" r:id="rId4" display="https://humboldt.metabim.com/bldg/home/Default.htm?Bkey=37"/>
    <hyperlink ref="B8" r:id="rId5" display="https://humboldt.metabim.com/bldg/home/Default.htm?Bkey=89"/>
    <hyperlink ref="B9" r:id="rId6" display="https://humboldt.metabim.com/bldg/home/Default.htm?Bkey=39"/>
    <hyperlink ref="B10" r:id="rId7" display="https://humboldt.metabim.com/bldg/home/Default.htm?Bkey=84"/>
    <hyperlink ref="B11" r:id="rId8" display="https://humboldt.metabim.com/bldg/home/Default.htm?Bkey=55"/>
    <hyperlink ref="B12" r:id="rId9" display="https://humboldt.metabim.com/bldg/home/Default.htm?Bkey=64"/>
    <hyperlink ref="B13" r:id="rId10" display="https://humboldt.metabim.com/bldg/home/Default.htm?Bkey=15"/>
    <hyperlink ref="B14" r:id="rId11" display="https://humboldt.metabim.com/bldg/home/Default.htm?Bkey=22"/>
    <hyperlink ref="B15" r:id="rId12" display="https://humboldt.metabim.com/bldg/home/Default.htm?Bkey=24"/>
    <hyperlink ref="B16" r:id="rId13" display="https://humboldt.metabim.com/bldg/home/Default.htm?Bkey=25"/>
    <hyperlink ref="B17" r:id="rId14" display="https://humboldt.metabim.com/bldg/home/Default.htm?Bkey=70"/>
    <hyperlink ref="B18" r:id="rId15" display="https://humboldt.metabim.com/bldg/home/Default.htm?Bkey=66"/>
    <hyperlink ref="B19" r:id="rId16" display="https://humboldt.metabim.com/bldg/home/Default.htm?Bkey=67"/>
    <hyperlink ref="B20" r:id="rId17" display="https://humboldt.metabim.com/bldg/home/Default.htm?Bkey=50"/>
    <hyperlink ref="B21" r:id="rId18" display="https://humboldt.metabim.com/bldg/home/Default.htm?Bkey=13"/>
    <hyperlink ref="B22" r:id="rId19" display="https://humboldt.metabim.com/bldg/home/Default.htm?Bkey=38"/>
    <hyperlink ref="B23" r:id="rId20" display="https://humboldt.metabim.com/bldg/home/Default.htm?Bkey=72"/>
    <hyperlink ref="B24" r:id="rId21" display="https://humboldt.metabim.com/bldg/home/Default.htm?Bkey=2"/>
    <hyperlink ref="B25" r:id="rId22" display="https://humboldt.metabim.com/bldg/home/Default.htm?Bkey=81"/>
    <hyperlink ref="B26" r:id="rId23" display="https://humboldt.metabim.com/bldg/home/Default.htm?Bkey=62"/>
    <hyperlink ref="B27" r:id="rId24" display="https://humboldt.metabim.com/bldg/home/Default.htm?Bkey=17"/>
    <hyperlink ref="B28" r:id="rId25" display="https://humboldt.metabim.com/bldg/home/Default.htm?Bkey=35"/>
    <hyperlink ref="B29" r:id="rId26" display="https://humboldt.metabim.com/bldg/home/Default.htm?Bkey=114"/>
    <hyperlink ref="B30" r:id="rId27" display="https://humboldt.metabim.com/bldg/home/Default.htm?Bkey=46"/>
    <hyperlink ref="B31" r:id="rId28" display="https://humboldt.metabim.com/bldg/home/Default.htm?Bkey=107"/>
    <hyperlink ref="B32" r:id="rId29" display="https://humboldt.metabim.com/bldg/home/Default.htm?Bkey=40"/>
    <hyperlink ref="B33" r:id="rId30" display="https://humboldt.metabim.com/bldg/home/Default.htm?Bkey=61"/>
    <hyperlink ref="B34" r:id="rId31" display="https://humboldt.metabim.com/bldg/home/Default.htm?Bkey=77"/>
    <hyperlink ref="B35" r:id="rId32" display="https://humboldt.metabim.com/bldg/home/Default.htm?Bkey=23"/>
    <hyperlink ref="B36" r:id="rId33" display="https://humboldt.metabim.com/bldg/home/Default.htm?Bkey=83"/>
    <hyperlink ref="B37" r:id="rId34" display="https://humboldt.metabim.com/bldg/home/Default.htm?Bkey=54"/>
    <hyperlink ref="B38" r:id="rId35" display="https://humboldt.metabim.com/bldg/home/Default.htm?Bkey=75"/>
    <hyperlink ref="B39" r:id="rId36" display="https://humboldt.metabim.com/bldg/home/Default.htm?Bkey=80"/>
    <hyperlink ref="B40" r:id="rId37" display="https://humboldt.metabim.com/bldg/home/Default.htm?Bkey=82"/>
    <hyperlink ref="B41" r:id="rId38" display="https://humboldt.metabim.com/bldg/home/Default.htm?Bkey=20"/>
    <hyperlink ref="B42" r:id="rId39" display="https://humboldt.metabim.com/bldg/home/Default.htm?Bkey=5"/>
    <hyperlink ref="B43" r:id="rId40" display="https://humboldt.metabim.com/bldg/home/Default.htm?Bkey=8"/>
    <hyperlink ref="B44" r:id="rId41" display="https://humboldt.metabim.com/bldg/home/Default.htm?Bkey=27"/>
    <hyperlink ref="B45" r:id="rId42" display="https://humboldt.metabim.com/bldg/home/Default.htm?Bkey=29"/>
    <hyperlink ref="B46" r:id="rId43" display="https://humboldt.metabim.com/bldg/home/Default.htm?Bkey=45"/>
    <hyperlink ref="B47" r:id="rId44" display="https://humboldt.metabim.com/bldg/home/Default.htm?Bkey=14"/>
    <hyperlink ref="B48" r:id="rId45" display="https://humboldt.metabim.com/bldg/home/Default.htm?Bkey=42"/>
    <hyperlink ref="B49" r:id="rId46" display="https://humboldt.metabim.com/bldg/home/Default.htm?Bkey=116"/>
  </hyperlinks>
  <pageMargins left="0.7" right="0.7" top="0.75" bottom="0.75" header="0.3" footer="0.3"/>
  <legacyDrawing r:id="rId4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tabSelected="1" topLeftCell="A25" workbookViewId="0">
      <selection activeCell="B2" sqref="B2:C2"/>
    </sheetView>
  </sheetViews>
  <sheetFormatPr defaultRowHeight="15" x14ac:dyDescent="0.25"/>
  <cols>
    <col min="2" max="2" width="31.140625" bestFit="1" customWidth="1"/>
    <col min="3" max="3" width="6.140625" bestFit="1" customWidth="1"/>
    <col min="4" max="4" width="27.5703125" bestFit="1" customWidth="1"/>
    <col min="5" max="5" width="8.5703125" style="2" bestFit="1" customWidth="1"/>
    <col min="6" max="6" width="35.5703125" bestFit="1" customWidth="1"/>
    <col min="7" max="7" width="23.7109375" bestFit="1" customWidth="1"/>
  </cols>
  <sheetData>
    <row r="2" spans="2:7" x14ac:dyDescent="0.25">
      <c r="B2" s="10" t="s">
        <v>262</v>
      </c>
      <c r="C2" s="10" t="s">
        <v>298</v>
      </c>
      <c r="D2" s="10" t="s">
        <v>299</v>
      </c>
      <c r="E2" s="15" t="s">
        <v>125</v>
      </c>
      <c r="F2" s="10" t="s">
        <v>126</v>
      </c>
      <c r="G2" s="10" t="s">
        <v>300</v>
      </c>
    </row>
    <row r="3" spans="2:7" x14ac:dyDescent="0.25">
      <c r="B3" s="1" t="s">
        <v>25</v>
      </c>
      <c r="C3" s="1" t="s">
        <v>288</v>
      </c>
      <c r="D3" s="1" t="s">
        <v>289</v>
      </c>
      <c r="E3" s="4">
        <v>2927</v>
      </c>
      <c r="F3" s="1" t="s">
        <v>290</v>
      </c>
      <c r="G3" s="1" t="s">
        <v>291</v>
      </c>
    </row>
    <row r="4" spans="2:7" x14ac:dyDescent="0.25">
      <c r="B4" s="1" t="s">
        <v>25</v>
      </c>
      <c r="C4" s="1" t="s">
        <v>174</v>
      </c>
      <c r="D4" s="1" t="s">
        <v>292</v>
      </c>
      <c r="E4" s="4">
        <v>105</v>
      </c>
      <c r="F4" s="1" t="s">
        <v>290</v>
      </c>
      <c r="G4" s="1" t="s">
        <v>291</v>
      </c>
    </row>
    <row r="5" spans="2:7" x14ac:dyDescent="0.25">
      <c r="B5" s="1" t="s">
        <v>25</v>
      </c>
      <c r="C5" s="1" t="s">
        <v>168</v>
      </c>
      <c r="D5" s="1" t="s">
        <v>293</v>
      </c>
      <c r="E5" s="4">
        <v>1049</v>
      </c>
      <c r="F5" s="1" t="s">
        <v>290</v>
      </c>
      <c r="G5" s="1" t="s">
        <v>291</v>
      </c>
    </row>
    <row r="6" spans="2:7" x14ac:dyDescent="0.25">
      <c r="B6" s="1" t="s">
        <v>25</v>
      </c>
      <c r="C6" s="1" t="s">
        <v>294</v>
      </c>
      <c r="D6" s="1" t="s">
        <v>295</v>
      </c>
      <c r="E6" s="4">
        <v>132</v>
      </c>
      <c r="F6" s="1" t="s">
        <v>296</v>
      </c>
      <c r="G6" s="1" t="s">
        <v>297</v>
      </c>
    </row>
    <row r="7" spans="2:7" x14ac:dyDescent="0.25">
      <c r="B7" s="1" t="s">
        <v>103</v>
      </c>
      <c r="C7" s="1" t="s">
        <v>301</v>
      </c>
      <c r="D7" s="1" t="s">
        <v>302</v>
      </c>
      <c r="E7" s="4">
        <v>1246</v>
      </c>
      <c r="F7" s="1" t="s">
        <v>290</v>
      </c>
      <c r="G7" s="1" t="s">
        <v>291</v>
      </c>
    </row>
    <row r="8" spans="2:7" x14ac:dyDescent="0.25">
      <c r="B8" s="1" t="s">
        <v>103</v>
      </c>
      <c r="C8" s="1" t="s">
        <v>303</v>
      </c>
      <c r="D8" s="1" t="s">
        <v>304</v>
      </c>
      <c r="E8" s="4">
        <v>56</v>
      </c>
      <c r="F8" s="1" t="s">
        <v>290</v>
      </c>
      <c r="G8" s="1" t="s">
        <v>291</v>
      </c>
    </row>
    <row r="9" spans="2:7" x14ac:dyDescent="0.25">
      <c r="B9" s="1" t="s">
        <v>103</v>
      </c>
      <c r="C9" s="1" t="s">
        <v>140</v>
      </c>
      <c r="D9" s="1" t="s">
        <v>305</v>
      </c>
      <c r="E9" s="4">
        <v>2494</v>
      </c>
      <c r="F9" s="1" t="s">
        <v>290</v>
      </c>
      <c r="G9" s="1" t="s">
        <v>291</v>
      </c>
    </row>
    <row r="10" spans="2:7" x14ac:dyDescent="0.25">
      <c r="B10" s="1" t="s">
        <v>103</v>
      </c>
      <c r="C10" s="1" t="s">
        <v>306</v>
      </c>
      <c r="D10" s="1" t="s">
        <v>307</v>
      </c>
      <c r="E10" s="4">
        <v>133</v>
      </c>
      <c r="F10" s="1" t="s">
        <v>290</v>
      </c>
      <c r="G10" s="1" t="s">
        <v>291</v>
      </c>
    </row>
    <row r="11" spans="2:7" x14ac:dyDescent="0.25">
      <c r="B11" s="1" t="s">
        <v>103</v>
      </c>
      <c r="C11" s="1" t="s">
        <v>308</v>
      </c>
      <c r="D11" s="1" t="s">
        <v>309</v>
      </c>
      <c r="E11" s="4">
        <v>126</v>
      </c>
      <c r="F11" s="1" t="s">
        <v>290</v>
      </c>
      <c r="G11" s="1" t="s">
        <v>291</v>
      </c>
    </row>
    <row r="12" spans="2:7" x14ac:dyDescent="0.25">
      <c r="B12" s="1" t="s">
        <v>103</v>
      </c>
      <c r="C12" s="1" t="s">
        <v>310</v>
      </c>
      <c r="D12" s="1" t="s">
        <v>311</v>
      </c>
      <c r="E12" s="4">
        <v>253</v>
      </c>
      <c r="F12" s="1" t="s">
        <v>312</v>
      </c>
      <c r="G12" s="1" t="s">
        <v>313</v>
      </c>
    </row>
    <row r="13" spans="2:7" x14ac:dyDescent="0.25">
      <c r="B13" s="1" t="s">
        <v>103</v>
      </c>
      <c r="C13" s="1" t="s">
        <v>314</v>
      </c>
      <c r="D13" s="1" t="s">
        <v>315</v>
      </c>
      <c r="E13" s="4">
        <v>732</v>
      </c>
      <c r="F13" s="1" t="s">
        <v>290</v>
      </c>
      <c r="G13" s="1" t="s">
        <v>291</v>
      </c>
    </row>
    <row r="14" spans="2:7" x14ac:dyDescent="0.25">
      <c r="B14" s="1" t="s">
        <v>103</v>
      </c>
      <c r="C14" s="1" t="s">
        <v>316</v>
      </c>
      <c r="D14" s="1" t="s">
        <v>317</v>
      </c>
      <c r="E14" s="4">
        <v>76</v>
      </c>
      <c r="F14" s="1" t="s">
        <v>290</v>
      </c>
      <c r="G14" s="1" t="s">
        <v>291</v>
      </c>
    </row>
    <row r="15" spans="2:7" x14ac:dyDescent="0.25">
      <c r="B15" s="1" t="s">
        <v>103</v>
      </c>
      <c r="C15" s="1" t="s">
        <v>318</v>
      </c>
      <c r="D15" s="1" t="s">
        <v>319</v>
      </c>
      <c r="E15" s="4">
        <v>262</v>
      </c>
      <c r="F15" s="1" t="s">
        <v>290</v>
      </c>
      <c r="G15" s="1" t="s">
        <v>291</v>
      </c>
    </row>
    <row r="16" spans="2:7" x14ac:dyDescent="0.25">
      <c r="B16" s="1" t="s">
        <v>103</v>
      </c>
      <c r="C16" s="1" t="s">
        <v>320</v>
      </c>
      <c r="D16" s="1" t="s">
        <v>319</v>
      </c>
      <c r="E16" s="4">
        <v>171</v>
      </c>
      <c r="F16" s="1" t="s">
        <v>290</v>
      </c>
      <c r="G16" s="1" t="s">
        <v>291</v>
      </c>
    </row>
    <row r="17" spans="2:7" x14ac:dyDescent="0.25">
      <c r="B17" s="1" t="s">
        <v>103</v>
      </c>
      <c r="C17" s="1" t="s">
        <v>321</v>
      </c>
      <c r="D17" s="1" t="s">
        <v>322</v>
      </c>
      <c r="E17" s="4">
        <v>172</v>
      </c>
      <c r="F17" s="1" t="s">
        <v>323</v>
      </c>
      <c r="G17" s="1" t="s">
        <v>291</v>
      </c>
    </row>
    <row r="18" spans="2:7" x14ac:dyDescent="0.25">
      <c r="B18" s="1" t="s">
        <v>103</v>
      </c>
      <c r="C18" s="1" t="s">
        <v>324</v>
      </c>
      <c r="D18" s="1" t="s">
        <v>325</v>
      </c>
      <c r="E18" s="4">
        <v>1069</v>
      </c>
      <c r="F18" s="1" t="s">
        <v>290</v>
      </c>
      <c r="G18" s="1" t="s">
        <v>291</v>
      </c>
    </row>
    <row r="19" spans="2:7" x14ac:dyDescent="0.25">
      <c r="B19" s="1" t="s">
        <v>103</v>
      </c>
      <c r="C19" s="1" t="s">
        <v>326</v>
      </c>
      <c r="D19" s="1" t="s">
        <v>327</v>
      </c>
      <c r="E19" s="4">
        <v>200</v>
      </c>
      <c r="F19" s="1" t="s">
        <v>290</v>
      </c>
      <c r="G19" s="1" t="s">
        <v>291</v>
      </c>
    </row>
    <row r="20" spans="2:7" x14ac:dyDescent="0.25">
      <c r="B20" s="1" t="s">
        <v>103</v>
      </c>
      <c r="C20" s="1" t="s">
        <v>328</v>
      </c>
      <c r="D20" s="1" t="s">
        <v>329</v>
      </c>
      <c r="E20" s="4">
        <v>200</v>
      </c>
      <c r="F20" s="1" t="s">
        <v>290</v>
      </c>
      <c r="G20" s="1" t="s">
        <v>291</v>
      </c>
    </row>
    <row r="21" spans="2:7" x14ac:dyDescent="0.25">
      <c r="B21" s="1" t="s">
        <v>103</v>
      </c>
      <c r="C21" s="1" t="s">
        <v>330</v>
      </c>
      <c r="D21" s="1" t="s">
        <v>331</v>
      </c>
      <c r="E21" s="4">
        <v>255</v>
      </c>
      <c r="F21" s="1" t="s">
        <v>323</v>
      </c>
      <c r="G21" s="1" t="s">
        <v>291</v>
      </c>
    </row>
    <row r="22" spans="2:7" x14ac:dyDescent="0.25">
      <c r="B22" s="1" t="s">
        <v>57</v>
      </c>
      <c r="C22" s="1" t="s">
        <v>151</v>
      </c>
      <c r="D22" s="1" t="s">
        <v>332</v>
      </c>
      <c r="E22" s="4">
        <v>1054</v>
      </c>
      <c r="F22" s="1" t="s">
        <v>290</v>
      </c>
      <c r="G22" s="1" t="s">
        <v>291</v>
      </c>
    </row>
    <row r="23" spans="2:7" x14ac:dyDescent="0.25">
      <c r="B23" s="1" t="s">
        <v>57</v>
      </c>
      <c r="C23" s="1" t="s">
        <v>174</v>
      </c>
      <c r="D23" s="1" t="s">
        <v>333</v>
      </c>
      <c r="E23" s="4">
        <v>270</v>
      </c>
      <c r="F23" s="1" t="s">
        <v>290</v>
      </c>
      <c r="G23" s="1" t="s">
        <v>291</v>
      </c>
    </row>
    <row r="24" spans="2:7" x14ac:dyDescent="0.25">
      <c r="B24" s="1" t="s">
        <v>57</v>
      </c>
      <c r="C24" s="1" t="s">
        <v>154</v>
      </c>
      <c r="D24" s="1" t="s">
        <v>334</v>
      </c>
      <c r="E24" s="4">
        <v>271</v>
      </c>
      <c r="F24" s="1" t="s">
        <v>290</v>
      </c>
      <c r="G24" s="1" t="s">
        <v>291</v>
      </c>
    </row>
    <row r="25" spans="2:7" x14ac:dyDescent="0.25">
      <c r="B25" s="1" t="s">
        <v>57</v>
      </c>
      <c r="C25" s="1" t="s">
        <v>335</v>
      </c>
      <c r="D25" s="1" t="s">
        <v>336</v>
      </c>
      <c r="E25" s="4">
        <v>317</v>
      </c>
      <c r="F25" s="1" t="s">
        <v>337</v>
      </c>
      <c r="G25" s="1" t="s">
        <v>291</v>
      </c>
    </row>
    <row r="26" spans="2:7" x14ac:dyDescent="0.25">
      <c r="B26" s="1" t="s">
        <v>57</v>
      </c>
      <c r="C26" s="1" t="s">
        <v>338</v>
      </c>
      <c r="D26" s="1" t="s">
        <v>339</v>
      </c>
      <c r="E26" s="4">
        <v>2227</v>
      </c>
      <c r="F26" s="1" t="s">
        <v>337</v>
      </c>
      <c r="G26" s="1" t="s">
        <v>291</v>
      </c>
    </row>
    <row r="27" spans="2:7" x14ac:dyDescent="0.25">
      <c r="B27" s="1" t="s">
        <v>57</v>
      </c>
      <c r="C27" s="1" t="s">
        <v>340</v>
      </c>
      <c r="D27" s="1" t="s">
        <v>341</v>
      </c>
      <c r="E27" s="4">
        <v>157</v>
      </c>
      <c r="F27" s="1" t="s">
        <v>337</v>
      </c>
      <c r="G27" s="1" t="s">
        <v>291</v>
      </c>
    </row>
    <row r="28" spans="2:7" x14ac:dyDescent="0.25">
      <c r="B28" s="1" t="s">
        <v>57</v>
      </c>
      <c r="C28" s="1" t="s">
        <v>342</v>
      </c>
      <c r="D28" s="1" t="s">
        <v>343</v>
      </c>
      <c r="E28" s="4">
        <v>1527</v>
      </c>
      <c r="F28" s="1" t="s">
        <v>337</v>
      </c>
      <c r="G28" s="1" t="s">
        <v>291</v>
      </c>
    </row>
    <row r="29" spans="2:7" x14ac:dyDescent="0.25">
      <c r="B29" s="1" t="s">
        <v>57</v>
      </c>
      <c r="C29" s="1" t="s">
        <v>344</v>
      </c>
      <c r="D29" s="1" t="s">
        <v>345</v>
      </c>
      <c r="E29" s="4">
        <v>111</v>
      </c>
      <c r="F29" s="1" t="s">
        <v>337</v>
      </c>
      <c r="G29" s="1" t="s">
        <v>291</v>
      </c>
    </row>
    <row r="30" spans="2:7" x14ac:dyDescent="0.25">
      <c r="B30" s="1" t="s">
        <v>57</v>
      </c>
      <c r="C30" s="1" t="s">
        <v>346</v>
      </c>
      <c r="D30" s="1" t="s">
        <v>347</v>
      </c>
      <c r="E30" s="4">
        <v>64</v>
      </c>
      <c r="F30" s="1" t="s">
        <v>337</v>
      </c>
      <c r="G30" s="1" t="s">
        <v>291</v>
      </c>
    </row>
    <row r="31" spans="2:7" x14ac:dyDescent="0.25">
      <c r="B31" s="1" t="s">
        <v>57</v>
      </c>
      <c r="C31" s="1" t="s">
        <v>348</v>
      </c>
      <c r="D31" s="1" t="s">
        <v>349</v>
      </c>
      <c r="E31" s="4">
        <v>58</v>
      </c>
      <c r="F31" s="1" t="s">
        <v>337</v>
      </c>
      <c r="G31" s="1" t="s">
        <v>291</v>
      </c>
    </row>
    <row r="32" spans="2:7" x14ac:dyDescent="0.25">
      <c r="B32" s="1" t="s">
        <v>57</v>
      </c>
      <c r="C32" s="1" t="s">
        <v>350</v>
      </c>
      <c r="D32" s="1" t="s">
        <v>351</v>
      </c>
      <c r="E32" s="4">
        <v>73</v>
      </c>
      <c r="F32" s="1" t="s">
        <v>337</v>
      </c>
      <c r="G32" s="1" t="s">
        <v>291</v>
      </c>
    </row>
    <row r="33" spans="2:7" x14ac:dyDescent="0.25">
      <c r="B33" s="1" t="s">
        <v>57</v>
      </c>
      <c r="C33" s="1" t="s">
        <v>352</v>
      </c>
      <c r="D33" s="1" t="s">
        <v>353</v>
      </c>
      <c r="E33" s="4">
        <v>52</v>
      </c>
      <c r="F33" s="1" t="s">
        <v>337</v>
      </c>
      <c r="G33" s="1" t="s">
        <v>291</v>
      </c>
    </row>
    <row r="34" spans="2:7" x14ac:dyDescent="0.25">
      <c r="B34" s="1" t="s">
        <v>57</v>
      </c>
      <c r="C34" s="1" t="s">
        <v>354</v>
      </c>
      <c r="D34" s="1" t="s">
        <v>355</v>
      </c>
      <c r="E34" s="4">
        <v>645</v>
      </c>
      <c r="F34" s="1" t="s">
        <v>337</v>
      </c>
      <c r="G34" s="1" t="s">
        <v>291</v>
      </c>
    </row>
    <row r="35" spans="2:7" x14ac:dyDescent="0.25">
      <c r="B35" s="1" t="s">
        <v>57</v>
      </c>
      <c r="C35" s="1" t="s">
        <v>356</v>
      </c>
      <c r="D35" s="1" t="s">
        <v>357</v>
      </c>
      <c r="E35" s="4">
        <v>151</v>
      </c>
      <c r="F35" s="1" t="s">
        <v>337</v>
      </c>
      <c r="G35" s="1" t="s">
        <v>291</v>
      </c>
    </row>
    <row r="36" spans="2:7" x14ac:dyDescent="0.25">
      <c r="B36" s="1" t="s">
        <v>6</v>
      </c>
      <c r="C36" s="1" t="s">
        <v>359</v>
      </c>
      <c r="D36" s="1" t="s">
        <v>360</v>
      </c>
      <c r="E36" s="4">
        <v>917</v>
      </c>
      <c r="F36" s="1" t="s">
        <v>290</v>
      </c>
      <c r="G36" s="1" t="s">
        <v>291</v>
      </c>
    </row>
    <row r="37" spans="2:7" x14ac:dyDescent="0.25">
      <c r="B37" s="1" t="s">
        <v>60</v>
      </c>
      <c r="C37" s="1" t="s">
        <v>139</v>
      </c>
      <c r="D37" s="1" t="s">
        <v>361</v>
      </c>
      <c r="E37" s="20">
        <v>216</v>
      </c>
      <c r="F37" s="1" t="s">
        <v>290</v>
      </c>
      <c r="G37" s="1" t="s">
        <v>291</v>
      </c>
    </row>
    <row r="38" spans="2:7" x14ac:dyDescent="0.25">
      <c r="D38" s="14" t="s">
        <v>114</v>
      </c>
      <c r="E38" s="4">
        <f>SUM(E3:E37)</f>
        <v>19768</v>
      </c>
    </row>
  </sheetData>
  <hyperlinks>
    <hyperlink ref="C3" r:id="rId1" display="https://humboldt.metabim.com/room/home/Default.htm?Rkey=233"/>
    <hyperlink ref="C4" r:id="rId2" display="https://humboldt.metabim.com/room/home/Default.htm?Rkey=5441"/>
    <hyperlink ref="C5" r:id="rId3" display="https://humboldt.metabim.com/room/home/Default.htm?Rkey=5442"/>
    <hyperlink ref="C6" r:id="rId4" display="https://humboldt.metabim.com/room/home/Default.htm?Rkey=242"/>
    <hyperlink ref="C7" r:id="rId5" display="https://humboldt.metabim.com/room/home/Default.htm?Rkey=644"/>
    <hyperlink ref="C8" r:id="rId6" display="https://humboldt.metabim.com/room/home/Default.htm?Rkey=5371"/>
    <hyperlink ref="C9" r:id="rId7" display="https://humboldt.metabim.com/room/home/Default.htm?Rkey=645"/>
    <hyperlink ref="C10" r:id="rId8" display="https://humboldt.metabim.com/room/home/Default.htm?Rkey=646"/>
    <hyperlink ref="C11" r:id="rId9" display="https://humboldt.metabim.com/room/home/Default.htm?Rkey=5374"/>
    <hyperlink ref="C12" r:id="rId10" display="https://humboldt.metabim.com/room/home/Default.htm?Rkey=663"/>
    <hyperlink ref="C13" r:id="rId11" display="https://humboldt.metabim.com/room/home/Default.htm?Rkey=692"/>
    <hyperlink ref="C14" r:id="rId12" display="https://humboldt.metabim.com/room/home/Default.htm?Rkey=689"/>
    <hyperlink ref="C15" r:id="rId13" display="https://humboldt.metabim.com/room/home/Default.htm?Rkey=690"/>
    <hyperlink ref="C16" r:id="rId14" display="https://humboldt.metabim.com/room/home/Default.htm?Rkey=691"/>
    <hyperlink ref="C17" r:id="rId15" display="https://humboldt.metabim.com/room/home/Default.htm?Rkey=701"/>
    <hyperlink ref="C18" r:id="rId16" display="https://humboldt.metabim.com/room/home/Default.htm?Rkey=713"/>
    <hyperlink ref="C19" r:id="rId17" display="https://humboldt.metabim.com/room/home/Default.htm?Rkey=6251"/>
    <hyperlink ref="C20" r:id="rId18" display="https://humboldt.metabim.com/room/home/Default.htm?Rkey=714"/>
    <hyperlink ref="C21" r:id="rId19" display="https://humboldt.metabim.com/room/home/Default.htm?Rkey=715"/>
    <hyperlink ref="C22" r:id="rId20" display="https://humboldt.metabim.com/room/home/Default.htm?Rkey=122"/>
    <hyperlink ref="C23" r:id="rId21" display="https://humboldt.metabim.com/room/home/Default.htm?Rkey=127"/>
    <hyperlink ref="C24" r:id="rId22" display="https://humboldt.metabim.com/room/home/Default.htm?Rkey=128"/>
    <hyperlink ref="C25" r:id="rId23" display="https://humboldt.metabim.com/room/home/Default.htm?Rkey=6229"/>
    <hyperlink ref="C26" r:id="rId24" display="https://humboldt.metabim.com/room/home/Default.htm?Rkey=6230"/>
    <hyperlink ref="C27" r:id="rId25" display="https://humboldt.metabim.com/room/home/Default.htm?Rkey=6232"/>
    <hyperlink ref="C28" r:id="rId26" display="https://humboldt.metabim.com/room/home/Default.htm?Rkey=6236"/>
    <hyperlink ref="C29" r:id="rId27" display="https://humboldt.metabim.com/room/home/Default.htm?Rkey=6238"/>
    <hyperlink ref="C30" r:id="rId28" display="https://humboldt.metabim.com/room/home/Default.htm?Rkey=6242"/>
    <hyperlink ref="C31" r:id="rId29" display="https://humboldt.metabim.com/room/home/Default.htm?Rkey=6244"/>
    <hyperlink ref="C32" r:id="rId30" display="https://humboldt.metabim.com/room/home/Default.htm?Rkey=6245"/>
    <hyperlink ref="C33" r:id="rId31" display="https://humboldt.metabim.com/room/home/Default.htm?Rkey=6246"/>
    <hyperlink ref="C34" r:id="rId32" display="https://humboldt.metabim.com/room/home/Default.htm?Rkey=6237"/>
    <hyperlink ref="C35" r:id="rId33" display="https://humboldt.metabim.com/room/home/Default.htm?Rkey=6240"/>
    <hyperlink ref="C36" r:id="rId34" display="https://humboldt.metabim.com/room/home/Default.htm?Rkey=3224"/>
    <hyperlink ref="C37" r:id="rId35" display="https://humboldt.metabim.com/room/home/Default.htm?Rkey=2476"/>
  </hyperlinks>
  <pageMargins left="0.7" right="0.7" top="0.75" bottom="0.75" header="0.3" footer="0.3"/>
  <pageSetup orientation="portrait" horizontalDpi="1200" verticalDpi="1200" r:id="rId3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G11" sqref="G11"/>
    </sheetView>
  </sheetViews>
  <sheetFormatPr defaultRowHeight="15" x14ac:dyDescent="0.25"/>
  <cols>
    <col min="2" max="2" width="33.28515625" customWidth="1"/>
  </cols>
  <sheetData>
    <row r="2" spans="2:3" x14ac:dyDescent="0.25">
      <c r="B2" s="10" t="s">
        <v>362</v>
      </c>
      <c r="C2" s="10" t="s">
        <v>363</v>
      </c>
    </row>
    <row r="3" spans="2:3" x14ac:dyDescent="0.25">
      <c r="B3" s="1" t="s">
        <v>364</v>
      </c>
      <c r="C3" s="4">
        <f>'telecomm-energy intensive space'!C50</f>
        <v>10220</v>
      </c>
    </row>
    <row r="4" spans="2:3" x14ac:dyDescent="0.25">
      <c r="B4" s="1" t="s">
        <v>365</v>
      </c>
      <c r="C4" s="4">
        <f>'food-energy intensive space'!E38</f>
        <v>19768</v>
      </c>
    </row>
    <row r="5" spans="2:3" x14ac:dyDescent="0.25">
      <c r="B5" s="19" t="s">
        <v>114</v>
      </c>
      <c r="C5" s="4">
        <f>SUM(C3:C4)</f>
        <v>29988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acreage</vt:lpstr>
      <vt:lpstr>bldg sq ft</vt:lpstr>
      <vt:lpstr>lab space</vt:lpstr>
      <vt:lpstr>healthcare space</vt:lpstr>
      <vt:lpstr>telecomm-energy intensive space</vt:lpstr>
      <vt:lpstr>food-energy intensive space</vt:lpstr>
      <vt:lpstr>total energy intensive space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kmk928</dc:creator>
  <cp:lastModifiedBy>kmk928</cp:lastModifiedBy>
  <dcterms:created xsi:type="dcterms:W3CDTF">2017-01-04T23:04:06Z</dcterms:created>
  <dcterms:modified xsi:type="dcterms:W3CDTF">2017-01-19T00:48:46Z</dcterms:modified>
</cp:coreProperties>
</file>