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mberital.sharepoint.com/sites/grp-OfficeofSustainability/Shared Documents/Reporting/STARS/2022 STARS/OP/OP 7 - Food &amp; Beverage Purchasing/"/>
    </mc:Choice>
  </mc:AlternateContent>
  <xr:revisionPtr revIDLastSave="0" documentId="8_{C1418E1E-6BF9-4B20-A8B0-16DD25A75EBE}" xr6:coauthVersionLast="47" xr6:coauthVersionMax="47" xr10:uidLastSave="{00000000-0000-0000-0000-000000000000}"/>
  <bookViews>
    <workbookView minimized="1" xWindow="-1980" yWindow="540" windowWidth="20490" windowHeight="8700" firstSheet="5" activeTab="5" xr2:uid="{00000000-000D-0000-FFFF-FFFF00000000}"/>
  </bookViews>
  <sheets>
    <sheet name="Legend" sheetId="6" r:id="rId1"/>
    <sheet name="Chartwells - Sustainable " sheetId="3" r:id="rId2"/>
    <sheet name="Chartwells - Plant Based" sheetId="4" r:id="rId3"/>
    <sheet name="Longos FB - Sustainable " sheetId="1" r:id="rId4"/>
    <sheet name="Longos FB - Plant Based" sheetId="2" r:id="rId5"/>
    <sheet name="Grand Summary" sheetId="5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5" l="1"/>
  <c r="G819" i="4"/>
  <c r="B3" i="5" s="1"/>
  <c r="E47" i="1"/>
  <c r="B10" i="5" s="1"/>
  <c r="B11" i="5"/>
  <c r="D552" i="2"/>
  <c r="B2" i="5"/>
  <c r="H45" i="3"/>
  <c r="B5" i="5"/>
  <c r="B6" i="5" l="1"/>
  <c r="B18" i="5"/>
  <c r="B13" i="5"/>
  <c r="B17" i="5"/>
  <c r="B20" i="5"/>
  <c r="B14" i="5"/>
  <c r="B21" i="5"/>
</calcChain>
</file>

<file path=xl/sharedStrings.xml><?xml version="1.0" encoding="utf-8"?>
<sst xmlns="http://schemas.openxmlformats.org/spreadsheetml/2006/main" count="7092" uniqueCount="1597">
  <si>
    <t>Legend for Abberviations in Certifiations </t>
  </si>
  <si>
    <t>MSC (Coc)</t>
  </si>
  <si>
    <t>Marine Stewardship Council (Chain of Custody)</t>
  </si>
  <si>
    <t>MSCC</t>
  </si>
  <si>
    <t>Marine Stewardship Council Certified</t>
  </si>
  <si>
    <t>OW</t>
  </si>
  <si>
    <t>Ocean Wise</t>
  </si>
  <si>
    <t>FT</t>
  </si>
  <si>
    <t xml:space="preserve">Fair Trade </t>
  </si>
  <si>
    <t>BAP</t>
  </si>
  <si>
    <t xml:space="preserve">Best Aquaculture Practices </t>
  </si>
  <si>
    <t>ASC</t>
  </si>
  <si>
    <t>Aquaculture Stewardship Council</t>
  </si>
  <si>
    <t>Customer</t>
  </si>
  <si>
    <t>Manufacturer</t>
  </si>
  <si>
    <t>Mfr Parent Category</t>
  </si>
  <si>
    <t>Mfr Category</t>
  </si>
  <si>
    <t>Mfr Description</t>
  </si>
  <si>
    <t>Humber STARS Category</t>
  </si>
  <si>
    <t>Seafood/Fair Trade</t>
  </si>
  <si>
    <t>Sum of Spend</t>
  </si>
  <si>
    <t>Humber College - Lakeshore - 27031</t>
  </si>
  <si>
    <t>Happy Planet</t>
  </si>
  <si>
    <t>Beverages</t>
  </si>
  <si>
    <t>Smoothies - Fruit</t>
  </si>
  <si>
    <t>Drink Smoothie Mango Passion Fruit 6/325 Ml</t>
  </si>
  <si>
    <t>Pop/Juices/Bottled Water</t>
  </si>
  <si>
    <t xml:space="preserve">Certified Organic </t>
  </si>
  <si>
    <t>Drink Smoothie Extreme Green 6/325 Ml</t>
  </si>
  <si>
    <t>Drink Smoothie Extreme Energy 6/325 Ml</t>
  </si>
  <si>
    <t>High Liner Foods</t>
  </si>
  <si>
    <t>Fish &amp; Seafood</t>
  </si>
  <si>
    <t>Finfish Frozen Value Add</t>
  </si>
  <si>
    <t>Haddock Fillet Breaded Healthy Tonight 40/4 Oz 1/4.54 Kg</t>
  </si>
  <si>
    <t>Seafood</t>
  </si>
  <si>
    <t>MSC</t>
  </si>
  <si>
    <t>Haddock Fillet Battercrisp Cut 40/4 Oz 1/4.54 Kg</t>
  </si>
  <si>
    <t>Sole Fillet Breaded Natural Frozen 40/4 Oz 1/4.54 Kg</t>
  </si>
  <si>
    <t>OW + MSC</t>
  </si>
  <si>
    <t>Finfish Frozen Commodity</t>
  </si>
  <si>
    <t>Haddock Loin IQF 3 Oz Raw Chemical Free 1/10 Lb 4.54/1 Kg</t>
  </si>
  <si>
    <t>Haddock Fillet Battered Icelandic Pub Style 4 Oz 1/4.5 Kg</t>
  </si>
  <si>
    <t>MSC (CoC)</t>
  </si>
  <si>
    <t>Haddock Fillet Battered Frozen 4 Oz 1/4.54 Kg 10620868010033 DISCONTINUED 08/24/20</t>
  </si>
  <si>
    <t>Toppits Foods Limited</t>
  </si>
  <si>
    <t>Cod Battered Beer 1/4.5 Kg</t>
  </si>
  <si>
    <t>Zf Max International Inc</t>
  </si>
  <si>
    <t>Cod Tail IQF Alantic 5 Oz MSC 1/4.54 Kg</t>
  </si>
  <si>
    <t>Humber College Residence - Jo's Diner - 22031</t>
  </si>
  <si>
    <t>Pollock Fillet IQF Alaska 4-6 Oz 1/4.54 Kg 10055633071108</t>
  </si>
  <si>
    <t>MSC (Coc) + OW</t>
  </si>
  <si>
    <t>Haddock Fillet IQF Chemical Free 4 Oz 1/4.54 Kg</t>
  </si>
  <si>
    <t>Haddock Fillet Battered English Style 3/4 Oz 1/4.54 Kg</t>
  </si>
  <si>
    <t>Haddock Loin IQF 4 Oz 1/4.54 Kg 11061763065863</t>
  </si>
  <si>
    <t>Sole Fillet Breaded Natural 32/5 Oz 1/4.54 Kg</t>
  </si>
  <si>
    <t>Salmon Loin IQF Pacific Wild 4 Oz 1/4.54 Kg</t>
  </si>
  <si>
    <t>Shrimp Frozen Commodity</t>
  </si>
  <si>
    <t>Shrimp White P&amp;D Raw Tail On 31-40 Ct 2/2 Lb DISCONTINUED 01/01/19</t>
  </si>
  <si>
    <t>Humber College - Java Jazz - 27033</t>
  </si>
  <si>
    <t>Bento Nouveau (DSD)</t>
  </si>
  <si>
    <t>Entrees</t>
  </si>
  <si>
    <t>Individual-Asian Entrees</t>
  </si>
  <si>
    <t>Sushi Salmon Smoked Roll 1/200 Gr (670452770075)</t>
  </si>
  <si>
    <t>Prepared Seafood</t>
  </si>
  <si>
    <t>MSC or ASC | BAP, BRC</t>
  </si>
  <si>
    <t>Ethnic Dishes</t>
  </si>
  <si>
    <t>Asian Food/Ingredients</t>
  </si>
  <si>
    <t>Roll Shrimp Mango Spicy 9 Pc 1/1 Ea</t>
  </si>
  <si>
    <t>BAP 4 Star, BRC, SMETA, Trace Register</t>
  </si>
  <si>
    <t>Shrimp White Raw P&amp;D T-OFF 21-25 CT 5/2 LB</t>
  </si>
  <si>
    <t>BAP 2-star</t>
  </si>
  <si>
    <t>Snowcrest Food Limited Omstead Foods</t>
  </si>
  <si>
    <t>Fruit Frozen</t>
  </si>
  <si>
    <t>Blueberries Frozen</t>
  </si>
  <si>
    <t>Blueberry Wild IQF 2/2.5 Kg</t>
  </si>
  <si>
    <t>Fruit</t>
  </si>
  <si>
    <t>Ecologically-sound: Yellow Light, ecocert, Canada Organic, USDA Organic, BC proud</t>
  </si>
  <si>
    <t>Strawberries Frozen</t>
  </si>
  <si>
    <t>Strawberry IQF 6/2 Kg</t>
  </si>
  <si>
    <t>Canada organic, USDA organic and bc proud</t>
  </si>
  <si>
    <t>Ferrero</t>
  </si>
  <si>
    <t>Jams Jellies Spreads &amp; Syrups</t>
  </si>
  <si>
    <t>Bulk Peanut Butter/All Other Nut &amp; Alternative Butters</t>
  </si>
  <si>
    <t>Spread Hazelnut 2/3 Kg</t>
  </si>
  <si>
    <t>Condiment and Dips</t>
  </si>
  <si>
    <t>Clif Bar &amp; Co</t>
  </si>
  <si>
    <t>Snack Foods</t>
  </si>
  <si>
    <t>Energy/Nutrition/Protein</t>
  </si>
  <si>
    <t>Bar Energy Chocolate Almond Fudge 12/68 Gr</t>
  </si>
  <si>
    <t>Snack</t>
  </si>
  <si>
    <t>FT Organic</t>
  </si>
  <si>
    <t>Prana Biovegan</t>
  </si>
  <si>
    <t>Snack Mixes</t>
  </si>
  <si>
    <t>Mix Almond Annapurna Organic 8/150 Gr</t>
  </si>
  <si>
    <t>Sol Cuisine (Soy City)</t>
  </si>
  <si>
    <t>Vegetables Fresh</t>
  </si>
  <si>
    <t>Tofu Fresh</t>
  </si>
  <si>
    <t>Tofu Firm Sprouted 8/350 Gr</t>
  </si>
  <si>
    <t>Plant-Based Alternative</t>
  </si>
  <si>
    <t>Riverside Natural Foods Ltd</t>
  </si>
  <si>
    <t>Bars - Cereal/Granola</t>
  </si>
  <si>
    <t>Bar Granola Chocolate Banana Mini Pouch Organic 6/100 Gr</t>
  </si>
  <si>
    <t>Bar Granola Strawberry Mini Pouch Organic 6/100 Gr</t>
  </si>
  <si>
    <t>Bar Granola Apple Cinnamon Mini Pouch Organic 6/100 Gr</t>
  </si>
  <si>
    <t xml:space="preserve">TOTAL </t>
  </si>
  <si>
    <t>Rosina Food Products</t>
  </si>
  <si>
    <t>Appetizer</t>
  </si>
  <si>
    <t>Vegetables - Battered/Breaded</t>
  </si>
  <si>
    <t>Eggplant Sliced Breaded Long Cut Skin On 2/5 Lb</t>
  </si>
  <si>
    <t>Soup mixes, sauces, pickled condiments, canned beans, canned tomatoes</t>
  </si>
  <si>
    <t>Wow Factor Desserts</t>
  </si>
  <si>
    <t>Bakery &amp; Dessert</t>
  </si>
  <si>
    <t>Cakes Other</t>
  </si>
  <si>
    <t>Cake Chocolate Decadence Vegan 30/107 Gr</t>
  </si>
  <si>
    <t>Baking</t>
  </si>
  <si>
    <t>ADM</t>
  </si>
  <si>
    <t>Bakery - Ingredients</t>
  </si>
  <si>
    <t>Flour</t>
  </si>
  <si>
    <t>Flour All Purpose 1/20 Kg</t>
  </si>
  <si>
    <t>Ardent Mills ULC (Formerly Horizon Milling)</t>
  </si>
  <si>
    <t>Harlan Bakeries Inc</t>
  </si>
  <si>
    <t>Pie Shells &amp; Tart Shells</t>
  </si>
  <si>
    <t>Pie Shell 4 In 144/1.41 Oz 10018633803025 00087415803020</t>
  </si>
  <si>
    <t>Pie Shell Deep 5 In 2 Oz 120/57 Gr 10018633805005 00087415805000</t>
  </si>
  <si>
    <t>Pie Shell Deep 5 In Shortening 120/2 Oz</t>
  </si>
  <si>
    <t>Tart Shell Unsweetened 3 In 240/.6 Oz</t>
  </si>
  <si>
    <t>Pie Shell Top 5 In Shortening 120/1.69 Oz</t>
  </si>
  <si>
    <t>Boulart</t>
  </si>
  <si>
    <t>Bakery - Bread Frozen</t>
  </si>
  <si>
    <t>Telera/Focaccia/Ciabatta</t>
  </si>
  <si>
    <t>Roll Ciabatta Dinner 120/45 Gr</t>
  </si>
  <si>
    <t>Bridor Inc.</t>
  </si>
  <si>
    <t>Bread Rustic Ciabatta 3x6 inch Sliced 48/110 Gr</t>
  </si>
  <si>
    <t>Hamburger/Hot Dog/Slider Buns</t>
  </si>
  <si>
    <t>Bun Hot Dog Brioche Style 6 inch Sliced 48/60 Gr</t>
  </si>
  <si>
    <t>Backerhaus Veit</t>
  </si>
  <si>
    <t>Roll Ciabatta Bun Sliced 6X4 In 50/90 Gr</t>
  </si>
  <si>
    <t>Baguette/Batard/Italian</t>
  </si>
  <si>
    <t>Baguetine White Par Baked 32/170 Gr</t>
  </si>
  <si>
    <t>Bun Burger Brioche Style Sliced 48/70 Gr</t>
  </si>
  <si>
    <t>Dinner Roll</t>
  </si>
  <si>
    <t>Rolls Assorted French - White/Wheat/Rye/Multigrain Par Baked  144/40 Gr</t>
  </si>
  <si>
    <t>Torta/Panini/Cuban/Boule</t>
  </si>
  <si>
    <t>Bread Panini Sourdough 5/8 Slice 10/1000 Gr</t>
  </si>
  <si>
    <t>Rich Products of Canada</t>
  </si>
  <si>
    <t>Pizza Dough Balls</t>
  </si>
  <si>
    <t>Dough Ball Pizza 26 Oz 20/737 Gr</t>
  </si>
  <si>
    <t>Coca Cola Bottling Company</t>
  </si>
  <si>
    <t>Juice - Fruit</t>
  </si>
  <si>
    <t>Minute Maid Orange 12/355 Ml</t>
  </si>
  <si>
    <t>Pop/Jucie/Bottled Water</t>
  </si>
  <si>
    <t>Minute Maid Apple Juice 12/355 Ml</t>
  </si>
  <si>
    <t>Minute Maid Grapefruit Pink Cocktail 12/355 Ml</t>
  </si>
  <si>
    <t>Minute Maid Cranberry Cocktail 12/355 Ml</t>
  </si>
  <si>
    <t>Minute Maid Watermelon 12/355 Ml</t>
  </si>
  <si>
    <t>Minute Maid Lemonade 12/355 Ml</t>
  </si>
  <si>
    <t>A. Lassonde</t>
  </si>
  <si>
    <t>Juice Grape Nectar Plastic 24/300 ML DISCONTINUED 01/19/22</t>
  </si>
  <si>
    <t>Juice Apple Plastic 24/300 ML DISCONTINUED 01/19/21</t>
  </si>
  <si>
    <t>Juice Fruit Punch Plastic 24/300mL DISCONITNUED 01/19/21</t>
  </si>
  <si>
    <t>Juice Cranberry Cocktail Plastic 24/300 Ml DISCONITNUED 01/19/21</t>
  </si>
  <si>
    <t>Smoothie Fruit Mango Passionfruit 6/900 Ml</t>
  </si>
  <si>
    <t>Juice Apple Plastic 6/1.89 Lt (10056045500675) DISCONTINUED 01/01/2021</t>
  </si>
  <si>
    <t>Juice Orange Plastic (10058056100520) 6/1.89 Lt DISCONTINUED 01/19/21</t>
  </si>
  <si>
    <t>JUICE FRUIT FUSION HYDRA FRUIT 30/200 ML</t>
  </si>
  <si>
    <t>Juice - Aseptic</t>
  </si>
  <si>
    <t>Juice Tropical Passion Tetra Pack 30/200 Ml</t>
  </si>
  <si>
    <t>Juice Apple Calcium PET 24/300 Ml</t>
  </si>
  <si>
    <t>Juice Cranberry Apple 24/300 Ml</t>
  </si>
  <si>
    <t>Juice Orange Silver Bullet 6/1.89 Lt</t>
  </si>
  <si>
    <t>Juice Orange Plastic Bottle 24/300 Ml (00067311020240, 10067311020278)</t>
  </si>
  <si>
    <t>All Market Inc.</t>
  </si>
  <si>
    <t>Water - Coconut</t>
  </si>
  <si>
    <t>Water Coconut Pure 12/500 Ml</t>
  </si>
  <si>
    <t>Water Original Coconut 12/330 Ml</t>
  </si>
  <si>
    <t>Campbell Company of Canada</t>
  </si>
  <si>
    <t>Juice - Vegetable</t>
  </si>
  <si>
    <t>Juice V8 Vegetable Cocktail Original 12/354 Ml</t>
  </si>
  <si>
    <t>Lemonade Simply 12/340 Ml</t>
  </si>
  <si>
    <t>Simply Orange Pulp Free 12/340 Ml</t>
  </si>
  <si>
    <t>Juice Apple Simply 12/340 Ml</t>
  </si>
  <si>
    <t>Juice Peach 12/340 Ml</t>
  </si>
  <si>
    <t>Drink Smoothie Raspberry Cherry 6/325 Ml</t>
  </si>
  <si>
    <t>Smoothie Coconut Pineapple 6/325 Ml</t>
  </si>
  <si>
    <t>Drink Smoothie Extreme C 6/325 Ml</t>
  </si>
  <si>
    <t>Pepsi</t>
  </si>
  <si>
    <t>Tea - RTD</t>
  </si>
  <si>
    <t>Kombucha Master Brew Ginger 6/450 Ml</t>
  </si>
  <si>
    <t>Coffee &amp; Tea &amp; Cocoa</t>
  </si>
  <si>
    <t>Kombucha Master Brew Tart Cherry 6/450 Ml</t>
  </si>
  <si>
    <t>Drink Pineapple Peach Kombucha 6/450 Ml</t>
  </si>
  <si>
    <t>Tropicana</t>
  </si>
  <si>
    <t>Juice Mighty Mango 8/450 Ml</t>
  </si>
  <si>
    <t>Juice Orange Plastic 24/300 ML DISCONTINUED 12/08/21</t>
  </si>
  <si>
    <t>Juice Apple Plastic 24/300 ML</t>
  </si>
  <si>
    <t>Juice Apple Tetra Pack 30/200 Ml</t>
  </si>
  <si>
    <t>Juice Apple Grape Tetra Pack 30/200 Ml (00056045016070 00067311016076)</t>
  </si>
  <si>
    <t>Juice Wildberry Tetra Pack Loose 30/200 Ml</t>
  </si>
  <si>
    <t>Juice Ruby Red Grapefruit 24/300 Ml</t>
  </si>
  <si>
    <t>Juice Apple Silver Bullet 6/1.89 Lt</t>
  </si>
  <si>
    <t>Juice All Cocktail &amp; Just Raisin 24/300 Ml</t>
  </si>
  <si>
    <t>Juice Cranberry Cocktail 24/300 Ml</t>
  </si>
  <si>
    <t>Juice Fruit Punch Cocktail 24/300 Ml</t>
  </si>
  <si>
    <t>Juice Vegetable Cans 48/156 Ml</t>
  </si>
  <si>
    <t>Lemonade Raspberry 12/340 Ml</t>
  </si>
  <si>
    <t>Minute Maid Orange 12/341 Ml</t>
  </si>
  <si>
    <t>Minute Maid Apple Juice 2/12/341 Ml</t>
  </si>
  <si>
    <t>Cereals</t>
  </si>
  <si>
    <t>Hot Cereals</t>
  </si>
  <si>
    <t>Cereal Oat Quick Bulk Bag 1/10 Kg</t>
  </si>
  <si>
    <t> </t>
  </si>
  <si>
    <t>Daiya Foods Inc</t>
  </si>
  <si>
    <t>Cheese</t>
  </si>
  <si>
    <t>Cheese, Imitation &amp; Substitutes</t>
  </si>
  <si>
    <t>Cheese Alternative Mozzarella Shredded Vegan 3/2.27 Kg</t>
  </si>
  <si>
    <t>Mott's Canada</t>
  </si>
  <si>
    <t>Condiments Bulk - Wet Pack</t>
  </si>
  <si>
    <t>Lemon and Lime Juice</t>
  </si>
  <si>
    <t>Juice Lemon 12/945 Ml</t>
  </si>
  <si>
    <t>Juice Real Lime Plastic 12/440 Ml</t>
  </si>
  <si>
    <t>Shafer-Haggart Limited</t>
  </si>
  <si>
    <t>Olives</t>
  </si>
  <si>
    <t>Olives Black Sliced 6/2.84 Lt</t>
  </si>
  <si>
    <t>Whyte's Foods Inc.</t>
  </si>
  <si>
    <t>Olive Ripe Sliced 6/2 Lt</t>
  </si>
  <si>
    <t>Ventura Foods</t>
  </si>
  <si>
    <t>Condiments Dry</t>
  </si>
  <si>
    <t>Pepper PCs</t>
  </si>
  <si>
    <t>Pepper Portion Pack Canada 6/6000 Ct</t>
  </si>
  <si>
    <t>Calkins and Burke Ltd.</t>
  </si>
  <si>
    <t>Dairy Products</t>
  </si>
  <si>
    <t>Non-Dairy Substitutes</t>
  </si>
  <si>
    <t>Milk Coconut 17-19% CAD 24/400 Ml</t>
  </si>
  <si>
    <t>Milk Beverages</t>
  </si>
  <si>
    <t>Chapman's Ice Cream Ltd.</t>
  </si>
  <si>
    <t>Ice Cream/Ices/Sherbert - Individual</t>
  </si>
  <si>
    <t>Sorbet Thermal Cup Orange 2/12/115 Ml</t>
  </si>
  <si>
    <t>Danone</t>
  </si>
  <si>
    <t>Milk Almond True ESL Original 6/1.89 Lt</t>
  </si>
  <si>
    <t>Silk Asep Almond Vanilla 12/296 Ml</t>
  </si>
  <si>
    <t>Milk Almond True Aseptic Unsweetened 12/946 Ml</t>
  </si>
  <si>
    <t>Mirage Margarine</t>
  </si>
  <si>
    <t>Margarine</t>
  </si>
  <si>
    <t>Margarine Soft Non Hydrogn Canadian 1/10 Kg</t>
  </si>
  <si>
    <t>Nutrisoya Foods Inc</t>
  </si>
  <si>
    <t>Beverage Soy Vanilla 24/200 Ml</t>
  </si>
  <si>
    <t>Richardson Oilseed Limited</t>
  </si>
  <si>
    <t>Margarine Spread-It Non Hydro Soft 1/10 Kg</t>
  </si>
  <si>
    <t>Coconut Milk 12/400 Ml</t>
  </si>
  <si>
    <t>CDC Foods</t>
  </si>
  <si>
    <t>Milk Soy Original Mini 24/1 Ea</t>
  </si>
  <si>
    <t>Earth's Own Food Company Soyaworld Inc</t>
  </si>
  <si>
    <t>Milk Almond Original 6/1.89 Lt</t>
  </si>
  <si>
    <t>Milk Oat Original Unsweetened 6/1.75 LT</t>
  </si>
  <si>
    <t>Beverage Soy Chocolate 24/200 Ml</t>
  </si>
  <si>
    <t>Bamford Produce Co. Limited</t>
  </si>
  <si>
    <t>Fruit Fresh</t>
  </si>
  <si>
    <t>Bananas Fresh</t>
  </si>
  <si>
    <t>Banana Semi Bag 13/3 Lb</t>
  </si>
  <si>
    <t>Produce</t>
  </si>
  <si>
    <t>Oranges Fresh</t>
  </si>
  <si>
    <t>Orange Ea/6 Pack</t>
  </si>
  <si>
    <t>Apples Fresh</t>
  </si>
  <si>
    <t>Apple Royal Gala 1/113 Ct</t>
  </si>
  <si>
    <t>Pineapples Fresh</t>
  </si>
  <si>
    <t>Pineapple 1/5 Ct</t>
  </si>
  <si>
    <t>Apple Granny Smith Ea/6 Pack</t>
  </si>
  <si>
    <t>Apple Red Delicious Ea/6 Pack</t>
  </si>
  <si>
    <t>Apple Red Delicious Ca/113 Ct</t>
  </si>
  <si>
    <t>Avocados Fresh</t>
  </si>
  <si>
    <t>Avocado Ea/3 Pack</t>
  </si>
  <si>
    <t>Banana Ripe Ea/3 Lb</t>
  </si>
  <si>
    <t>Blackberries Fresh</t>
  </si>
  <si>
    <t>Blackberry Ea/Each</t>
  </si>
  <si>
    <t>Melons Fresh</t>
  </si>
  <si>
    <t>Cantaloupe Ea/Each/9Ct</t>
  </si>
  <si>
    <t>Cantaloupe Ea/Each/15Ct</t>
  </si>
  <si>
    <t>Cantaloupe Ca/15 Ct</t>
  </si>
  <si>
    <t>Misc Fruit Products Fresh</t>
  </si>
  <si>
    <t>Gooseberry Ea/Each</t>
  </si>
  <si>
    <t>Grapes Fresh</t>
  </si>
  <si>
    <t>Grapes Green Seedless Ea/2 Lb</t>
  </si>
  <si>
    <t>Honeydew Ea/Each/8Ct</t>
  </si>
  <si>
    <t>Honeydew Ca/8 Ct</t>
  </si>
  <si>
    <t>Lemons Fresh</t>
  </si>
  <si>
    <t>Lemon Ea/6 Pack</t>
  </si>
  <si>
    <t>Pears Fresh</t>
  </si>
  <si>
    <t>Pear Bartlett Ea/6 Pack</t>
  </si>
  <si>
    <t>Pineapple Crownless Ca/8/9 Ct</t>
  </si>
  <si>
    <t>Raspberries Fresh</t>
  </si>
  <si>
    <t>Raspberry Ea/Each</t>
  </si>
  <si>
    <t>Mangoes Fresh</t>
  </si>
  <si>
    <t>Mango Ea/3 Pack</t>
  </si>
  <si>
    <t>Blueberries Fresh</t>
  </si>
  <si>
    <t>Blueberry 1/12 Ct</t>
  </si>
  <si>
    <t>Strawberries Fresh</t>
  </si>
  <si>
    <t>Strawberry 1/6 Ct</t>
  </si>
  <si>
    <t>Cantaloupe 1/9 Ct</t>
  </si>
  <si>
    <t>Honeydew 5/1 Ea</t>
  </si>
  <si>
    <t>Orange Fancy #1 1/72 Ct</t>
  </si>
  <si>
    <t>Orange Fancy #1 1/113 Ct</t>
  </si>
  <si>
    <t>Grape Red Seedless 9/2 Lb</t>
  </si>
  <si>
    <t>Apple Red Delicious 1/100 Ct</t>
  </si>
  <si>
    <t>Banana Semi #1 1/40 Lb</t>
  </si>
  <si>
    <t>First Fruits Market of Washington</t>
  </si>
  <si>
    <t>Apple Red Delicious Fancy Fresh 1/125 Ct</t>
  </si>
  <si>
    <t>Sysco Produce</t>
  </si>
  <si>
    <t>Orange Choice Fresh 1/113 Ct</t>
  </si>
  <si>
    <t>Grape Red Seedless 1/16 Lb</t>
  </si>
  <si>
    <t>Apple Granny Smith Ca/113 Ct</t>
  </si>
  <si>
    <t>Limes Fresh</t>
  </si>
  <si>
    <t>Lime Ea/6 Pack</t>
  </si>
  <si>
    <t>Apple Granny Smith 1/110 Ct</t>
  </si>
  <si>
    <t>Fruit Cocktail Fresh</t>
  </si>
  <si>
    <t>Fruit Salad Diced 1/2 Ea/2 X 5Lb</t>
  </si>
  <si>
    <t>Apple Granny Smith 1/100 Ct</t>
  </si>
  <si>
    <t>Apple Royal Gala 1/100 Ct</t>
  </si>
  <si>
    <t>Del Monte</t>
  </si>
  <si>
    <t>Pineapple Golden Ripe Fresh 1/6 Ct</t>
  </si>
  <si>
    <t>Melon Honeydew Fresh 1/5 Ct</t>
  </si>
  <si>
    <t>Gambles Ontario Produce</t>
  </si>
  <si>
    <t>Pear Fresh 1/110 Ct</t>
  </si>
  <si>
    <t>Sushi Vegetable Salad Roll 1/200 Gr (670452770020)</t>
  </si>
  <si>
    <t>Bulk-Pasta Based Entrees</t>
  </si>
  <si>
    <t>Lasagna Garden Vegetable 4/2.6 Kg</t>
  </si>
  <si>
    <t>Bulk-Stews</t>
  </si>
  <si>
    <t>Chili Vegetable 3/1.81 Kg</t>
  </si>
  <si>
    <t>Ital-Pasta Limited</t>
  </si>
  <si>
    <t>Pasta Lasagna Oven Ready 1/4.54 Kg</t>
  </si>
  <si>
    <t>Pasta</t>
  </si>
  <si>
    <t>Calavo Growers of California</t>
  </si>
  <si>
    <t>Guacamole/Prepared Avocados</t>
  </si>
  <si>
    <t>Guacamole Western Style 12/450 Gr</t>
  </si>
  <si>
    <t>Guacamole Medium 12/1 Lb</t>
  </si>
  <si>
    <t>Peppo's Foods</t>
  </si>
  <si>
    <t>Mediterranean Food/Ingredients</t>
  </si>
  <si>
    <t>Falafel Patty Vegetarian 1/5 Kg</t>
  </si>
  <si>
    <t>Patty Vegetable Falafel Soyfree 288/20 Gr</t>
  </si>
  <si>
    <t>Summer Fresh Salads</t>
  </si>
  <si>
    <t>Dip Hummus Classic 2/2 Kg</t>
  </si>
  <si>
    <t>Dip Snack and Go Hummus 12/83 Gr</t>
  </si>
  <si>
    <t>Avocado Pulp Chunky 12/16 Oz</t>
  </si>
  <si>
    <t>Bunge Foods</t>
  </si>
  <si>
    <t>Fats Shortenings &amp; Oils</t>
  </si>
  <si>
    <t>Oil, Canola</t>
  </si>
  <si>
    <t>Oil Canola Jib 1/16 Lt</t>
  </si>
  <si>
    <t>Cheese and Butter/Margarine/Oil</t>
  </si>
  <si>
    <t>JFC International (Canada) Inc.</t>
  </si>
  <si>
    <t>Oil, Sesame</t>
  </si>
  <si>
    <t>Oil Sesame Pure 10/1 Lt</t>
  </si>
  <si>
    <t>Oil Blends</t>
  </si>
  <si>
    <t>Oil Olive Canola Blend 6/3 Lt</t>
  </si>
  <si>
    <t>Oil Canola Harvest 4/4 Lt</t>
  </si>
  <si>
    <t>Oil Canola Hi Lo Blend 1/16 Lt</t>
  </si>
  <si>
    <t>Oil Canola W/Antifoam 1/16 Lt</t>
  </si>
  <si>
    <t>Mangoes Frozen</t>
  </si>
  <si>
    <t>Mango Chunk IQF Frozen 2/2 Kg</t>
  </si>
  <si>
    <t>Strawberry Whole IQF 2/2.5 Kg</t>
  </si>
  <si>
    <t>Alasko Foods</t>
  </si>
  <si>
    <t>Blueberry wild 5/1 Kg</t>
  </si>
  <si>
    <t>Strawberry Whole IQF 6/2 Kg</t>
  </si>
  <si>
    <t>Mango Chunk IQF 5/1 Kg</t>
  </si>
  <si>
    <t>BC Frozen Foods Ltd.</t>
  </si>
  <si>
    <t>Pineapples Frozen</t>
  </si>
  <si>
    <t>Pineapple Chunk IQF 2/2 Kg</t>
  </si>
  <si>
    <t>Mantab Inc</t>
  </si>
  <si>
    <t>Pineapple Chunk IQF 5/1 Kg</t>
  </si>
  <si>
    <t>MB Global Foods</t>
  </si>
  <si>
    <t>Blueberry Wild Whole A IQF 2/2 Kg</t>
  </si>
  <si>
    <t>Apples Frozen</t>
  </si>
  <si>
    <t>Apple Sliced IQF 6/2 Kg</t>
  </si>
  <si>
    <t>Fruit Shelf Stable</t>
  </si>
  <si>
    <t>Oranges Mandarin Shelf Stable</t>
  </si>
  <si>
    <t>Orange Mandarin 24/284 ml</t>
  </si>
  <si>
    <t>Orange Mandarin Sections in Light Syrup 6/2.84 L</t>
  </si>
  <si>
    <t>David Roberts Food Corp.</t>
  </si>
  <si>
    <t>Fruits Dried</t>
  </si>
  <si>
    <t>Apricots, Dried</t>
  </si>
  <si>
    <t>Apricot Dried 02067261090117 2/1.50 Kg</t>
  </si>
  <si>
    <t>Raisins</t>
  </si>
  <si>
    <t>Raisin Dried Sultana 2/1.5 Kg</t>
  </si>
  <si>
    <t>Cranberries, Dried</t>
  </si>
  <si>
    <t>Cranberry Dried 2/1.5 Kg</t>
  </si>
  <si>
    <t>Nuts</t>
  </si>
  <si>
    <t>Almonds</t>
  </si>
  <si>
    <t>Almond Ground Blanched 20067261010609 2/1.50 Kg DISCONTINUED 05/01/22</t>
  </si>
  <si>
    <t>Almond Slivered Blanched 20067261010715 2/1.50 Kg</t>
  </si>
  <si>
    <t>Sunflower/Pumpkin Seeds</t>
  </si>
  <si>
    <t>Seed Pumpkin Raw Shell Off 2/1.5 Kg</t>
  </si>
  <si>
    <t>Frito Lay Canada</t>
  </si>
  <si>
    <t>Peanuts</t>
  </si>
  <si>
    <t>Peanut BBQ 6/12/55 Gr (0006041006008)</t>
  </si>
  <si>
    <t>Peanut Salted 55 Gr 6/12/55 Gr (0006041005983)</t>
  </si>
  <si>
    <t>Sunflower Seed Raw Hulled 2/1.5 Kg</t>
  </si>
  <si>
    <t>Almond Blanched Sliced 3/1 Kg</t>
  </si>
  <si>
    <t>Beyond Meat Canada</t>
  </si>
  <si>
    <t>Plant-Based Meat Alternative</t>
  </si>
  <si>
    <t>Meatless Proteins</t>
  </si>
  <si>
    <t>Sausage Breakfast Vegetarian Frozen 64/4 Oz</t>
  </si>
  <si>
    <t>Beef</t>
  </si>
  <si>
    <t>Patty Meat Vegetarian Burger 40/4 Oz</t>
  </si>
  <si>
    <t>Hain Celestial Canada</t>
  </si>
  <si>
    <t>Meatball Vegetarian 12/383 Gr</t>
  </si>
  <si>
    <t>Hot Dog Tofu Vegetarian 5-1 7 In 1/10 Lb</t>
  </si>
  <si>
    <t>Bulk Beef Substitute Ground Round Cooked 00060822001300, 10006082200120 6/1 Kg</t>
  </si>
  <si>
    <t>Kellogg Canada</t>
  </si>
  <si>
    <t>Burger Bean Black Vegetable 48/93 Gr</t>
  </si>
  <si>
    <t>Maple Leaf</t>
  </si>
  <si>
    <t>Lightlife Burger 4 Oz Frozen 1/4.54Kg</t>
  </si>
  <si>
    <t>Vegetarian Chicken Strip 1/4 Kg</t>
  </si>
  <si>
    <t>Beef Vegetarian Strip 1/4 Kg</t>
  </si>
  <si>
    <t>Sausage Vegetarian Original Brat 50/3 Oz 1/9.37 Lb</t>
  </si>
  <si>
    <t>Black Bean Chipotle Crumbles 2/2.26 Kg DISCONTINUED 01/01/21</t>
  </si>
  <si>
    <t>Veggie Meatless Burger 6 Oz 30/171 Gr</t>
  </si>
  <si>
    <t>Vegetarian Meat Chicken Tender 1/4.5 Kg</t>
  </si>
  <si>
    <t>Pasta Montana</t>
  </si>
  <si>
    <t>Rigatoni</t>
  </si>
  <si>
    <t>Pasta Rigatoni 1/2 Kg</t>
  </si>
  <si>
    <t>American Roland Food Corp</t>
  </si>
  <si>
    <t>Vermicelli</t>
  </si>
  <si>
    <t>Pasta Vermicelli Noodle Rice 12/8.8 Oz</t>
  </si>
  <si>
    <t>Spaghetti</t>
  </si>
  <si>
    <t>Pasta Spaghetti Whole Wheat 1/9.07 Kg</t>
  </si>
  <si>
    <t>Twists, Spirals</t>
  </si>
  <si>
    <t>Pasta Fusilli 1/20 Lb</t>
  </si>
  <si>
    <t>Penne</t>
  </si>
  <si>
    <t>Pasta Penne Whole Wheat 1/10 Lb</t>
  </si>
  <si>
    <t>Primo Foods Inc</t>
  </si>
  <si>
    <t>Pasta Fusilli Gluten Free 6/1 Kg</t>
  </si>
  <si>
    <t>Dainty Foods Inc.</t>
  </si>
  <si>
    <t>Rice and Specialty Grains</t>
  </si>
  <si>
    <t>Specialty Rice</t>
  </si>
  <si>
    <t>Rice Basmati 1/4 Kg</t>
  </si>
  <si>
    <t>Grains/Rice</t>
  </si>
  <si>
    <t>White Rice</t>
  </si>
  <si>
    <t>Rice Parboiled 00567255150200 1/20 Kg</t>
  </si>
  <si>
    <t>Couscous</t>
  </si>
  <si>
    <t>Couscous Grain 1/3 Kg</t>
  </si>
  <si>
    <t>Effem Uncle Bens</t>
  </si>
  <si>
    <t>Brown Rice</t>
  </si>
  <si>
    <t>Rice Brown Whole Grain 1/9.07 Kg</t>
  </si>
  <si>
    <t>Floating Leaf Fine Foods</t>
  </si>
  <si>
    <t>Wild Rice &amp; Blends</t>
  </si>
  <si>
    <t>Rice White &amp; Wild Blend 5/2 Kg</t>
  </si>
  <si>
    <t>Shah Trading Company</t>
  </si>
  <si>
    <t>Specialty Grains</t>
  </si>
  <si>
    <t>Barley Pearled 6/1 Kg</t>
  </si>
  <si>
    <t>Couscous Specialty Grain 1/10 Kg DISCONTINUED 05/01/22</t>
  </si>
  <si>
    <t>Rice Brown Calrose 1/20 Kg</t>
  </si>
  <si>
    <t>Onions Fresh</t>
  </si>
  <si>
    <t>Onion Red Jumbo 1/5 Lb</t>
  </si>
  <si>
    <t>Lettuce Fresh</t>
  </si>
  <si>
    <t>Lettuce Iceberg 1/3 Ct</t>
  </si>
  <si>
    <t>Peppers Fresh</t>
  </si>
  <si>
    <t>Pepper Green 1/6 Ct</t>
  </si>
  <si>
    <t>Cabbage Fresh</t>
  </si>
  <si>
    <t>Bok Choy Ea/3 Lb</t>
  </si>
  <si>
    <t>Cabbage Green Ea/Each</t>
  </si>
  <si>
    <t>Carrots Fresh</t>
  </si>
  <si>
    <t>Carrot Cello Ea/5 Lb</t>
  </si>
  <si>
    <t>Cucumbers Fresh</t>
  </si>
  <si>
    <t>Cucumber English Ea/3 Pack</t>
  </si>
  <si>
    <t>Onion Green Ea/3 Pack</t>
  </si>
  <si>
    <t>Onion Spanish Ea/5 Lb</t>
  </si>
  <si>
    <t>Pepper Jalapeno Ea/2 Lb</t>
  </si>
  <si>
    <t>Pepper Mix Large Ea/6 Pack</t>
  </si>
  <si>
    <t>Potatoes Fresh</t>
  </si>
  <si>
    <t>Potato Baker Ea/10 Ct</t>
  </si>
  <si>
    <t>Tofu Xtra Firm Ea/Each</t>
  </si>
  <si>
    <t>Tomatoes Fresh</t>
  </si>
  <si>
    <t>Tomato Grape Ea/Each</t>
  </si>
  <si>
    <t>Tomato Roma Ea/5 Lb</t>
  </si>
  <si>
    <t>Yam Ea/5 Lb</t>
  </si>
  <si>
    <t>Squash Fresh</t>
  </si>
  <si>
    <t>Zucchini Green Ea/3 Lb</t>
  </si>
  <si>
    <t>Zucchini Yellow Ea/3 Lb</t>
  </si>
  <si>
    <t>Spinach Fresh</t>
  </si>
  <si>
    <t>Spinach Cello 8Oz Ea/Each</t>
  </si>
  <si>
    <t>Lettuce Green Leaf 1/24 Ct</t>
  </si>
  <si>
    <t>Cauliflower Fresh</t>
  </si>
  <si>
    <t>Cauliflower 12/1 Ea</t>
  </si>
  <si>
    <t>Celery Fresh</t>
  </si>
  <si>
    <t>Celery 1/24 Ct</t>
  </si>
  <si>
    <t>Pepper Red 1/6 Ct</t>
  </si>
  <si>
    <t>Asparagus Fresh</t>
  </si>
  <si>
    <t>Asparagus Green Ea/Each</t>
  </si>
  <si>
    <t>Herbs Fresh</t>
  </si>
  <si>
    <t>Basil Ea/3 Pack</t>
  </si>
  <si>
    <t>Beans Fresh</t>
  </si>
  <si>
    <t>Bean Sprout Ea/Lb</t>
  </si>
  <si>
    <t>Belgian Endive Fresh</t>
  </si>
  <si>
    <t>Beet Red Ea/3 Lb</t>
  </si>
  <si>
    <t>Bok Choy Baby Ea/3 Lb</t>
  </si>
  <si>
    <t>Brussel Sprout Ea/3 Lb</t>
  </si>
  <si>
    <t>Cabbage Nappa Ea/Each</t>
  </si>
  <si>
    <t>Cabbage Red Ea/Each</t>
  </si>
  <si>
    <t>Carrot Baby Ea/Each</t>
  </si>
  <si>
    <t>Chives Ea/3 Pack</t>
  </si>
  <si>
    <t>Corriander Ea/3 Pack</t>
  </si>
  <si>
    <t>Cucumber English 2 Ca/12 Ct</t>
  </si>
  <si>
    <t>Eggplant Fresh</t>
  </si>
  <si>
    <t>Eggplant Ea/3 Pack</t>
  </si>
  <si>
    <t>Garlic Fresh</t>
  </si>
  <si>
    <t>Garlic Chinese Ea/3 Lb</t>
  </si>
  <si>
    <t>Garlic Peeled Ea/3 Lb</t>
  </si>
  <si>
    <t>Ginger Ea/Lb</t>
  </si>
  <si>
    <t>Greens Fresh</t>
  </si>
  <si>
    <t>Kale Green Ea/3 Pack</t>
  </si>
  <si>
    <t>Kale Green Baby Ca/2 X 1.5 Lb</t>
  </si>
  <si>
    <t>Lemon Grass Ea/Each</t>
  </si>
  <si>
    <t>Lettuce Iceberg Shredded Ea/5 Lb</t>
  </si>
  <si>
    <t>Lettuce Romaine Ea/3 Pack</t>
  </si>
  <si>
    <t>Lettuce Romaine Heart Ea/3 Pack</t>
  </si>
  <si>
    <t>Lettuce Romaine Heart 12/3 Ea</t>
  </si>
  <si>
    <t>Mint Ca/12 Ct</t>
  </si>
  <si>
    <t>Mushrooms Fresh</t>
  </si>
  <si>
    <t>Mushroom Brown Ca/5 Lb</t>
  </si>
  <si>
    <t>Onion Cooking Ca/50 Lb</t>
  </si>
  <si>
    <t>Parsley Curly Ea/3 Pack</t>
  </si>
  <si>
    <t>Parsley Italian Ea/3 Pack</t>
  </si>
  <si>
    <t>Roots Fresh</t>
  </si>
  <si>
    <t>Parsnip Ea/10 Lb</t>
  </si>
  <si>
    <t>Peas Fresh</t>
  </si>
  <si>
    <t>Pea Snow Ea/3 Lb</t>
  </si>
  <si>
    <t>Pepper Yellow Ea/6 Pack</t>
  </si>
  <si>
    <t>Potato Large Ea/5 Lb</t>
  </si>
  <si>
    <t>Potato Large Ca/50 Lb</t>
  </si>
  <si>
    <t>Potato Red Large Ea/5 Lb</t>
  </si>
  <si>
    <t>Potato Red Large Ca/50 Lb</t>
  </si>
  <si>
    <t>Potato Red Mini Ea/5 Lb</t>
  </si>
  <si>
    <t>Radishes Fresh</t>
  </si>
  <si>
    <t>Radish Ea/Lb</t>
  </si>
  <si>
    <t>Rosemary Ea/3 Pack</t>
  </si>
  <si>
    <t>Sage Ea/3 Pack</t>
  </si>
  <si>
    <t>Squash Butternut Ea/Each</t>
  </si>
  <si>
    <t>Thyme Ea/3 Pack</t>
  </si>
  <si>
    <t>Tomato 6 X 7 Ca/5Lb/6X7</t>
  </si>
  <si>
    <t>Tomato Hot House Ca/15 Lb</t>
  </si>
  <si>
    <t>Turnip Waxed Ea/Each</t>
  </si>
  <si>
    <t>Yam Ca/40 Lb</t>
  </si>
  <si>
    <t>Zucchini Yellow Ca/18 Lb</t>
  </si>
  <si>
    <t>Quality Fresh Fries Ca/6 X 2Kg</t>
  </si>
  <si>
    <t>Broccoli Fresh</t>
  </si>
  <si>
    <t>Broccoli Crowns Iceless 1/20 Lb</t>
  </si>
  <si>
    <t>Pre-cut Cauliflower Fresh</t>
  </si>
  <si>
    <t>Cauliflower Floret 2/5 Lb</t>
  </si>
  <si>
    <t>Pre-cut Broccoli Fresh</t>
  </si>
  <si>
    <t>Broccoli Florette 2/5 Lb</t>
  </si>
  <si>
    <t>Mushrrom Sliced 1/5 Lb</t>
  </si>
  <si>
    <t>Bean Green Snipped 2/5 Lb</t>
  </si>
  <si>
    <t>Broccoli 1/16 Ct</t>
  </si>
  <si>
    <t>Broccoli Crown 1/20 Lb</t>
  </si>
  <si>
    <t>Cucumber English 1/12 Ct</t>
  </si>
  <si>
    <t>Carrot Large 1/50 Lb</t>
  </si>
  <si>
    <t>Mushroom Button 1/5 Lb</t>
  </si>
  <si>
    <t>Onion Red Jumbo 1/25 Lb</t>
  </si>
  <si>
    <t>Onion Spanish 1/50 Lb</t>
  </si>
  <si>
    <t>Pepper Green Extra Large 1/1 Ea</t>
  </si>
  <si>
    <t>Pepper Red 1/11 Lb</t>
  </si>
  <si>
    <t>Pepper Yellow 1/11 Lb</t>
  </si>
  <si>
    <t>Potato Baker 1/100 Ct</t>
  </si>
  <si>
    <t>Potato Red Mini 1/50 Lb</t>
  </si>
  <si>
    <t>Tofu Extra Firm 1/12 Ct</t>
  </si>
  <si>
    <t>Tomato 5X6 1/1 Ea</t>
  </si>
  <si>
    <t>Tomato 6X6 1/1 Lb</t>
  </si>
  <si>
    <t>Tomato 6X7 1/1 Ea</t>
  </si>
  <si>
    <t>Tomato Roma 1/25 Lb</t>
  </si>
  <si>
    <t>Zucchini Green 1/18 Lb</t>
  </si>
  <si>
    <t>Lettuce Mesculin Mix 1/3 Lb</t>
  </si>
  <si>
    <t>Lettuce Iceberg 1/24 Ct</t>
  </si>
  <si>
    <t>Lettuce Romaine 1/24 Ct</t>
  </si>
  <si>
    <t>Spinach Baby 1/4 Lb</t>
  </si>
  <si>
    <t>Broccoli Tender 1/18 Ct</t>
  </si>
  <si>
    <t>Lettuce Arugula Baby 1/3 Lb</t>
  </si>
  <si>
    <t>Pre-cut Lettuce/Salad Mix Fresh</t>
  </si>
  <si>
    <t>Lettuce Heritage Blend 3/1 Lb</t>
  </si>
  <si>
    <t>Church Brothers LLC</t>
  </si>
  <si>
    <t>Lettuce Romaine Heart Of Fresh 4/12 Ct</t>
  </si>
  <si>
    <t>Lettuce Iceberg Premium Palletized 1/24 Ct</t>
  </si>
  <si>
    <t>Lettuce Romaine FDSVC 1/6 Ct</t>
  </si>
  <si>
    <t>Cauliflower Cello Wrapped Fresh 12/1 Ea</t>
  </si>
  <si>
    <t>Hillside Gardens Ltd</t>
  </si>
  <si>
    <t>Carrot Large Washed 1/50 Lb</t>
  </si>
  <si>
    <t>Jiano Foods (Multi Nation)</t>
  </si>
  <si>
    <t>Pre-cut Tomatoes Fresh</t>
  </si>
  <si>
    <t>Bruschetta Mix 1/2.5 Lt</t>
  </si>
  <si>
    <t>Lakeside Produce</t>
  </si>
  <si>
    <t>Cucumber English Long 1/12 Ct</t>
  </si>
  <si>
    <t>Mastronardi Produce</t>
  </si>
  <si>
    <t>Lettuce Green Leaf Foodservice 1/6 Ct</t>
  </si>
  <si>
    <t>Tomato 1 Layer 6x6 1/10 Lb</t>
  </si>
  <si>
    <t>Tomato Bulk 6x7 Fresh 1/25 Lb</t>
  </si>
  <si>
    <t>Tomato Roma Fresh 1/25 Lb</t>
  </si>
  <si>
    <t>Onion Red Jumbo Fresh Box 1/25 Lb</t>
  </si>
  <si>
    <t>Spinach Baby Fresh 1/4 Lb</t>
  </si>
  <si>
    <t>Cauliflower Cello Wrapped Fresh 1/12 Ct</t>
  </si>
  <si>
    <t>Mushroom Sliced Thin 1/5 Lb</t>
  </si>
  <si>
    <t>Onion Yellow Jumbo Fresh Crtn 1/10 Lb</t>
  </si>
  <si>
    <t>Squash Butternut 1/5 Lb</t>
  </si>
  <si>
    <t>Broccoli Crown Asian Iceless 1/20 Lb</t>
  </si>
  <si>
    <t>Broccoli Floret 1 In 2/3 Lb</t>
  </si>
  <si>
    <t>Parsnip 1/10 Lb</t>
  </si>
  <si>
    <t>Onion Red Jumbo Fresh 1/10 Lb 8399925</t>
  </si>
  <si>
    <t>Onion Green Iceless Fresh 1/2 Lb</t>
  </si>
  <si>
    <t>Onion Yellow Jumbo Fresh 5/10 Lb</t>
  </si>
  <si>
    <t>Lettuce Iceberg Shredded 4/5 Lb</t>
  </si>
  <si>
    <t>Eggplant Ca/25 Lb</t>
  </si>
  <si>
    <t>Pepper Green Choice Ca/25 Lb</t>
  </si>
  <si>
    <t>Lettuce Romaine Chopped 6/2 Lb</t>
  </si>
  <si>
    <t>Mushroom Local #1 1/5 Lb</t>
  </si>
  <si>
    <t>Pepper Red 1/25 Lb</t>
  </si>
  <si>
    <t>Garlic In Oil 8/1 Kg</t>
  </si>
  <si>
    <t>Bok Choy Ca/40 Lb</t>
  </si>
  <si>
    <t>Broccoli Aspiration Ca/18 Ct</t>
  </si>
  <si>
    <t>Corn Fresh</t>
  </si>
  <si>
    <t>Corn Ca/48 Ct</t>
  </si>
  <si>
    <t>Fennel Ea/3 Pack</t>
  </si>
  <si>
    <t>Lettuce Romaine Heart Ca/48 Ct</t>
  </si>
  <si>
    <t>Mint Ea/3 Pack</t>
  </si>
  <si>
    <t>Oregano Ea/3 Pack</t>
  </si>
  <si>
    <t>Potato Baker Ca/80 Ct</t>
  </si>
  <si>
    <t>Potato Yellow Flesh Ca/50 Lb</t>
  </si>
  <si>
    <t>Gourds 15Lb Ca/15Lb</t>
  </si>
  <si>
    <t>Pumpkin Ca/Each</t>
  </si>
  <si>
    <t>Misc Vegetable Products Fresh</t>
  </si>
  <si>
    <t>Coleslaw Rainbow Ea/2 X 5Lb</t>
  </si>
  <si>
    <t>Cucumber English Large 1/12 Ct</t>
  </si>
  <si>
    <t>Salad Tossed 4/5 Lb</t>
  </si>
  <si>
    <t>Pre-cut Cabbage Fresh</t>
  </si>
  <si>
    <t>Coleslaw 2/5 Lb</t>
  </si>
  <si>
    <t>Tomato Grape 1/12 Ct</t>
  </si>
  <si>
    <t>Pepper Green Bell Large Fresh 1/25 Lb</t>
  </si>
  <si>
    <t>Ginger Root 1/5 Lb</t>
  </si>
  <si>
    <t>Celery Pascal Foodservice 1/6 Ct</t>
  </si>
  <si>
    <t>Tomato Fresh Field 1/20 Lb</t>
  </si>
  <si>
    <t>Onion Yellow Jumbo 1/50 Lb</t>
  </si>
  <si>
    <t>Arugula Fresh</t>
  </si>
  <si>
    <t>Arugula Baby Fresh 2/2 Lb</t>
  </si>
  <si>
    <t>Cucumber English Fresh 1/12 Ct</t>
  </si>
  <si>
    <t>Tomato Bulk 5x6 Fresh 1/25 Lb 2030419</t>
  </si>
  <si>
    <t>Broccoli Crown Fresh 1/5 Lb 348003, 10062991690643</t>
  </si>
  <si>
    <t>Vegetables Dry</t>
  </si>
  <si>
    <t>Misc Vegetable Products Dry</t>
  </si>
  <si>
    <t>Tomato Sundried Whole 2/1.5 Kg</t>
  </si>
  <si>
    <t>Beans Dry</t>
  </si>
  <si>
    <t>Bean Lentil Red Split 6/1 Kg</t>
  </si>
  <si>
    <t>Tomatoes, Canned</t>
  </si>
  <si>
    <t>Tomatoes, Crushed</t>
  </si>
  <si>
    <t>Tomatoes Crushed 6/2.84 Lt</t>
  </si>
  <si>
    <t>Tomatoes, Diced</t>
  </si>
  <si>
    <t>Tomato Diced In Juice 6/2.84 Lt</t>
  </si>
  <si>
    <t>Tomato Diced 6/2.84 L</t>
  </si>
  <si>
    <t>The Neil Jones Food Co.</t>
  </si>
  <si>
    <t>Tomato Diced Petite In Juice 6/2 Lt</t>
  </si>
  <si>
    <t>Vegetables Frozen</t>
  </si>
  <si>
    <t>Peppers Frozen</t>
  </si>
  <si>
    <t>Pepper Red &amp; Green Diced IQF 6/2 Kg</t>
  </si>
  <si>
    <t>Bonduelle Canada Inc</t>
  </si>
  <si>
    <t>Mixed Vegetables Frozen</t>
  </si>
  <si>
    <t>Vegetable Blend Pick Of The Day 6/2 Kg</t>
  </si>
  <si>
    <t>Broccoli Frozen</t>
  </si>
  <si>
    <t>Broccoli Cuts IQF 6/2 Kg</t>
  </si>
  <si>
    <t>Misc Vegetable Products Frozen</t>
  </si>
  <si>
    <t>Brussel Sprouts IQF 6/2 Kg</t>
  </si>
  <si>
    <t>Beans Frozen</t>
  </si>
  <si>
    <t>Bean Edamame Peeled IQF 1/10 Kg</t>
  </si>
  <si>
    <t>Broccoli Florets IQF 6/2 Kg</t>
  </si>
  <si>
    <t>Peas Frozen</t>
  </si>
  <si>
    <t>Pea IQF 6/2 Kg</t>
  </si>
  <si>
    <t>Vegetable Mix California IQF 6/2 Kg</t>
  </si>
  <si>
    <t>Vegetable Prince Edward Medley IQF 6/2 Kg</t>
  </si>
  <si>
    <t>Pasta &amp; Vegetable Blend 4/2 Kg</t>
  </si>
  <si>
    <t>Corn Frozen</t>
  </si>
  <si>
    <t>Corn Whole Kernel 6/2 Kg</t>
  </si>
  <si>
    <t>Stir Fry - Thaï 6/1.75 Kg</t>
  </si>
  <si>
    <t>Vegetable Asian Blend 6/1.75 Kg</t>
  </si>
  <si>
    <t>Corn Whole Kernel Canada B 6/1.75 Kg</t>
  </si>
  <si>
    <t>Peas Assorted Canada B 6/1.75 Kg</t>
  </si>
  <si>
    <t>Brussel Sprouts 6/2 Kg</t>
  </si>
  <si>
    <t>Vegetable Mix Montego IQF 6/2 Kg</t>
  </si>
  <si>
    <t>Bean Green Whole 2/4 Kg</t>
  </si>
  <si>
    <t>Carrots Frozen</t>
  </si>
  <si>
    <t>Carrot Whole Baby Grade A 6/2 Kg</t>
  </si>
  <si>
    <t>Vegetable Blend Italian 6/2 Kg</t>
  </si>
  <si>
    <t>Vegetable Blend California 6/2 Kg</t>
  </si>
  <si>
    <t>Green Bean Cut 6/2 Kg</t>
  </si>
  <si>
    <t>Pea &amp; Carrot Gr A 6/2 Kg</t>
  </si>
  <si>
    <t>Bean Green Edamame In Shell Frozen 6/2 Kg</t>
  </si>
  <si>
    <t>Garden Style / Pei Blend 12/1 Kg</t>
  </si>
  <si>
    <t>Eggplant Frozen</t>
  </si>
  <si>
    <t>Eggplant Grilled 7/1 Kg</t>
  </si>
  <si>
    <t>Vegetable Mix Pan Grilled Feas 6/1 Kg</t>
  </si>
  <si>
    <t>Vegetable Grilled Assorted 6/1Kg</t>
  </si>
  <si>
    <t>Vegetables Italian Sliced Grilled 3/1 Kg 10068689107301</t>
  </si>
  <si>
    <t>Vegetables Mixed 4 Way 6/2 Kg</t>
  </si>
  <si>
    <t>Vegetable Blend Pei 6/2 Kg</t>
  </si>
  <si>
    <t>Bean Green Cut IQF 6/2 Kg</t>
  </si>
  <si>
    <t>Carrot Sliced Grade B 6/2 Kg</t>
  </si>
  <si>
    <t>Cauliflower Frozen</t>
  </si>
  <si>
    <t>Cauliflower Florets IQF 6/2 Kg</t>
  </si>
  <si>
    <t>Squash Frozen</t>
  </si>
  <si>
    <t>Squash Butternut IQF Diced 6/2 Kg</t>
  </si>
  <si>
    <t>Vegetable Mix Italian IQF 6/2 Kg</t>
  </si>
  <si>
    <t>Broccoli Flourette 8/1 Kg</t>
  </si>
  <si>
    <t>Bean Edamame Shelled 4/2 Kg</t>
  </si>
  <si>
    <t>Peas 6/2 Kg</t>
  </si>
  <si>
    <t>Peas &amp; Carrots Diced 6/2 Kg</t>
  </si>
  <si>
    <t>Squash Butternut Diced 6/2 Kg</t>
  </si>
  <si>
    <t>Corn Kernel Whole 6/2 Kg</t>
  </si>
  <si>
    <t>Gielow Pickles Inc.</t>
  </si>
  <si>
    <t>Vegetables Shelf Stable</t>
  </si>
  <si>
    <t>Peppers Shelf Stable</t>
  </si>
  <si>
    <t>Pepper Banana Hot 2/4 Lt</t>
  </si>
  <si>
    <t>Beans Shelf Stable</t>
  </si>
  <si>
    <t>Black Beans 6/2.84 Lt</t>
  </si>
  <si>
    <t>Peas Chick 6/100 Oz</t>
  </si>
  <si>
    <t>Black Beans 24/540 Ml</t>
  </si>
  <si>
    <t>Baby Corn Shelf Stable</t>
  </si>
  <si>
    <t>Corn Baby Cut 6/2.84 L</t>
  </si>
  <si>
    <t>Peppers Roasted Fire Red 6/2.84 L</t>
  </si>
  <si>
    <t>Bean Lentil Green 6/1 Kg</t>
  </si>
  <si>
    <t>Pepper Chipotle In Adobe Sauce 12/7 Oz</t>
  </si>
  <si>
    <t>Beets Shelf Stable</t>
  </si>
  <si>
    <t>Beet Sliced 6/2.84 Lt 00059947053136</t>
  </si>
  <si>
    <t>Peas Shelf Stable</t>
  </si>
  <si>
    <t>Peas Green Can 6/2 Kg</t>
  </si>
  <si>
    <t>Refried Beans Shelf Stable</t>
  </si>
  <si>
    <t>Bean Refried Vegetarian # 10 6/1 Ea (10074865717592)</t>
  </si>
  <si>
    <t>Pepper Red Roasted Whole 6/2 Lt</t>
  </si>
  <si>
    <t>Artichoke  Shelf Stable</t>
  </si>
  <si>
    <t>Artichoke Heart Quarters 6/2.56 L</t>
  </si>
  <si>
    <t>Sauerkraut Shelf Stable</t>
  </si>
  <si>
    <t>Sauerkraut In Wine 2/3.78 Lt</t>
  </si>
  <si>
    <t>Kikkoman Corporation</t>
  </si>
  <si>
    <t>Sauces &amp; Bases</t>
  </si>
  <si>
    <t>Soy Sauce</t>
  </si>
  <si>
    <t>Sauce Soy 4/1 Ga</t>
  </si>
  <si>
    <t>Pizza Sauce</t>
  </si>
  <si>
    <t>Sauce Pizza 6/100 Oz</t>
  </si>
  <si>
    <t>Tomato Sauce</t>
  </si>
  <si>
    <t>Sauce Tomato 6/2.84 Lt</t>
  </si>
  <si>
    <t>Spaghetti Sauce</t>
  </si>
  <si>
    <t>Sauce Spaghetti 6/2.84 Lt</t>
  </si>
  <si>
    <t>Sauce Tomato &amp; Basil 6/100 Oz</t>
  </si>
  <si>
    <t>Picante Sauce</t>
  </si>
  <si>
    <t>Salsa Picante Mild 2/3.75 Lt</t>
  </si>
  <si>
    <t>Salsa</t>
  </si>
  <si>
    <t>Salsa Medium Chunky 2/3.7 Lt</t>
  </si>
  <si>
    <t>Salsa Medium Thick &amp; Chunky 4/3.8 Lt</t>
  </si>
  <si>
    <t>Salsa Mild Chunky 2/3.7 Lt</t>
  </si>
  <si>
    <t>HJ Heinz</t>
  </si>
  <si>
    <t>Tomato Paste</t>
  </si>
  <si>
    <t>Tomato Paste 24/369 Ml DISCONTINUED 04/25/22</t>
  </si>
  <si>
    <t>Vinegar &amp; Cooking Wine</t>
  </si>
  <si>
    <t>Vinegar Individual 500/7 Ml</t>
  </si>
  <si>
    <t>Reinhart Foods</t>
  </si>
  <si>
    <t>Vinegar Wine Red 2/5 Lt</t>
  </si>
  <si>
    <t>The French's Food Company Inc.</t>
  </si>
  <si>
    <t>Hot Sauce</t>
  </si>
  <si>
    <t>Sauce Red Hot Original 12/354 Ml</t>
  </si>
  <si>
    <t>Chips - Veggie</t>
  </si>
  <si>
    <t>Chip Vegetable Exotic Original 24/28 Gr</t>
  </si>
  <si>
    <t>Chip Vegetable Straw Original 18/28 Gr</t>
  </si>
  <si>
    <t>Canadian Salt Company</t>
  </si>
  <si>
    <t>Spices &amp; Seasonings</t>
  </si>
  <si>
    <t>Salt (Spices)</t>
  </si>
  <si>
    <t>Salt Fine Hi-Grade 1/20 Kg</t>
  </si>
  <si>
    <t>Derlea Brand Foods</t>
  </si>
  <si>
    <t>Garlic and Onion Products</t>
  </si>
  <si>
    <t>Garlic Chopped In Oil 1/4 Kg</t>
  </si>
  <si>
    <t>Garlic Chopped In Oil 1/8 Kg</t>
  </si>
  <si>
    <t>McCormick Canada</t>
  </si>
  <si>
    <t>Garlic Powder 1/2.1 Kg</t>
  </si>
  <si>
    <t>Herbs</t>
  </si>
  <si>
    <t>Spice Oregano Leaves 1/ 650 Gr</t>
  </si>
  <si>
    <t>Pepper (Spices)</t>
  </si>
  <si>
    <t>Pepper Black Ground 1/2.1 Kg</t>
  </si>
  <si>
    <t>Onion Powder Granulated 1/2.7 Kg</t>
  </si>
  <si>
    <t>Spice Mixes/Flavor Enhancers</t>
  </si>
  <si>
    <t>Seasoning 1 Step Tex Mex 12/560 Gr</t>
  </si>
  <si>
    <t>Seasoning 1 Step Italian 12/510 Gr</t>
  </si>
  <si>
    <t>Seeds</t>
  </si>
  <si>
    <t>Mustard Seed 12/750 Gr</t>
  </si>
  <si>
    <t>Thyme Ground 12/375 Gr</t>
  </si>
  <si>
    <t>Ethnic &amp; Aromatic Spices/Other Spices</t>
  </si>
  <si>
    <t>Tumeric Ground 12/454 Gr</t>
  </si>
  <si>
    <t>Cinnamon Sticks 6 In 12/290 Gr 00066200912635</t>
  </si>
  <si>
    <t>Coriander Ground 12/400 Gr</t>
  </si>
  <si>
    <t>Old Bay Seasoning 12/680 Gr</t>
  </si>
  <si>
    <t>Chives Freeze Dried 12/45 Gr</t>
  </si>
  <si>
    <t>Cinnamon Ground 12/550 Gr</t>
  </si>
  <si>
    <t>Cumin Ground 12/425 Gr</t>
  </si>
  <si>
    <t>Curry Powder 12/520 Gr</t>
  </si>
  <si>
    <t>Garlic Powder 12/525 Gr</t>
  </si>
  <si>
    <t>Parsley Flakes 12/85 Gr</t>
  </si>
  <si>
    <t>Pepper Black Fine Ground 12/540 Gr</t>
  </si>
  <si>
    <t>Pepper Black Coarse Grind 12/500 Gr</t>
  </si>
  <si>
    <t>Rosemary Leaf 12/275 Gr</t>
  </si>
  <si>
    <t>Sesame Seeds 12/575 Gr</t>
  </si>
  <si>
    <t>Chili Powders/Dried Chili Peppers</t>
  </si>
  <si>
    <t>Paprika Spanish 12/540 Gr</t>
  </si>
  <si>
    <t>Pepper Cayenne 12/450 Gr</t>
  </si>
  <si>
    <t>Spice Ginger Ground 12/375 Gr</t>
  </si>
  <si>
    <t>Oregano Ground 12/350 Gr</t>
  </si>
  <si>
    <t>Thyme Leaves 12/175 Gr</t>
  </si>
  <si>
    <t>Spice Blend Greek Seasoning 12/560 Gr</t>
  </si>
  <si>
    <t>Seasoning Taco Mix 6/255 Gr</t>
  </si>
  <si>
    <t>Spice Parsley Flakes 000748658572460 100748658572437 1/265 Gr</t>
  </si>
  <si>
    <t>Paprika Spanish 1/2.4 Kg</t>
  </si>
  <si>
    <t>Salt Kosher Coarse 12/1.36 Kg</t>
  </si>
  <si>
    <t>Cajun Spice Hy's Blend 12/600 Gr</t>
  </si>
  <si>
    <t>Cumin Seed Whole 12/400 Gr</t>
  </si>
  <si>
    <t>Onion Powder 12/480 Gr</t>
  </si>
  <si>
    <t>Seasoning 1 Step Lemon Herb 12/550 Gr</t>
  </si>
  <si>
    <t>Seasoning 1 Step Cajun 12/560 Gr</t>
  </si>
  <si>
    <t>Allspice Ground 12/475 Gr</t>
  </si>
  <si>
    <t>Seasoning Vegetable 12/625 Gr</t>
  </si>
  <si>
    <t>Sage Ground 12/340 Gr</t>
  </si>
  <si>
    <t>Seasoning Caribbean Jerk 12/510 Gr</t>
  </si>
  <si>
    <t>Chili Powder Dark 12/600 Gr</t>
  </si>
  <si>
    <t>Chilies Crushed 12/341 Gr</t>
  </si>
  <si>
    <t>Cajun Spices 12/675 Gr</t>
  </si>
  <si>
    <t>Lemon Pepper 12/825 Gr</t>
  </si>
  <si>
    <t>Italian Herb Seasoning 12/225 Gr</t>
  </si>
  <si>
    <t>Onion Salt 12/1000 Gr</t>
  </si>
  <si>
    <t>Spice Steak Montreal 12/738</t>
  </si>
  <si>
    <t>Spice Tandoori Masala 12/503 Gr</t>
  </si>
  <si>
    <t>Spice Paprika Smoked 12/545 Gr</t>
  </si>
  <si>
    <t>Soups</t>
  </si>
  <si>
    <t>Soup Frozen</t>
  </si>
  <si>
    <t>Soup Autumn Butternut Squash 4/8Lb</t>
  </si>
  <si>
    <t>Soup Garden Vegetable 4/4 Lt</t>
  </si>
  <si>
    <t>Soup Harvest Mushroom Bisque 4/4 Lt</t>
  </si>
  <si>
    <t>Aliments LUDA Foods Inc</t>
  </si>
  <si>
    <t>Broth's Liquid</t>
  </si>
  <si>
    <t>Base Soup Vegetable No Msg 1/4.5 Kg</t>
  </si>
  <si>
    <t>Nestle Professional Food</t>
  </si>
  <si>
    <t>Base Vegetable Sauteed No Msg (10065000533061) 6/1 Lb</t>
  </si>
  <si>
    <t>Golden Heritage Foods</t>
  </si>
  <si>
    <t>Bulk Syrup - Real Maple Syrup (All Grades)</t>
  </si>
  <si>
    <t>Syrup Maple Pure 4/4 Lt</t>
  </si>
  <si>
    <t>Kraft</t>
  </si>
  <si>
    <t>PC Honey/Syrup</t>
  </si>
  <si>
    <t>Syrup Table 120/43 Ml 120/57 Gr</t>
  </si>
  <si>
    <t>Portion Control (PC) Jelly/Jam/Marmalade &amp; All Other Chutney</t>
  </si>
  <si>
    <t>Jam Strawberry Pure 200/16 Ml 200/22 Gr</t>
  </si>
  <si>
    <t>Bulk Honey</t>
  </si>
  <si>
    <t>Honey Pure Liquid 12/1 Kg</t>
  </si>
  <si>
    <t>Marketwest Food Group Ltd. Partnership</t>
  </si>
  <si>
    <t>Bulk Jam/Jelly/Marmalade &amp; All Other Chutney/Spreads</t>
  </si>
  <si>
    <t>Chutney Mango Sweet 2/2948 Gr</t>
  </si>
  <si>
    <t>W.T. Lynch Foods Limited</t>
  </si>
  <si>
    <t>Bulk Syrup - Imitation Syrup &amp; All Flavored Products</t>
  </si>
  <si>
    <t>Syrup Pancake 2/4 Lt</t>
  </si>
  <si>
    <t>Syrup Pancake 1/4 Lt 10062802600717, 20062802601216</t>
  </si>
  <si>
    <t>Spread Hazelnut 15/375 Gr</t>
  </si>
  <si>
    <t>Portion Control (PC) Peanut Butter/Nut &amp; Alternative Butters</t>
  </si>
  <si>
    <t>Spread Hazelnut Nutella &amp; Go T10 4/10/52 Gr DISCONTINUED 01/01/21</t>
  </si>
  <si>
    <t>Peanut Butter Smooth 1/10 Kg</t>
  </si>
  <si>
    <t>Peanut Butter 200/18 Gr</t>
  </si>
  <si>
    <t>Nestle Beverage</t>
  </si>
  <si>
    <t>Coffee - Whole Bean &amp; Ground</t>
  </si>
  <si>
    <t>Coffee Pike Place Roast 28/9 Oz</t>
  </si>
  <si>
    <t>Coffee Regular Veranda Ground 32/5 Oz</t>
  </si>
  <si>
    <t>Redpath Sugar Ltd.</t>
  </si>
  <si>
    <t>Sugar and Sweetener Bulk</t>
  </si>
  <si>
    <t>Sugar White Granulated 1/20 kg</t>
  </si>
  <si>
    <t>McCain Foods</t>
  </si>
  <si>
    <t>Potatoes</t>
  </si>
  <si>
    <t>Potatoes, Hash Browns</t>
  </si>
  <si>
    <t>Potato Fry Homefry Country Style Diced 6/5 Lb</t>
  </si>
  <si>
    <t>French Fries - Standard Cut</t>
  </si>
  <si>
    <t>Potato French Fry Straight Cut 3/8 In 6/5 Lb</t>
  </si>
  <si>
    <t>French Fries - Special Cut/Formed</t>
  </si>
  <si>
    <t>Potato French Fry Skin-On 8-Cut Wedge 6/5 Lb</t>
  </si>
  <si>
    <t>Potato French Fry Spiral Spicy Coated 6/4 Lb</t>
  </si>
  <si>
    <t>Potatoes, Mashed</t>
  </si>
  <si>
    <t>Potatoes Rts Mashed 6/4 Lb</t>
  </si>
  <si>
    <t>Potatoes Rise N Fry Regular 6/5 Lb</t>
  </si>
  <si>
    <t>Potato French Fry Wedge Savory Herb Coated 6/5 Lb</t>
  </si>
  <si>
    <t>Potato French Fry Chipper 6/4 Lb</t>
  </si>
  <si>
    <t>Potato French Fry Yukon Gold 7/16 In Standard Skin On 6/5 Lb</t>
  </si>
  <si>
    <t>Potato Mashed Ctry Kitchen 6/4 Lb</t>
  </si>
  <si>
    <t>Salad Dressing</t>
  </si>
  <si>
    <t>Salad Dressings, Liquids</t>
  </si>
  <si>
    <t>Dressing Balsamic Vinaigrette 2/3.78 Lt</t>
  </si>
  <si>
    <t>Salads, Prepared</t>
  </si>
  <si>
    <t>Coleslaw</t>
  </si>
  <si>
    <t>Salad Coleslaw Creamy 4/1.5 Kg</t>
  </si>
  <si>
    <t>Item</t>
  </si>
  <si>
    <t>Vendor</t>
  </si>
  <si>
    <t>Certification</t>
  </si>
  <si>
    <t>Category</t>
  </si>
  <si>
    <t>Amount spent</t>
  </si>
  <si>
    <t>CRAB DUNGENESS WHOLE 1.5-2LB</t>
  </si>
  <si>
    <t>Seacore Seafood Inc</t>
  </si>
  <si>
    <t xml:space="preserve">OW, MSC, BAP, ASC </t>
  </si>
  <si>
    <t>MUSSEL **MESH** PEI 2 LB BAG</t>
  </si>
  <si>
    <t>HALIBUT H&amp;G 10-50 LB FRESH</t>
  </si>
  <si>
    <t>Almonds, Blanched Ground</t>
  </si>
  <si>
    <t>TROPHY FOODS INC</t>
  </si>
  <si>
    <t xml:space="preserve">Snacks, Nuts </t>
  </si>
  <si>
    <t>Almonds, Natural Whole Raw</t>
  </si>
  <si>
    <t>Hazelnuts, Blanched Whole Raw</t>
  </si>
  <si>
    <t>Peanuts, Chopped Screened &amp; Roasted</t>
  </si>
  <si>
    <t>Snacks, Nuts</t>
  </si>
  <si>
    <t>Seeds, Roasted Pumpkin, Kernels, No Sodium/No Salt</t>
  </si>
  <si>
    <t>TROPHY FOODS</t>
  </si>
  <si>
    <t>Walnut Halves And Pieces, California</t>
  </si>
  <si>
    <t>Tilapia Fillets, , 3-5oz, Frozen</t>
  </si>
  <si>
    <t>REGAL SPRINGS</t>
  </si>
  <si>
    <t xml:space="preserve">OW </t>
  </si>
  <si>
    <t>Tofu, Extra Firm</t>
  </si>
  <si>
    <t>GFS BC CLR</t>
  </si>
  <si>
    <t xml:space="preserve">Plant-Based Meat Alternative </t>
  </si>
  <si>
    <t>Tofu, Medium Red</t>
  </si>
  <si>
    <t>SOL CUISINE INC FRESH</t>
  </si>
  <si>
    <t>Cheese, Bocconcini, 80Ct</t>
  </si>
  <si>
    <t>ARLA FOODS INC</t>
  </si>
  <si>
    <t xml:space="preserve">Cheese </t>
  </si>
  <si>
    <t>Cheese, Danish Brie</t>
  </si>
  <si>
    <t>Cheese, Danish Wheel Blue</t>
  </si>
  <si>
    <t>Coffee, 2.5oz Medium Supreme Arabica</t>
  </si>
  <si>
    <t>MOSAIC</t>
  </si>
  <si>
    <t>Certified Organic + FT</t>
  </si>
  <si>
    <t>Coffee and Tea</t>
  </si>
  <si>
    <t>Coffee, Decafinated Medium Colombian, 100 Percent, 2.5oz</t>
  </si>
  <si>
    <t>Coffee, Supreme Medium Arabica, Whole Bean</t>
  </si>
  <si>
    <t>Pickerel Fillets, Skin On, 8-10oz, Fresh</t>
  </si>
  <si>
    <t>JOHN O'S FOODS INC</t>
  </si>
  <si>
    <t>Squid Tubes And Tentacles, Arrow, U10, Frozen</t>
  </si>
  <si>
    <t>TOPPITS FOODS LTD</t>
  </si>
  <si>
    <t xml:space="preserve">MSC </t>
  </si>
  <si>
    <t>Tea, Decafinated English, Tea Time</t>
  </si>
  <si>
    <t>BIGELOW</t>
  </si>
  <si>
    <t>Tea, Earl Grey, 1.7G</t>
  </si>
  <si>
    <t>Tea, English Breakfast</t>
  </si>
  <si>
    <t>Tea, Green, 1.3G</t>
  </si>
  <si>
    <t>Tea, Herbal Apple Cinnamon</t>
  </si>
  <si>
    <t>Tea, Herbal Chamomile, Cozy</t>
  </si>
  <si>
    <t>Tea, Herbal Lemon &amp; Ginger, 2G</t>
  </si>
  <si>
    <t>Tea, Herbal Lemon, I Love</t>
  </si>
  <si>
    <t>Tea, Herbal Peppermint</t>
  </si>
  <si>
    <t>Tea, Massala Chai</t>
  </si>
  <si>
    <t>MIGHTY LEAF TEA</t>
  </si>
  <si>
    <t>Tea, Orange Pekoe, 1 Cup, Cater Pack, Guaze</t>
  </si>
  <si>
    <t>TETLEY</t>
  </si>
  <si>
    <t>Tea, Orange Pekoe, 1Cup</t>
  </si>
  <si>
    <t>RED ROSE</t>
  </si>
  <si>
    <t>Tea, Orange Pekoe, String &amp; Tag</t>
  </si>
  <si>
    <t>CASTELLO</t>
  </si>
  <si>
    <t>Certified Organic, FSC</t>
  </si>
  <si>
    <t>Salmon, Sliced Smoked Norway Steelhead, Frozen</t>
  </si>
  <si>
    <t>DOM INTERNATIONAL LIMITED</t>
  </si>
  <si>
    <t xml:space="preserve">ECOCERT Canada, ASC, OW </t>
  </si>
  <si>
    <t xml:space="preserve">Coffee- Butter Pecan </t>
  </si>
  <si>
    <t>Moutainview Coffee Estates Co.</t>
  </si>
  <si>
    <t xml:space="preserve">FT </t>
  </si>
  <si>
    <t>Coffee - Caramel Biscotti</t>
  </si>
  <si>
    <t>Coffee - Decaffeinated</t>
  </si>
  <si>
    <t>FT + Certified Organic</t>
  </si>
  <si>
    <t>Coffee - French Vanilla</t>
  </si>
  <si>
    <t>Coffee - Hazelnut</t>
  </si>
  <si>
    <t>Coffee - Medium</t>
  </si>
  <si>
    <t>Coffee - Urban Experience</t>
  </si>
  <si>
    <t xml:space="preserve">Coffee - Full City </t>
  </si>
  <si>
    <t>TOTAL</t>
  </si>
  <si>
    <t xml:space="preserve"> Category</t>
  </si>
  <si>
    <t>ALPHALA SPROUT</t>
  </si>
  <si>
    <t xml:space="preserve">Tatangelo </t>
  </si>
  <si>
    <t>Vegetable Fresh</t>
  </si>
  <si>
    <t>BEAN SPROUTS</t>
  </si>
  <si>
    <t>BOK CHOY BABY</t>
  </si>
  <si>
    <t>GALANGA ROOT</t>
  </si>
  <si>
    <t>KOLLARD GREEN</t>
  </si>
  <si>
    <t>DAIKON-LO BOK WHITE</t>
  </si>
  <si>
    <t>SNOW PEAS</t>
  </si>
  <si>
    <t>SUGAR SNAP PEAS</t>
  </si>
  <si>
    <t>LIME LEAVES</t>
  </si>
  <si>
    <t>CHINESE STRING BEANS</t>
  </si>
  <si>
    <t>MUSTARD GREENS</t>
  </si>
  <si>
    <t>KNAPPA</t>
  </si>
  <si>
    <t>BLUEBERRIES - U.S.</t>
  </si>
  <si>
    <t xml:space="preserve">Fruit Fresh </t>
  </si>
  <si>
    <t>BLACKBERRIES - U.S.</t>
  </si>
  <si>
    <t>BLUEBERRIES - LOCAL</t>
  </si>
  <si>
    <t>GOOSEBERRIES</t>
  </si>
  <si>
    <t>RASPBERRIES</t>
  </si>
  <si>
    <t>RASPBERRIES U.S</t>
  </si>
  <si>
    <t>BLUEBERRY FULL PINTS</t>
  </si>
  <si>
    <t>STRAWBERRIES 8X1LB</t>
  </si>
  <si>
    <t>STRAWBERIES DRISCOL</t>
  </si>
  <si>
    <t>APPLE GOLDEN DELICIO</t>
  </si>
  <si>
    <t>APPLE- GRANNY SMITH</t>
  </si>
  <si>
    <t>APPLE MCINTOSH</t>
  </si>
  <si>
    <t>APPLE RED DELICIOUS</t>
  </si>
  <si>
    <t>APPLE SPY BOHLE</t>
  </si>
  <si>
    <t>APPLE ROYAL GALA</t>
  </si>
  <si>
    <t>AVACADOS - HAAS</t>
  </si>
  <si>
    <t>BANANA - PREMIUM</t>
  </si>
  <si>
    <t>BANANA-PLANTAINE RIP</t>
  </si>
  <si>
    <t>CLEMINTINE - BULK</t>
  </si>
  <si>
    <t>FIGS - BLACK (LARGE TRAY)</t>
  </si>
  <si>
    <t>FIGS - BLACK (STANDARD FLAT)</t>
  </si>
  <si>
    <t>GRAPES GREEN SEEDLES</t>
  </si>
  <si>
    <t>RED GRAPES SEEDLESS</t>
  </si>
  <si>
    <t>GRAPEFRUIT PINK</t>
  </si>
  <si>
    <t>GRAPEFRUIT WHITE</t>
  </si>
  <si>
    <t>KIWI</t>
  </si>
  <si>
    <t>KIWI (LARGE CASE)</t>
  </si>
  <si>
    <t>LEMONS SUNKIST</t>
  </si>
  <si>
    <t>LEMONS CHOICE</t>
  </si>
  <si>
    <t>LIMES</t>
  </si>
  <si>
    <t>MANGOES MEXICAN (7-CASE)</t>
  </si>
  <si>
    <t>MANGOES MEXICAN (12-CASE)</t>
  </si>
  <si>
    <t>MANGOES U.S.</t>
  </si>
  <si>
    <t>CANTALOUPE</t>
  </si>
  <si>
    <t>HONEYDEW</t>
  </si>
  <si>
    <t>CANTALOUPE DELMONTE</t>
  </si>
  <si>
    <t>HONEYDEW (5 CASE)</t>
  </si>
  <si>
    <t>WATERMELON SEEDLESS</t>
  </si>
  <si>
    <t>ORANGES CHOICE (72 CASE)</t>
  </si>
  <si>
    <t>ORANGES CHOICE (88 CASE)</t>
  </si>
  <si>
    <t>ORANGES SUNKIST (72 CASE)</t>
  </si>
  <si>
    <t>ORANGES SUNKIST (88 CASE)</t>
  </si>
  <si>
    <t>PAPAYA HAWAIIAN</t>
  </si>
  <si>
    <t>PAPAYA JAMAICAN</t>
  </si>
  <si>
    <t>POMEGRANATE</t>
  </si>
  <si>
    <t>PEARS ANJOU</t>
  </si>
  <si>
    <t>PEARS BOSC</t>
  </si>
  <si>
    <t>CACTUS PEARS</t>
  </si>
  <si>
    <t>PEARS FIORILO</t>
  </si>
  <si>
    <t>PEACHES U.S.</t>
  </si>
  <si>
    <t>PINEAPPLE JETS</t>
  </si>
  <si>
    <t>STAR FRUIT CHARABOLL</t>
  </si>
  <si>
    <t>PINEAPPLE GOLDEN DEL</t>
  </si>
  <si>
    <t>PLUMS DARK</t>
  </si>
  <si>
    <t>PINEAPPLE GOLDEN</t>
  </si>
  <si>
    <t>APPLE FUJI/EMPIRE</t>
  </si>
  <si>
    <t>POMEGRANATE FLAT</t>
  </si>
  <si>
    <t>BLOOD ORANGES</t>
  </si>
  <si>
    <t>MANGOES ALTULFO</t>
  </si>
  <si>
    <t>WATERMELON 8'S</t>
  </si>
  <si>
    <t>PEACHES LOCAL 6X3LB</t>
  </si>
  <si>
    <t>BLOOD ORANGES CARA C</t>
  </si>
  <si>
    <t>APPLE COURTLAND 30LB</t>
  </si>
  <si>
    <t>APPLE HONEY CRISP RA</t>
  </si>
  <si>
    <t>AVOCADOS 14X5PCS</t>
  </si>
  <si>
    <t>AVOCADOS 60'S BULK</t>
  </si>
  <si>
    <t>AVOCADO-BULK 36'S</t>
  </si>
  <si>
    <t>MANGO PALMER 9</t>
  </si>
  <si>
    <t>PEARS BOSC 80'S</t>
  </si>
  <si>
    <t>APPLE HONEYCRISP OGA</t>
  </si>
  <si>
    <t>ARTICHOKES</t>
  </si>
  <si>
    <t>BEANS - FINE</t>
  </si>
  <si>
    <t>BEETS-RED 25LB</t>
  </si>
  <si>
    <t>BROCCOLI - ANDY BOY</t>
  </si>
  <si>
    <t>BROCCOLI - CROWNS</t>
  </si>
  <si>
    <t>BRUSSEL SPROUTS</t>
  </si>
  <si>
    <t>CARROTS - PREMIUM</t>
  </si>
  <si>
    <t>ASPARAGUS U.S</t>
  </si>
  <si>
    <t>ASPARAGUS LOCAL BULK</t>
  </si>
  <si>
    <t>CARROTS - 24X2LB</t>
  </si>
  <si>
    <t>CARROTS - MINI TOP</t>
  </si>
  <si>
    <t>CARROTS - TOP</t>
  </si>
  <si>
    <t>CABBAGE - GREEN</t>
  </si>
  <si>
    <t>CABBAGE - RED</t>
  </si>
  <si>
    <t>CABBAGE - SAVOY</t>
  </si>
  <si>
    <t>CAULIFLOWER - LOCAL</t>
  </si>
  <si>
    <t>CAULIFLOWER - U.S.</t>
  </si>
  <si>
    <t>CELERY STALK - LOCAL</t>
  </si>
  <si>
    <t>CELERY STALK - U.S.</t>
  </si>
  <si>
    <t>CELERY ROOT</t>
  </si>
  <si>
    <t>CORN-P&amp;C LOCAL</t>
  </si>
  <si>
    <t>CORN-P&amp;C-U.S</t>
  </si>
  <si>
    <t>CUCUMBERS- ENGLISH</t>
  </si>
  <si>
    <t>CUCUMBERS-ENGLISH</t>
  </si>
  <si>
    <t>EGGPLANT-US</t>
  </si>
  <si>
    <t>EGGPLANT-ITALIAN</t>
  </si>
  <si>
    <t>EGGPLANT-JAPANESE</t>
  </si>
  <si>
    <t>EGGPLANT SICILIAN</t>
  </si>
  <si>
    <t>EGGPLANT-BABY</t>
  </si>
  <si>
    <t>FENNEL (18S)</t>
  </si>
  <si>
    <t>FENNEL (24S)</t>
  </si>
  <si>
    <t>BELGIUM ENDIVE DUTCH</t>
  </si>
  <si>
    <t>GREEN LEAF ANDY BOY</t>
  </si>
  <si>
    <t>GREEN LEAF LOCAL</t>
  </si>
  <si>
    <t>RADICCHIO 12'S</t>
  </si>
  <si>
    <t>ROMAINE HEARTS A.B.</t>
  </si>
  <si>
    <t>ICEBURG U.S.</t>
  </si>
  <si>
    <t>MUSHROOM - #1</t>
  </si>
  <si>
    <t>MUSHROOM BUTTON</t>
  </si>
  <si>
    <t>MUSHROOM CRIMINI</t>
  </si>
  <si>
    <t>MUSHROOM OYSTER</t>
  </si>
  <si>
    <t>MUSHROOM SHI TAKI #1</t>
  </si>
  <si>
    <t>MUSHROOM OYSTER KING</t>
  </si>
  <si>
    <t>MUSHROOM PORTOBELLO</t>
  </si>
  <si>
    <t>ONION COOKING</t>
  </si>
  <si>
    <t>ONION CHIPOLINI</t>
  </si>
  <si>
    <t>ONION- GREEN</t>
  </si>
  <si>
    <t>LEEKS</t>
  </si>
  <si>
    <t>RED ONION</t>
  </si>
  <si>
    <t>SPANISH ONION</t>
  </si>
  <si>
    <t>PEARL WHITE ONION</t>
  </si>
  <si>
    <t>PEARL RED ONION</t>
  </si>
  <si>
    <t>VADAHILA ONION</t>
  </si>
  <si>
    <t>PARSNIP - 25LBS</t>
  </si>
  <si>
    <t>GREEN PEPPERS U.S.</t>
  </si>
  <si>
    <t>RED PEPPERS PREMIUM</t>
  </si>
  <si>
    <t>JALOPINO PEPPERS</t>
  </si>
  <si>
    <t>SCOTCH BONNET PEPPER</t>
  </si>
  <si>
    <t>GREEN THAI CHILLI PE</t>
  </si>
  <si>
    <t>POBLANO PEPPERS</t>
  </si>
  <si>
    <t>POTATOES BAKING</t>
  </si>
  <si>
    <t>PURPLE ORGANIC POTAT</t>
  </si>
  <si>
    <t>MINI POTATOES RED LO</t>
  </si>
  <si>
    <t>MINI POTATOES RED U.</t>
  </si>
  <si>
    <t>MINI POTATOES WHITE</t>
  </si>
  <si>
    <t>P.E.I. POTATOES</t>
  </si>
  <si>
    <t>YUKON GOLD</t>
  </si>
  <si>
    <t>YAMS</t>
  </si>
  <si>
    <t>POTATO FINGERLING</t>
  </si>
  <si>
    <t>MINI MINI POTATOES R</t>
  </si>
  <si>
    <t>RADISH - BUNCH W/TOP</t>
  </si>
  <si>
    <t>RADISH - CELLO 1LB</t>
  </si>
  <si>
    <t>RAPINI - ANDY BOY</t>
  </si>
  <si>
    <t>SPINACH - CELLO</t>
  </si>
  <si>
    <t>SPINACH - LOOSE ANDY</t>
  </si>
  <si>
    <t>SWISS CHARD - U.S. G</t>
  </si>
  <si>
    <t>SQUASH ACORN</t>
  </si>
  <si>
    <t>SQUASH BUTTERNUT</t>
  </si>
  <si>
    <t>TOMATOES GRAPE CHERR</t>
  </si>
  <si>
    <t>YELLOW CHERRY TOMATO</t>
  </si>
  <si>
    <t>RED VINE RIPE TOMATO</t>
  </si>
  <si>
    <t>YELLOW VINE RIPE TOM</t>
  </si>
  <si>
    <t>TOMATOES - 6X7</t>
  </si>
  <si>
    <t>HOT HOUSE TOMATOES</t>
  </si>
  <si>
    <t>PLUM/ROMA TOMATOES L</t>
  </si>
  <si>
    <t>PLUM/ROMA TOMAOTES U</t>
  </si>
  <si>
    <t>TOMATILLO</t>
  </si>
  <si>
    <t>TURNIP WAX SELECT</t>
  </si>
  <si>
    <t>TURNIP WHITE</t>
  </si>
  <si>
    <t>ZUCCHINI - GREEN X-F</t>
  </si>
  <si>
    <t>ZUCCHINI - YELLOW X-</t>
  </si>
  <si>
    <t>ZUCCHINI - GREEN BUL</t>
  </si>
  <si>
    <t>ASPIRATION</t>
  </si>
  <si>
    <t>ASPARAGUS WHITE</t>
  </si>
  <si>
    <t>PEARL WHITE LOOSE ON</t>
  </si>
  <si>
    <t>MINI POTATOES YUKON</t>
  </si>
  <si>
    <t>RED PEPPERS ST.DAVID</t>
  </si>
  <si>
    <t>YELLOW PEPPERS ST.DA</t>
  </si>
  <si>
    <t>BEANS - FLAT GREEN R</t>
  </si>
  <si>
    <t>LARGE BUSHEL - CELERY ROOT</t>
  </si>
  <si>
    <t>BEANS - LONG (STRING</t>
  </si>
  <si>
    <t>RADICCHIO TREVISO</t>
  </si>
  <si>
    <t>TOMATOES CHERRY CLUS</t>
  </si>
  <si>
    <t>MUSHROOM OYSTER - 5L</t>
  </si>
  <si>
    <t>LEEKS - XFANCY WHITE</t>
  </si>
  <si>
    <t>MUSHROOM PROCINI DRY</t>
  </si>
  <si>
    <t>TOMATOES - HEIRLOOM</t>
  </si>
  <si>
    <t>ASPARAGUS LOCAL 5KG</t>
  </si>
  <si>
    <t>THAI-CHILI - 1 LB BA</t>
  </si>
  <si>
    <t>CAULIFLOWER - 9'S</t>
  </si>
  <si>
    <t>CORN PEELED</t>
  </si>
  <si>
    <t>SPINACH BABE 2LB CLA</t>
  </si>
  <si>
    <t>RED ONION 10LB BAG</t>
  </si>
  <si>
    <t>ICEBURG PREMIUM</t>
  </si>
  <si>
    <t>TOMATOES - KUMATO</t>
  </si>
  <si>
    <t>CARROTS - HEIRLOOM</t>
  </si>
  <si>
    <t>SWISS CHARD-12'S GRN</t>
  </si>
  <si>
    <t>CARROTS - MINI TOP R</t>
  </si>
  <si>
    <t>CARROTS - MINI TOP P</t>
  </si>
  <si>
    <t>RADISH- WATERMELON</t>
  </si>
  <si>
    <t>RED FINGER HOTS PEPP</t>
  </si>
  <si>
    <t>SPINACH BABY BULK (4</t>
  </si>
  <si>
    <t>BEETS-GOLDEN</t>
  </si>
  <si>
    <t>BEETS-STRIPE</t>
  </si>
  <si>
    <t>SPINACH BABY 4LBS</t>
  </si>
  <si>
    <t>CARROTS - HEIRLOOM 2</t>
  </si>
  <si>
    <t>GREEN PEPPERS XL U.S</t>
  </si>
  <si>
    <t>PARSNIP - 12 X 1LB</t>
  </si>
  <si>
    <t>MUSHROOM SHIMEJI-BRO</t>
  </si>
  <si>
    <t>BEANS FRENCH SNIPPED</t>
  </si>
  <si>
    <t>YUKON USA 'A'</t>
  </si>
  <si>
    <t>ROMAINE LITTLE GEM</t>
  </si>
  <si>
    <t>SPINACH BABY 5X2LB</t>
  </si>
  <si>
    <t>MUSHROOM ENOKI</t>
  </si>
  <si>
    <t>PEPPER SHISHITO</t>
  </si>
  <si>
    <t>PEPPERS SERRANO-10LB</t>
  </si>
  <si>
    <t>CUCUMBER-PERSIAN</t>
  </si>
  <si>
    <t>ORANGE PEPPERS- 5KG</t>
  </si>
  <si>
    <t>EGGPLANT-GRAFITTI</t>
  </si>
  <si>
    <t>FENNEL</t>
  </si>
  <si>
    <t>ASPARAGUS US 5KG</t>
  </si>
  <si>
    <t>MINI CUCUMBER</t>
  </si>
  <si>
    <t>RED FINGER HOT PEPPE</t>
  </si>
  <si>
    <t>SHALLOTS 10LB</t>
  </si>
  <si>
    <t>GINGER ROOT</t>
  </si>
  <si>
    <t>BASIL</t>
  </si>
  <si>
    <t>BASIL - THAI</t>
  </si>
  <si>
    <t>CHIVES</t>
  </si>
  <si>
    <t>CHIVES - ISRALE</t>
  </si>
  <si>
    <t>CORIANDER</t>
  </si>
  <si>
    <t>CHERVAL</t>
  </si>
  <si>
    <t>DILL WEED</t>
  </si>
  <si>
    <t>EDIBLE FLOWERS</t>
  </si>
  <si>
    <t>GARLIC WHITE WHOLE</t>
  </si>
  <si>
    <t>LEMON GRASS</t>
  </si>
  <si>
    <t>MARJORAM</t>
  </si>
  <si>
    <t>MINT</t>
  </si>
  <si>
    <t>OREGANO</t>
  </si>
  <si>
    <t>PARSLEY CURLY</t>
  </si>
  <si>
    <t>PARSLEY CURLY TEXAS</t>
  </si>
  <si>
    <t>PARSLEY ITALIAN</t>
  </si>
  <si>
    <t>PARSLEY ITALIAN TEXA</t>
  </si>
  <si>
    <t>ROSEMARY</t>
  </si>
  <si>
    <t>SAGE</t>
  </si>
  <si>
    <t>THYME</t>
  </si>
  <si>
    <t>WATERCRESS</t>
  </si>
  <si>
    <t>ARRUGALA- BABE B&amp;W</t>
  </si>
  <si>
    <t>TARRAGON</t>
  </si>
  <si>
    <t>BAY LEAVES</t>
  </si>
  <si>
    <t>ARRUGULA BABE 2LB CL</t>
  </si>
  <si>
    <t>WATERCRESS-RED</t>
  </si>
  <si>
    <t>WATERCRESS-HYDRO-SLE</t>
  </si>
  <si>
    <t>LOUVAGE BAG-LB</t>
  </si>
  <si>
    <t>TUMERIC ORGANIC 12X8</t>
  </si>
  <si>
    <t>Spice</t>
  </si>
  <si>
    <t>CORRIANDER 4X1LB</t>
  </si>
  <si>
    <t>GINGER ORGANIC</t>
  </si>
  <si>
    <t>HORSERADISH 5LB</t>
  </si>
  <si>
    <t>BEANS GREEN SNIPPED</t>
  </si>
  <si>
    <t>GARLIC PEELED- BAG</t>
  </si>
  <si>
    <t>CARROT MINI TOP- VAC</t>
  </si>
  <si>
    <t>CABBAGE RED- SHREDDE</t>
  </si>
  <si>
    <t>FRISSE</t>
  </si>
  <si>
    <t>FRISSE-BLONDE-IMPORT</t>
  </si>
  <si>
    <t>RED OAK</t>
  </si>
  <si>
    <t xml:space="preserve">Herbs </t>
  </si>
  <si>
    <t>LOLLO ROSSO</t>
  </si>
  <si>
    <t>PUMPKIN</t>
  </si>
  <si>
    <t>MACHE LETTUCE</t>
  </si>
  <si>
    <t>TAT SOI</t>
  </si>
  <si>
    <t>SPRING MIX 2LB CLAMS</t>
  </si>
  <si>
    <t>SPRING MIX PREMIUM B</t>
  </si>
  <si>
    <t>TUSCAN KALE 24'S</t>
  </si>
  <si>
    <t>KALE(GREEN) 24'S</t>
  </si>
  <si>
    <t>TUSCAN KALE 12'S</t>
  </si>
  <si>
    <t>KALE GREEN 12'S</t>
  </si>
  <si>
    <t>SEEDLING SLEGERS 6X1</t>
  </si>
  <si>
    <t>SPROUT MICRO 6X140GR</t>
  </si>
  <si>
    <t>PASSION FRUIT</t>
  </si>
  <si>
    <t>ASIAN PEAR</t>
  </si>
  <si>
    <t>LEECHEE NUTS</t>
  </si>
  <si>
    <t>DRAGON FRUIT</t>
  </si>
  <si>
    <t>Almonds, Blanched Grounds</t>
  </si>
  <si>
    <t>Trophy Food Inc</t>
  </si>
  <si>
    <t>Apples, Grade A Sliced Granny Smith, Individually Quick Frozen</t>
  </si>
  <si>
    <t>GORDON CHOICE</t>
  </si>
  <si>
    <t>Apples, Sliced Rome, Frozen</t>
  </si>
  <si>
    <t>Applesauce, Unsweetened</t>
  </si>
  <si>
    <t>LEAHY ORCHARDS</t>
  </si>
  <si>
    <t>PROSPERITY FOODS LTD</t>
  </si>
  <si>
    <t>Beef Crumbles, Vegan, Frozen</t>
  </si>
  <si>
    <t>DOT FOODS BEYOND MEATS</t>
  </si>
  <si>
    <t>Tofu, Extra Firm, Sprouted, Organic</t>
  </si>
  <si>
    <t>Tofu, Firm Organic, Fresh</t>
  </si>
  <si>
    <t>Veggie Burger, Plantbased, Frozen</t>
  </si>
  <si>
    <t>DOT FOODS BRAMPTON</t>
  </si>
  <si>
    <t>Veggie Burgers, 4oz 2.0 Beyond, Frozen</t>
  </si>
  <si>
    <t>Veggie Ground Beef, Plant-Based, Bulk Pack, Frozen</t>
  </si>
  <si>
    <t>SUNRISE SOYA FOODS</t>
  </si>
  <si>
    <t>Almonds, Blanched Sliced</t>
  </si>
  <si>
    <t>Almonds, Blanched Slivered</t>
  </si>
  <si>
    <t>Barley, Dry Fine Pearl, Trans Fat Compliant</t>
  </si>
  <si>
    <t>Cereal Product</t>
  </si>
  <si>
    <t>Basil Leaves, Sweet, Herb, Shaker, Trans Fat Compliant</t>
  </si>
  <si>
    <t>TRADE EAST</t>
  </si>
  <si>
    <t>Herbs and Spices</t>
  </si>
  <si>
    <t>Bay Leaves, Whole, Spice</t>
  </si>
  <si>
    <t>BERTHELET</t>
  </si>
  <si>
    <t>Bay Leaves, Whole, Spice, Shaker, Trans Fat Compliant</t>
  </si>
  <si>
    <t>Beans, Cut Green</t>
  </si>
  <si>
    <t>BONDUELLE CANADA INC</t>
  </si>
  <si>
    <t>Legumes</t>
  </si>
  <si>
    <t>Beans, Dark Red Kidney</t>
  </si>
  <si>
    <t>Beans, Dry Black Turtle</t>
  </si>
  <si>
    <t>Beans, Dry Pinto, Bag</t>
  </si>
  <si>
    <t>Beans, Garbanzo Chick Pea</t>
  </si>
  <si>
    <t>Beans, Navy</t>
  </si>
  <si>
    <t>Beans, Pinto</t>
  </si>
  <si>
    <t>Beans, Red Kidney</t>
  </si>
  <si>
    <t>AGT CLIC</t>
  </si>
  <si>
    <t>Beans, Small White Navy</t>
  </si>
  <si>
    <t>Beans, Turtle Black</t>
  </si>
  <si>
    <t>Beans, White Kidney</t>
  </si>
  <si>
    <t>Berries, Juniper</t>
  </si>
  <si>
    <t>QUALIFIRST FOODS LTD</t>
  </si>
  <si>
    <t>Blueberries, Whole Grade A, Individually Quick Frozen</t>
  </si>
  <si>
    <t>Frust Fresh</t>
  </si>
  <si>
    <t>Bread Loaves, Sliced Egg</t>
  </si>
  <si>
    <t>NOVA ERA BAKERY</t>
  </si>
  <si>
    <t>Grain Product</t>
  </si>
  <si>
    <t>Bread, Ciabatta Baguette, Par Baked</t>
  </si>
  <si>
    <t>BRIDOR INC</t>
  </si>
  <si>
    <t>Bread, Rosemary Focaccia, Par Baked</t>
  </si>
  <si>
    <t>WONDER BRANDS INC</t>
  </si>
  <si>
    <t>Bread, 23In French Baguette, Par Baked</t>
  </si>
  <si>
    <t>Bread, Sliced Ciabatta, 3 X 6In</t>
  </si>
  <si>
    <t>Bread, Triangle Rosemary Focaccia, Par Baked</t>
  </si>
  <si>
    <t>ACE BAKERY</t>
  </si>
  <si>
    <t>Capers, Capucine</t>
  </si>
  <si>
    <t>WHYTES DRY REG</t>
  </si>
  <si>
    <t>Canned Fruit</t>
  </si>
  <si>
    <t>Carrots, Grade A Diced, 3/8 In Individually Quick Frozen</t>
  </si>
  <si>
    <t>Cashews, Roasted Whole, No Sodium/No Salt</t>
  </si>
  <si>
    <t>Cheese, Cheddar Shredded, Alternative Style Vegan</t>
  </si>
  <si>
    <t>DAIYA</t>
  </si>
  <si>
    <t>Cheese, Plant-based alternative</t>
  </si>
  <si>
    <t>Cherries, Sour Montmorency</t>
  </si>
  <si>
    <t>ALASKO</t>
  </si>
  <si>
    <t xml:space="preserve">Fruits, Frozen </t>
  </si>
  <si>
    <t>Cinnamon, Ground, Spice, Shaker</t>
  </si>
  <si>
    <t>Cloves, Whole, Spice</t>
  </si>
  <si>
    <t>LA CIE MCCORMICK CANADA</t>
  </si>
  <si>
    <t>Corn Starch</t>
  </si>
  <si>
    <t xml:space="preserve">Flour and Baking Ingridents </t>
  </si>
  <si>
    <t>Corn Starch, Resealable</t>
  </si>
  <si>
    <t>FLEISCHMANN</t>
  </si>
  <si>
    <t>Corn Syrup, Golden</t>
  </si>
  <si>
    <t>Corn, Fancy Whole Kernel Brine</t>
  </si>
  <si>
    <t>Canned Vegetable</t>
  </si>
  <si>
    <t>Corn, Grade A Whole Kernel, Individually Quick Frozen</t>
  </si>
  <si>
    <t xml:space="preserve">Vegetable, Frozen </t>
  </si>
  <si>
    <t>Cornmeal</t>
  </si>
  <si>
    <t>JOHNVINCE FOODS LTD</t>
  </si>
  <si>
    <t>Couscous, Medium</t>
  </si>
  <si>
    <t>TOUSAIN</t>
  </si>
  <si>
    <t>Cranberries, Grade A Whole, Grde A Individually Quick Frozen</t>
  </si>
  <si>
    <t xml:space="preserve">Fruit Frozen </t>
  </si>
  <si>
    <t>Cumin, Ground Round</t>
  </si>
  <si>
    <t>Cumin, Ground, Spice</t>
  </si>
  <si>
    <t>Currants, Dried Blackberry</t>
  </si>
  <si>
    <t>DAVID ROBERTS FOOD CORP</t>
  </si>
  <si>
    <t xml:space="preserve">Fruit </t>
  </si>
  <si>
    <t>Dates, Pitted</t>
  </si>
  <si>
    <t>Dough Sheet, Puff Pastry, 10X15In</t>
  </si>
  <si>
    <t>Dough, 10In Sheeted Pizza</t>
  </si>
  <si>
    <t>RICH PROD BOX B9211</t>
  </si>
  <si>
    <t>Dressing, Balsamic Vinaigrette, Gluten Free</t>
  </si>
  <si>
    <t>HELLMANN'S</t>
  </si>
  <si>
    <t xml:space="preserve">Sauces </t>
  </si>
  <si>
    <t>Drink, Barista Blender Plain Soy</t>
  </si>
  <si>
    <t xml:space="preserve">Pacific </t>
  </si>
  <si>
    <t xml:space="preserve">Plant-based Alternative </t>
  </si>
  <si>
    <t>Drink, Original Oat</t>
  </si>
  <si>
    <t>SO FRESH</t>
  </si>
  <si>
    <t>Extract, Colourless Imitation Vanilla</t>
  </si>
  <si>
    <t>DAWN FOOD PRODUCTS</t>
  </si>
  <si>
    <t>Extract, Colourless Vanilla</t>
  </si>
  <si>
    <t>Extract, Pure Vanilla</t>
  </si>
  <si>
    <t>Flatbread, 12X16In White Focaccia, Par Baked</t>
  </si>
  <si>
    <t>TETI BAKERY INC</t>
  </si>
  <si>
    <t>Flour, Bleached Keynote 80 Bread, Bag</t>
  </si>
  <si>
    <t>Flour, Durum Semolina, Bag</t>
  </si>
  <si>
    <t>ARDENT MILLS</t>
  </si>
  <si>
    <t>Flour, Pizzeria 00 Farina</t>
  </si>
  <si>
    <t>CAPUTO</t>
  </si>
  <si>
    <t>Flour, Unbleached Pizza, Keynote Select</t>
  </si>
  <si>
    <t>Flour, White Rice</t>
  </si>
  <si>
    <t>JOHNVINCE FOODS</t>
  </si>
  <si>
    <t>Ginger, Ground, Spice, Shaker</t>
  </si>
  <si>
    <t>Granola, Plain, No Raisins, Cereal</t>
  </si>
  <si>
    <t>DAVID ROBERTS</t>
  </si>
  <si>
    <t xml:space="preserve">Grain and Ceral Product </t>
  </si>
  <si>
    <t>Hearts Of Palm</t>
  </si>
  <si>
    <t>INTIYAN</t>
  </si>
  <si>
    <t xml:space="preserve">Vegetable, Canned </t>
  </si>
  <si>
    <t>Honey, Golden Liquid, Squeeze Bottle</t>
  </si>
  <si>
    <t>Condiments and Dips</t>
  </si>
  <si>
    <t>Horseradish Sauce, Pure</t>
  </si>
  <si>
    <t>Jackfruit, Young Green, In Brine</t>
  </si>
  <si>
    <t>KOSA</t>
  </si>
  <si>
    <t>Fruits, Canned</t>
  </si>
  <si>
    <t>Jam, Raspberry, With Pectin</t>
  </si>
  <si>
    <t>W.T. LYNCH FOODS LTD</t>
  </si>
  <si>
    <t>Jam, Strawberry, With Pectin, Trans Fat Compliant</t>
  </si>
  <si>
    <t>Juice, Apple</t>
  </si>
  <si>
    <t>A. LASSONDE INC</t>
  </si>
  <si>
    <t>Fruit Juice</t>
  </si>
  <si>
    <t>Juice, Apple, 100 Percent, Polyethylene</t>
  </si>
  <si>
    <t xml:space="preserve">Fruit Juice </t>
  </si>
  <si>
    <t>COCA-COLA CANADA BOTTLING</t>
  </si>
  <si>
    <t>Juice, Cranberry Cocktail, 25 Percent, Polyethylene</t>
  </si>
  <si>
    <t>MINUTE MAID</t>
  </si>
  <si>
    <t>Juice, Lemon</t>
  </si>
  <si>
    <t>Juice, Lemon, Plastic</t>
  </si>
  <si>
    <t>REALEMON</t>
  </si>
  <si>
    <t>Juice, Lime, Plastic</t>
  </si>
  <si>
    <t>REALIME</t>
  </si>
  <si>
    <t>Juice, Orange, 100 Percent, Polyethylene</t>
  </si>
  <si>
    <t>NATURE'S BEST</t>
  </si>
  <si>
    <t>Juice, Orange, Polyethylene</t>
  </si>
  <si>
    <t>FAIRLEE</t>
  </si>
  <si>
    <t>Juice, Pineapple, Can</t>
  </si>
  <si>
    <t>DOLE</t>
  </si>
  <si>
    <t>Juice, Premium No Pulp Orange, 100 Percent, PET</t>
  </si>
  <si>
    <t>OASIS</t>
  </si>
  <si>
    <t>Juice, Premium Pulp Orange, Plastic</t>
  </si>
  <si>
    <t>TROPICANA</t>
  </si>
  <si>
    <t>Juice, Prune, Polyethylene</t>
  </si>
  <si>
    <t>Juice, Pure Pomegranate, 100 Percent, Fresh</t>
  </si>
  <si>
    <t>POM WONDERFUL</t>
  </si>
  <si>
    <t>Juice, Tomato, Can</t>
  </si>
  <si>
    <t>HEINZ</t>
  </si>
  <si>
    <t>Lentils, Dry Split Red, Bag</t>
  </si>
  <si>
    <t>Lentils, Green, Dry</t>
  </si>
  <si>
    <t>Milk, Almond, Unsweetened Origina Fresh</t>
  </si>
  <si>
    <t xml:space="preserve">Plant Based Alternative </t>
  </si>
  <si>
    <t>Milk, Coconut, 17-21 Percent</t>
  </si>
  <si>
    <t>AROY-D</t>
  </si>
  <si>
    <t>Molasses, Fancy</t>
  </si>
  <si>
    <t>CROSBYS</t>
  </si>
  <si>
    <t xml:space="preserve">Baking Ingridents </t>
  </si>
  <si>
    <t>Nutmeg, Ground, Spice, Shaker</t>
  </si>
  <si>
    <t>Nuts, Pine</t>
  </si>
  <si>
    <t>Nuts, Shelled Pistachio</t>
  </si>
  <si>
    <t xml:space="preserve">Nuts </t>
  </si>
  <si>
    <t>Oats, Large Flake, Trans Fat Compliant</t>
  </si>
  <si>
    <t>QUAKER</t>
  </si>
  <si>
    <t xml:space="preserve">Ceral and Grain Product </t>
  </si>
  <si>
    <t>Oil, Grapeseed</t>
  </si>
  <si>
    <t>AURORA</t>
  </si>
  <si>
    <t>Vegetable Oils</t>
  </si>
  <si>
    <t>Oil, Pure Canola, Zero Trans Fat</t>
  </si>
  <si>
    <t>Oil, Sesame, Zero Trans Fat</t>
  </si>
  <si>
    <t>GOLDEN DRAGON</t>
  </si>
  <si>
    <t>Oil, Vegetable, With Antifoam, Jug, Zero Trans Fat</t>
  </si>
  <si>
    <t>Olive Oil, Extra Virgin, Zero Trans Fat</t>
  </si>
  <si>
    <t>Olive Oil, Pure, 100 Percent, Zero Trans Fat</t>
  </si>
  <si>
    <t>Olives, Black Pitted Sundried</t>
  </si>
  <si>
    <t>SARDO</t>
  </si>
  <si>
    <t xml:space="preserve">Vegetables, Canned </t>
  </si>
  <si>
    <t>Olives, Jumbo Pitted Green</t>
  </si>
  <si>
    <t>Olives, Medium Pitted Ripe Black</t>
  </si>
  <si>
    <t>Olives, Pitted Kalamata</t>
  </si>
  <si>
    <t>ZEEA</t>
  </si>
  <si>
    <t>Oranges, Sectioned Mandarin, Light Syrup</t>
  </si>
  <si>
    <t>SUCCESS</t>
  </si>
  <si>
    <t xml:space="preserve">Fruit, Canned </t>
  </si>
  <si>
    <t>Oregano Leaves, Herb, Shaker</t>
  </si>
  <si>
    <t>Paprika, Spanish, Spice, Shaker, Trans Fat Compliant</t>
  </si>
  <si>
    <t>Pasta Sheets, Lasagna, 9.75X11.75In, Frozen</t>
  </si>
  <si>
    <t xml:space="preserve">Grain Product </t>
  </si>
  <si>
    <t>Pasta Shells, Small, 19Mm</t>
  </si>
  <si>
    <t>Pasta, Fettucini, 20In</t>
  </si>
  <si>
    <t>Pasta, Large Bowtie Farfalle, 32Mm</t>
  </si>
  <si>
    <t>Pasta, Large Elbow Macaroni, 16Mm</t>
  </si>
  <si>
    <t>Pasta, Linguine, 10In</t>
  </si>
  <si>
    <t>Pasta, Spaghetti, 20In</t>
  </si>
  <si>
    <t>Pasta, Whole Wheat Penne Rigate, 35Mm</t>
  </si>
  <si>
    <t>Paste, Vanilla</t>
  </si>
  <si>
    <t>QUALIFIRST FOODS LTD JIT</t>
  </si>
  <si>
    <t>Peaches, Sliced, Grade A Individually Quick Frozen</t>
  </si>
  <si>
    <t>Fruit, Frozen</t>
  </si>
  <si>
    <t>Peanuts, Blanched Roasted, No Sodium/No Salt</t>
  </si>
  <si>
    <t>Pear Halves, In Natural Juice</t>
  </si>
  <si>
    <t xml:space="preserve">Fruits, Canned </t>
  </si>
  <si>
    <t>Peas, Assorted Size Grade A, Individually Quick Frozen</t>
  </si>
  <si>
    <t>Vegetables, Frozen</t>
  </si>
  <si>
    <t>Peas, Dry Split Green, Bag</t>
  </si>
  <si>
    <t>Pecan Halves</t>
  </si>
  <si>
    <t>Pecan Pieces</t>
  </si>
  <si>
    <t>Pepper, Cayenne, Spice, Shaker</t>
  </si>
  <si>
    <t>Pepper, Cracked Black, Spice</t>
  </si>
  <si>
    <t>Pepper, Crushed Red Chili, Spice, Shaker</t>
  </si>
  <si>
    <t>Pepper, Fine Black, Spice, Shaker</t>
  </si>
  <si>
    <t>Pepper, Whole Black, Spice</t>
  </si>
  <si>
    <t>Pepper, Whole White, Spice</t>
  </si>
  <si>
    <t>Peppers, Chipotle, In Adobo</t>
  </si>
  <si>
    <t>DOS AMIGOS</t>
  </si>
  <si>
    <t>Peppers, Roasted Sweet Red, Trans Fat Compliant</t>
  </si>
  <si>
    <t>Pickles, Medium Sweet Gherkin, 80-100 Count</t>
  </si>
  <si>
    <t>Pickles, Whole Dill, 48-64Ct</t>
  </si>
  <si>
    <t>Pie Shells, 5In Unsweetened Deep Dish</t>
  </si>
  <si>
    <t>HARLAN BAKERIES</t>
  </si>
  <si>
    <t>Pie Shells, 9In Unsweetened, Zero Trans Fat</t>
  </si>
  <si>
    <t>Pie Tops, 10In Unsweetened, Zero Trans Fat</t>
  </si>
  <si>
    <t>Pine Nuts, Trans Fat Compliant</t>
  </si>
  <si>
    <t>Pineapples, Crushed, Natural Juice</t>
  </si>
  <si>
    <t>Fruit Juice, Canned Fruit</t>
  </si>
  <si>
    <t>Pineapples, Sliced, Natural Juice</t>
  </si>
  <si>
    <t>Pistachios, Shelled Raw, No Salt</t>
  </si>
  <si>
    <t>Powder, Chili, Spice, Shaker</t>
  </si>
  <si>
    <t>Powder, Garlic, Spice, Shaker</t>
  </si>
  <si>
    <t>Powder, Onion, Spice</t>
  </si>
  <si>
    <t>Quinoa, White</t>
  </si>
  <si>
    <t>Raisins, Sultana</t>
  </si>
  <si>
    <t>Raspberries, Grade A, Individually Quick Frozen</t>
  </si>
  <si>
    <t>Raspberries, Whole, Individually Quick Frozen</t>
  </si>
  <si>
    <t>Rhubarb, Cut Individually Quick Frozen</t>
  </si>
  <si>
    <t>Rice Mix, Long Grain &amp; Wild, 17 Percent</t>
  </si>
  <si>
    <t>BEN'S</t>
  </si>
  <si>
    <t>Rice, Arborio</t>
  </si>
  <si>
    <t>SCOTT</t>
  </si>
  <si>
    <t>Rice, Basmati</t>
  </si>
  <si>
    <t>Rice, Basmati, Bag</t>
  </si>
  <si>
    <t>Rice, Fragrant Jasmine, Bag</t>
  </si>
  <si>
    <t>PACKER LABEL</t>
  </si>
  <si>
    <t>Rice, Long Grain Brown, Bag</t>
  </si>
  <si>
    <t>Rice, Parboiled Long Grain</t>
  </si>
  <si>
    <t>Rolls, 4X4In Ciabatta, Par Baked</t>
  </si>
  <si>
    <t>PAIN DORE</t>
  </si>
  <si>
    <t>Rosemary Leaves, Spice, Herb, Trans Fat Compliant</t>
  </si>
  <si>
    <t>Salt, Coarse Kosher</t>
  </si>
  <si>
    <t>WINDSOR</t>
  </si>
  <si>
    <t>DIAMOND CRYSTAL</t>
  </si>
  <si>
    <t>Salt, Coarse Mediterranean Sea</t>
  </si>
  <si>
    <t>Sausages, Vegan Sweet Italian, Gluten Free, Non-Gmo, no Soy, Frozen</t>
  </si>
  <si>
    <t>Sauerkraut, Wine</t>
  </si>
  <si>
    <t>COOL CRISP</t>
  </si>
  <si>
    <t>Seeds, Black Sesame</t>
  </si>
  <si>
    <t>ROYAL BRAND</t>
  </si>
  <si>
    <t>Seeds, Fennel, Spice</t>
  </si>
  <si>
    <t>CLUB HOUSE</t>
  </si>
  <si>
    <t>Seeds, Mustard, Spice</t>
  </si>
  <si>
    <t>Seeds, Raw Sunflower</t>
  </si>
  <si>
    <t>Seeds, White Sesame, Shaker</t>
  </si>
  <si>
    <t>Seeds, Whole Poppy</t>
  </si>
  <si>
    <t>Squash, Diced Grade A Butternut, 1/2In Individually Quick Frozen Trans Fat Compliant</t>
  </si>
  <si>
    <t xml:space="preserve">Vegetables, Frozen </t>
  </si>
  <si>
    <t>Sticks, 6In Cinnamon, Spice</t>
  </si>
  <si>
    <t>Strawberries, Whole, Individually Quick Frozen</t>
  </si>
  <si>
    <t>Sugar, Old Fashioned Brown</t>
  </si>
  <si>
    <t>LANTIC</t>
  </si>
  <si>
    <t xml:space="preserve">Sweetners </t>
  </si>
  <si>
    <t>Sugar, Raw, Plantation Portion</t>
  </si>
  <si>
    <t>ROGERS</t>
  </si>
  <si>
    <t>Sweetener, Original Sugar Substitute, Splenda</t>
  </si>
  <si>
    <t>SPLENDA</t>
  </si>
  <si>
    <t>Syrup, Maple, White Jug</t>
  </si>
  <si>
    <t>JAKEMAN'S</t>
  </si>
  <si>
    <t>Teas</t>
  </si>
  <si>
    <t>Thyme, Whole, Herb, Shaker, Trans Fat Compliant</t>
  </si>
  <si>
    <t>KRAFT MILTON</t>
  </si>
  <si>
    <t>Tomato Puree, Fancy</t>
  </si>
  <si>
    <t>KITCH ESSENTIAL</t>
  </si>
  <si>
    <t>Tomatoes, Diced, 3/4In, In Juice No Salt Added</t>
  </si>
  <si>
    <t>Tomatoes, Ground Magic</t>
  </si>
  <si>
    <t>STANISLAUS FOOD PRODUCTS</t>
  </si>
  <si>
    <t>Tomatoes, Pear, With Basil, Peeled, Whole</t>
  </si>
  <si>
    <t>GORDON SIGNATUR</t>
  </si>
  <si>
    <t>Tomatoes, Peeled Whole</t>
  </si>
  <si>
    <t>Tomatoes, Peeled Whole Plum With Basil</t>
  </si>
  <si>
    <t>Tomatoes, Sundried</t>
  </si>
  <si>
    <t>SHAH TRADING CO BEAN</t>
  </si>
  <si>
    <t>Tortillas, 4.5In White Corn Table</t>
  </si>
  <si>
    <t>MISSION FOODS FGN</t>
  </si>
  <si>
    <t>Tortillas, 6In Flour</t>
  </si>
  <si>
    <t>Tortillas, 6in Thin White Corn</t>
  </si>
  <si>
    <t>SONORA FOODS LTD</t>
  </si>
  <si>
    <t>Tortillas, 8In Flour</t>
  </si>
  <si>
    <t>Tortillas, Flour, 12In</t>
  </si>
  <si>
    <t>Vegetable Mix, 4 Macedoine, Frozen</t>
  </si>
  <si>
    <t>Vegetable Mix, California Blend, Individually Quick Frozen</t>
  </si>
  <si>
    <t>Vinegar, Balsamic, 6 Year</t>
  </si>
  <si>
    <t xml:space="preserve">Sauces and Condiments </t>
  </si>
  <si>
    <t>Vinegar, Jerez Sherry Wine, 7 Percent</t>
  </si>
  <si>
    <t>Vinegar, Pure Apple Cider</t>
  </si>
  <si>
    <t>Vinegar, Pure Distilled White</t>
  </si>
  <si>
    <t>Vinegar, Regular Rice</t>
  </si>
  <si>
    <t>JAPAN FOOD CANADA REG</t>
  </si>
  <si>
    <t>Vinegar, White Wine</t>
  </si>
  <si>
    <t>Snack, Nuts</t>
  </si>
  <si>
    <t>Walnut Pieces, California</t>
  </si>
  <si>
    <t>Yeast, Bakers Fresh</t>
  </si>
  <si>
    <t xml:space="preserve">Baking Ingridients </t>
  </si>
  <si>
    <t>Yeast, Saf Instant</t>
  </si>
  <si>
    <t>LESAFFRE</t>
  </si>
  <si>
    <t>ALMOND MEAL, GROUND, BLANCHED-3kg</t>
  </si>
  <si>
    <t>Maher</t>
  </si>
  <si>
    <t>FILBERT (HAZELNUT) NATURAL WHOLE-2x1.5kg</t>
  </si>
  <si>
    <t>Flour, AP/Vienna/Pastry/Cake/WW</t>
  </si>
  <si>
    <t>SPANISH SAFFRON</t>
  </si>
  <si>
    <t>SUGAR-20kg</t>
  </si>
  <si>
    <t>VEGETABLE OIL-4x3ltr</t>
  </si>
  <si>
    <t xml:space="preserve">Vegetable oils </t>
  </si>
  <si>
    <t>Chartwells</t>
  </si>
  <si>
    <t>$ on sustainably/ ethically produced food</t>
  </si>
  <si>
    <t>$ on plant based food</t>
  </si>
  <si>
    <t>Total spend</t>
  </si>
  <si>
    <t>% Sustainably/Ethically produced</t>
  </si>
  <si>
    <t>% Plant-Based</t>
  </si>
  <si>
    <t xml:space="preserve">Longos FB </t>
  </si>
  <si>
    <t>% sus. Ethically produced</t>
  </si>
  <si>
    <t>% plant based</t>
  </si>
  <si>
    <t>GRAND TOTAL (Chartwells + Longos FB)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</si>
</sst>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5"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0"/>
      <color rgb="FF000000"/>
      <name val="Calibri"/>
      <family val="2"/>
    </font>
    <font>
      <sz val="9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32323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4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2" xfId="0" applyFont="1" applyBorder="1"/>
    <xf numFmtId="0" fontId="4" fillId="3" borderId="3" xfId="0" applyFont="1" applyFill="1" applyBorder="1"/>
    <xf numFmtId="0" fontId="4" fillId="3" borderId="4" xfId="0" applyFont="1" applyFill="1" applyBorder="1"/>
    <xf numFmtId="0" fontId="2" fillId="3" borderId="4" xfId="0" applyFont="1" applyFill="1" applyBorder="1"/>
    <xf numFmtId="0" fontId="3" fillId="3" borderId="4" xfId="0" applyFont="1" applyFill="1" applyBorder="1"/>
    <xf numFmtId="0" fontId="4" fillId="0" borderId="7" xfId="0" applyFont="1" applyBorder="1"/>
    <xf numFmtId="0" fontId="2" fillId="3" borderId="5" xfId="0" applyFont="1" applyFill="1" applyBorder="1"/>
    <xf numFmtId="0" fontId="5" fillId="0" borderId="3" xfId="0" applyFont="1" applyBorder="1"/>
    <xf numFmtId="0" fontId="3" fillId="0" borderId="3" xfId="0" applyFont="1" applyBorder="1"/>
    <xf numFmtId="0" fontId="7" fillId="0" borderId="0" xfId="0" applyFont="1"/>
    <xf numFmtId="0" fontId="2" fillId="0" borderId="0" xfId="0" applyFont="1"/>
    <xf numFmtId="0" fontId="1" fillId="2" borderId="7" xfId="0" applyFont="1" applyFill="1" applyBorder="1"/>
    <xf numFmtId="0" fontId="1" fillId="2" borderId="8" xfId="0" applyFont="1" applyFill="1" applyBorder="1"/>
    <xf numFmtId="0" fontId="2" fillId="0" borderId="9" xfId="0" applyFont="1" applyBorder="1"/>
    <xf numFmtId="0" fontId="3" fillId="0" borderId="10" xfId="0" applyFont="1" applyBorder="1"/>
    <xf numFmtId="0" fontId="2" fillId="0" borderId="10" xfId="0" applyFont="1" applyBorder="1"/>
    <xf numFmtId="0" fontId="3" fillId="0" borderId="9" xfId="0" applyFont="1" applyBorder="1"/>
    <xf numFmtId="0" fontId="3" fillId="3" borderId="10" xfId="0" applyFont="1" applyFill="1" applyBorder="1"/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2" fillId="4" borderId="13" xfId="0" applyFont="1" applyFill="1" applyBorder="1"/>
    <xf numFmtId="0" fontId="2" fillId="0" borderId="13" xfId="0" applyFont="1" applyBorder="1"/>
    <xf numFmtId="0" fontId="2" fillId="0" borderId="15" xfId="0" applyFont="1" applyBorder="1"/>
    <xf numFmtId="0" fontId="2" fillId="4" borderId="15" xfId="0" applyFont="1" applyFill="1" applyBorder="1"/>
    <xf numFmtId="0" fontId="10" fillId="0" borderId="0" xfId="0" applyFont="1"/>
    <xf numFmtId="0" fontId="11" fillId="0" borderId="16" xfId="0" applyFont="1" applyBorder="1"/>
    <xf numFmtId="0" fontId="11" fillId="0" borderId="2" xfId="0" applyFont="1" applyBorder="1"/>
    <xf numFmtId="44" fontId="9" fillId="0" borderId="1" xfId="0" applyNumberFormat="1" applyFont="1" applyBorder="1"/>
    <xf numFmtId="0" fontId="2" fillId="0" borderId="17" xfId="0" applyFont="1" applyBorder="1"/>
    <xf numFmtId="0" fontId="0" fillId="6" borderId="1" xfId="0" applyFill="1" applyBorder="1"/>
    <xf numFmtId="0" fontId="0" fillId="6" borderId="19" xfId="0" applyFill="1" applyBorder="1"/>
    <xf numFmtId="0" fontId="0" fillId="6" borderId="0" xfId="0" applyFill="1"/>
    <xf numFmtId="0" fontId="13" fillId="0" borderId="2" xfId="0" applyFont="1" applyBorder="1"/>
    <xf numFmtId="0" fontId="13" fillId="0" borderId="4" xfId="0" applyFont="1" applyBorder="1"/>
    <xf numFmtId="0" fontId="13" fillId="0" borderId="18" xfId="0" applyFont="1" applyBorder="1"/>
    <xf numFmtId="44" fontId="9" fillId="0" borderId="11" xfId="0" applyNumberFormat="1" applyFont="1" applyBorder="1" applyAlignment="1">
      <alignment horizontal="center"/>
    </xf>
    <xf numFmtId="44" fontId="2" fillId="0" borderId="13" xfId="0" applyNumberFormat="1" applyFont="1" applyBorder="1"/>
    <xf numFmtId="44" fontId="2" fillId="0" borderId="15" xfId="0" applyNumberFormat="1" applyFont="1" applyBorder="1"/>
    <xf numFmtId="44" fontId="2" fillId="4" borderId="13" xfId="0" applyNumberFormat="1" applyFont="1" applyFill="1" applyBorder="1"/>
    <xf numFmtId="44" fontId="2" fillId="4" borderId="15" xfId="0" applyNumberFormat="1" applyFont="1" applyFill="1" applyBorder="1"/>
    <xf numFmtId="44" fontId="0" fillId="0" borderId="0" xfId="0" applyNumberFormat="1"/>
    <xf numFmtId="0" fontId="8" fillId="0" borderId="13" xfId="0" applyFont="1" applyBorder="1"/>
    <xf numFmtId="0" fontId="8" fillId="0" borderId="15" xfId="0" applyFont="1" applyBorder="1"/>
    <xf numFmtId="44" fontId="1" fillId="2" borderId="8" xfId="0" applyNumberFormat="1" applyFont="1" applyFill="1" applyBorder="1"/>
    <xf numFmtId="44" fontId="2" fillId="0" borderId="10" xfId="0" applyNumberFormat="1" applyFont="1" applyBorder="1"/>
    <xf numFmtId="0" fontId="3" fillId="0" borderId="1" xfId="0" applyFont="1" applyBorder="1"/>
    <xf numFmtId="44" fontId="12" fillId="0" borderId="1" xfId="0" applyNumberFormat="1" applyFont="1" applyBorder="1"/>
    <xf numFmtId="164" fontId="12" fillId="0" borderId="1" xfId="0" applyNumberFormat="1" applyFont="1" applyBorder="1"/>
    <xf numFmtId="0" fontId="11" fillId="0" borderId="1" xfId="0" applyFont="1" applyBorder="1"/>
    <xf numFmtId="0" fontId="13" fillId="5" borderId="1" xfId="0" applyFont="1" applyFill="1" applyBorder="1"/>
    <xf numFmtId="44" fontId="8" fillId="0" borderId="0" xfId="0" applyNumberFormat="1" applyFont="1"/>
    <xf numFmtId="44" fontId="1" fillId="2" borderId="0" xfId="0" applyNumberFormat="1" applyFont="1" applyFill="1"/>
    <xf numFmtId="44" fontId="2" fillId="0" borderId="2" xfId="0" applyNumberFormat="1" applyFont="1" applyBorder="1"/>
    <xf numFmtId="44" fontId="2" fillId="0" borderId="4" xfId="0" applyNumberFormat="1" applyFont="1" applyBorder="1"/>
    <xf numFmtId="44" fontId="4" fillId="0" borderId="4" xfId="0" applyNumberFormat="1" applyFont="1" applyBorder="1"/>
    <xf numFmtId="44" fontId="4" fillId="3" borderId="4" xfId="0" applyNumberFormat="1" applyFont="1" applyFill="1" applyBorder="1"/>
    <xf numFmtId="44" fontId="6" fillId="0" borderId="6" xfId="0" applyNumberFormat="1" applyFont="1" applyBorder="1"/>
    <xf numFmtId="44" fontId="7" fillId="0" borderId="1" xfId="0" applyNumberFormat="1" applyFont="1" applyBorder="1"/>
    <xf numFmtId="0" fontId="6" fillId="0" borderId="10" xfId="0" applyFont="1" applyBorder="1"/>
    <xf numFmtId="44" fontId="2" fillId="3" borderId="10" xfId="0" applyNumberFormat="1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13" fillId="0" borderId="0" xfId="0" applyFont="1"/>
    <xf numFmtId="44" fontId="13" fillId="0" borderId="0" xfId="0" applyNumberFormat="1" applyFont="1"/>
    <xf numFmtId="0" fontId="2" fillId="0" borderId="7" xfId="0" applyFont="1" applyBorder="1"/>
    <xf numFmtId="0" fontId="2" fillId="0" borderId="8" xfId="0" applyFont="1" applyBorder="1"/>
    <xf numFmtId="44" fontId="2" fillId="0" borderId="8" xfId="0" applyNumberFormat="1" applyFont="1" applyBorder="1"/>
    <xf numFmtId="49" fontId="14" fillId="4" borderId="7" xfId="0" applyNumberFormat="1" applyFont="1" applyFill="1" applyBorder="1"/>
    <xf numFmtId="0" fontId="6" fillId="4" borderId="7" xfId="0" applyFont="1" applyFill="1" applyBorder="1"/>
    <xf numFmtId="44" fontId="6" fillId="4" borderId="7" xfId="0" applyNumberFormat="1" applyFont="1" applyFill="1" applyBorder="1" applyAlignment="1">
      <alignment horizontal="right"/>
    </xf>
    <xf numFmtId="44" fontId="3" fillId="4" borderId="7" xfId="0" applyNumberFormat="1" applyFont="1" applyFill="1" applyBorder="1"/>
    <xf numFmtId="0" fontId="3" fillId="0" borderId="7" xfId="0" applyFont="1" applyBorder="1"/>
    <xf numFmtId="0" fontId="6" fillId="4" borderId="17" xfId="0" applyFont="1" applyFill="1" applyBorder="1"/>
    <xf numFmtId="44" fontId="3" fillId="0" borderId="7" xfId="0" applyNumberFormat="1" applyFont="1" applyBorder="1"/>
    <xf numFmtId="49" fontId="14" fillId="0" borderId="7" xfId="0" applyNumberFormat="1" applyFont="1" applyBorder="1"/>
    <xf numFmtId="0" fontId="6" fillId="4" borderId="20" xfId="0" applyFont="1" applyFill="1" applyBorder="1"/>
    <xf numFmtId="0" fontId="6" fillId="4" borderId="1" xfId="0" applyFont="1" applyFill="1" applyBorder="1"/>
    <xf numFmtId="44" fontId="3" fillId="0" borderId="8" xfId="0" applyNumberFormat="1" applyFont="1" applyBorder="1"/>
    <xf numFmtId="0" fontId="3" fillId="0" borderId="20" xfId="0" applyFont="1" applyBorder="1"/>
    <xf numFmtId="44" fontId="0" fillId="4" borderId="1" xfId="0" applyNumberFormat="1" applyFill="1" applyBorder="1" applyAlignment="1">
      <alignment horizontal="right"/>
    </xf>
    <xf numFmtId="0" fontId="8" fillId="0" borderId="22" xfId="0" applyFont="1" applyBorder="1"/>
    <xf numFmtId="44" fontId="2" fillId="0" borderId="21" xfId="0" applyNumberFormat="1" applyFont="1" applyBorder="1"/>
    <xf numFmtId="44" fontId="6" fillId="0" borderId="13" xfId="0" applyNumberFormat="1" applyFont="1" applyBorder="1"/>
    <xf numFmtId="164" fontId="9" fillId="0" borderId="1" xfId="0" applyNumberFormat="1" applyFont="1" applyBorder="1"/>
    <xf numFmtId="0" fontId="8" fillId="4" borderId="12" xfId="0" applyFont="1" applyFill="1" applyBorder="1"/>
    <xf numFmtId="0" fontId="8" fillId="4" borderId="13" xfId="0" applyFont="1" applyFill="1" applyBorder="1"/>
    <xf numFmtId="0" fontId="8" fillId="0" borderId="12" xfId="0" applyFont="1" applyBorder="1"/>
    <xf numFmtId="0" fontId="8" fillId="0" borderId="14" xfId="0" applyFont="1" applyBorder="1"/>
    <xf numFmtId="0" fontId="8" fillId="4" borderId="14" xfId="0" applyFont="1" applyFill="1" applyBorder="1"/>
    <xf numFmtId="0" fontId="8" fillId="4" borderId="15" xfId="0" applyFont="1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3445-7253-4025-9564-19B980567381}">
  <dimension ref="A1:C8"/>
  <sheetViews>
    <sheetView workbookViewId="0">
      <selection activeCell="B9" sqref="B9"/>
    </sheetView>
  </sheetViews>
  <sheetFormatPr defaultRowHeight="15"/>
  <cols>
    <col min="1" max="1" width="22.28515625" customWidth="1"/>
  </cols>
  <sheetData>
    <row r="1" spans="1:3">
      <c r="A1" s="44" t="s">
        <v>0</v>
      </c>
      <c r="B1" s="45"/>
      <c r="C1" s="46"/>
    </row>
    <row r="3" spans="1:3">
      <c r="A3" t="s">
        <v>1</v>
      </c>
      <c r="B3" t="s">
        <v>2</v>
      </c>
    </row>
    <row r="4" spans="1:3">
      <c r="A4" t="s">
        <v>3</v>
      </c>
      <c r="B4" t="s">
        <v>4</v>
      </c>
    </row>
    <row r="5" spans="1:3">
      <c r="A5" t="s">
        <v>5</v>
      </c>
      <c r="B5" t="s">
        <v>6</v>
      </c>
    </row>
    <row r="6" spans="1:3">
      <c r="A6" t="s">
        <v>7</v>
      </c>
      <c r="B6" t="s">
        <v>8</v>
      </c>
    </row>
    <row r="7" spans="1:3">
      <c r="A7" t="s">
        <v>9</v>
      </c>
      <c r="B7" t="s">
        <v>10</v>
      </c>
    </row>
    <row r="8" spans="1:3">
      <c r="A8" t="s">
        <v>11</v>
      </c>
      <c r="B8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1DF3-E481-478E-90C7-59154C9DFD67}">
  <dimension ref="A1:H45"/>
  <sheetViews>
    <sheetView topLeftCell="C34" workbookViewId="0">
      <selection activeCell="H45" sqref="H45"/>
    </sheetView>
  </sheetViews>
  <sheetFormatPr defaultRowHeight="15"/>
  <cols>
    <col min="1" max="1" width="47.85546875" customWidth="1"/>
    <col min="2" max="2" width="31.5703125" customWidth="1"/>
    <col min="3" max="3" width="24.140625" customWidth="1"/>
    <col min="4" max="4" width="24.28515625" customWidth="1"/>
    <col min="5" max="5" width="54.7109375" customWidth="1"/>
    <col min="6" max="6" width="25.7109375" customWidth="1"/>
    <col min="7" max="7" width="29.28515625" customWidth="1"/>
    <col min="8" max="8" width="20.5703125" style="55" customWidth="1"/>
  </cols>
  <sheetData>
    <row r="1" spans="1:8">
      <c r="A1" s="31" t="s">
        <v>13</v>
      </c>
      <c r="B1" s="31" t="s">
        <v>14</v>
      </c>
      <c r="C1" s="32" t="s">
        <v>15</v>
      </c>
      <c r="D1" s="32" t="s">
        <v>16</v>
      </c>
      <c r="E1" s="33" t="s">
        <v>17</v>
      </c>
      <c r="F1" s="33" t="s">
        <v>18</v>
      </c>
      <c r="G1" s="34" t="s">
        <v>19</v>
      </c>
      <c r="H1" s="50" t="s">
        <v>20</v>
      </c>
    </row>
    <row r="2" spans="1:8">
      <c r="A2" s="99" t="s">
        <v>21</v>
      </c>
      <c r="B2" s="35" t="s">
        <v>22</v>
      </c>
      <c r="C2" s="100" t="s">
        <v>23</v>
      </c>
      <c r="D2" s="35" t="s">
        <v>24</v>
      </c>
      <c r="E2" s="35" t="s">
        <v>25</v>
      </c>
      <c r="F2" s="35" t="s">
        <v>26</v>
      </c>
      <c r="G2" s="35" t="s">
        <v>27</v>
      </c>
      <c r="H2" s="53">
        <v>353</v>
      </c>
    </row>
    <row r="3" spans="1:8">
      <c r="A3" s="101" t="s">
        <v>21</v>
      </c>
      <c r="B3" s="36" t="s">
        <v>22</v>
      </c>
      <c r="C3" s="56" t="s">
        <v>23</v>
      </c>
      <c r="D3" s="36" t="s">
        <v>24</v>
      </c>
      <c r="E3" s="36" t="s">
        <v>28</v>
      </c>
      <c r="F3" s="35" t="s">
        <v>26</v>
      </c>
      <c r="G3" s="36" t="s">
        <v>27</v>
      </c>
      <c r="H3" s="51">
        <v>353</v>
      </c>
    </row>
    <row r="4" spans="1:8">
      <c r="A4" s="102" t="s">
        <v>21</v>
      </c>
      <c r="B4" s="37" t="s">
        <v>22</v>
      </c>
      <c r="C4" s="57" t="s">
        <v>23</v>
      </c>
      <c r="D4" s="37" t="s">
        <v>24</v>
      </c>
      <c r="E4" s="37" t="s">
        <v>29</v>
      </c>
      <c r="F4" s="35" t="s">
        <v>26</v>
      </c>
      <c r="G4" s="37" t="s">
        <v>27</v>
      </c>
      <c r="H4" s="52">
        <v>444</v>
      </c>
    </row>
    <row r="5" spans="1:8">
      <c r="A5" s="101" t="s">
        <v>21</v>
      </c>
      <c r="B5" s="36" t="s">
        <v>30</v>
      </c>
      <c r="C5" s="56" t="s">
        <v>31</v>
      </c>
      <c r="D5" s="36" t="s">
        <v>32</v>
      </c>
      <c r="E5" s="36" t="s">
        <v>33</v>
      </c>
      <c r="F5" s="36" t="s">
        <v>34</v>
      </c>
      <c r="G5" s="36" t="s">
        <v>35</v>
      </c>
      <c r="H5" s="51">
        <v>337</v>
      </c>
    </row>
    <row r="6" spans="1:8">
      <c r="A6" s="101" t="s">
        <v>21</v>
      </c>
      <c r="B6" s="36" t="s">
        <v>30</v>
      </c>
      <c r="C6" s="56" t="s">
        <v>31</v>
      </c>
      <c r="D6" s="36" t="s">
        <v>32</v>
      </c>
      <c r="E6" s="36" t="s">
        <v>36</v>
      </c>
      <c r="F6" s="36" t="s">
        <v>34</v>
      </c>
      <c r="G6" s="36" t="s">
        <v>35</v>
      </c>
      <c r="H6" s="51">
        <v>237</v>
      </c>
    </row>
    <row r="7" spans="1:8">
      <c r="A7" s="101" t="s">
        <v>21</v>
      </c>
      <c r="B7" s="36" t="s">
        <v>30</v>
      </c>
      <c r="C7" s="56" t="s">
        <v>31</v>
      </c>
      <c r="D7" s="36" t="s">
        <v>32</v>
      </c>
      <c r="E7" s="36" t="s">
        <v>37</v>
      </c>
      <c r="F7" s="36" t="s">
        <v>34</v>
      </c>
      <c r="G7" s="36" t="s">
        <v>38</v>
      </c>
      <c r="H7" s="51">
        <v>66</v>
      </c>
    </row>
    <row r="8" spans="1:8">
      <c r="A8" s="101" t="s">
        <v>21</v>
      </c>
      <c r="B8" s="36" t="s">
        <v>30</v>
      </c>
      <c r="C8" s="56" t="s">
        <v>31</v>
      </c>
      <c r="D8" s="36" t="s">
        <v>39</v>
      </c>
      <c r="E8" s="36" t="s">
        <v>40</v>
      </c>
      <c r="F8" s="36" t="s">
        <v>34</v>
      </c>
      <c r="G8" s="36" t="s">
        <v>35</v>
      </c>
      <c r="H8" s="51">
        <v>324</v>
      </c>
    </row>
    <row r="9" spans="1:8">
      <c r="A9" s="101" t="s">
        <v>21</v>
      </c>
      <c r="B9" s="36" t="s">
        <v>30</v>
      </c>
      <c r="C9" s="56" t="s">
        <v>31</v>
      </c>
      <c r="D9" s="36" t="s">
        <v>32</v>
      </c>
      <c r="E9" s="36" t="s">
        <v>41</v>
      </c>
      <c r="F9" s="36" t="s">
        <v>34</v>
      </c>
      <c r="G9" s="36" t="s">
        <v>42</v>
      </c>
      <c r="H9" s="51">
        <v>1241</v>
      </c>
    </row>
    <row r="10" spans="1:8">
      <c r="A10" s="102" t="s">
        <v>21</v>
      </c>
      <c r="B10" s="37" t="s">
        <v>30</v>
      </c>
      <c r="C10" s="57" t="s">
        <v>31</v>
      </c>
      <c r="D10" s="37" t="s">
        <v>32</v>
      </c>
      <c r="E10" s="37" t="s">
        <v>43</v>
      </c>
      <c r="F10" s="37" t="s">
        <v>34</v>
      </c>
      <c r="G10" s="37" t="s">
        <v>35</v>
      </c>
      <c r="H10" s="52">
        <v>500</v>
      </c>
    </row>
    <row r="11" spans="1:8">
      <c r="A11" s="101" t="s">
        <v>21</v>
      </c>
      <c r="B11" s="36" t="s">
        <v>44</v>
      </c>
      <c r="C11" s="56" t="s">
        <v>31</v>
      </c>
      <c r="D11" s="36" t="s">
        <v>32</v>
      </c>
      <c r="E11" s="36" t="s">
        <v>45</v>
      </c>
      <c r="F11" s="36" t="s">
        <v>34</v>
      </c>
      <c r="G11" s="36" t="s">
        <v>38</v>
      </c>
      <c r="H11" s="51">
        <v>169</v>
      </c>
    </row>
    <row r="12" spans="1:8">
      <c r="A12" s="101" t="s">
        <v>21</v>
      </c>
      <c r="B12" s="36" t="s">
        <v>46</v>
      </c>
      <c r="C12" s="56" t="s">
        <v>31</v>
      </c>
      <c r="D12" s="36" t="s">
        <v>39</v>
      </c>
      <c r="E12" s="36" t="s">
        <v>47</v>
      </c>
      <c r="F12" s="36" t="s">
        <v>34</v>
      </c>
      <c r="G12" s="36" t="s">
        <v>35</v>
      </c>
      <c r="H12" s="51">
        <v>137</v>
      </c>
    </row>
    <row r="13" spans="1:8">
      <c r="A13" s="102" t="s">
        <v>48</v>
      </c>
      <c r="B13" s="37" t="s">
        <v>30</v>
      </c>
      <c r="C13" s="57" t="s">
        <v>31</v>
      </c>
      <c r="D13" s="37" t="s">
        <v>32</v>
      </c>
      <c r="E13" s="37" t="s">
        <v>37</v>
      </c>
      <c r="F13" s="37" t="s">
        <v>34</v>
      </c>
      <c r="G13" s="37" t="s">
        <v>38</v>
      </c>
      <c r="H13" s="52">
        <v>194</v>
      </c>
    </row>
    <row r="14" spans="1:8">
      <c r="A14" s="101" t="s">
        <v>48</v>
      </c>
      <c r="B14" s="36" t="s">
        <v>30</v>
      </c>
      <c r="C14" s="56" t="s">
        <v>31</v>
      </c>
      <c r="D14" s="36" t="s">
        <v>39</v>
      </c>
      <c r="E14" s="36" t="s">
        <v>49</v>
      </c>
      <c r="F14" s="36" t="s">
        <v>34</v>
      </c>
      <c r="G14" s="36" t="s">
        <v>50</v>
      </c>
      <c r="H14" s="51">
        <v>132</v>
      </c>
    </row>
    <row r="15" spans="1:8">
      <c r="A15" s="101" t="s">
        <v>48</v>
      </c>
      <c r="B15" s="36" t="s">
        <v>30</v>
      </c>
      <c r="C15" s="56" t="s">
        <v>31</v>
      </c>
      <c r="D15" s="36" t="s">
        <v>39</v>
      </c>
      <c r="E15" s="36" t="s">
        <v>51</v>
      </c>
      <c r="F15" s="36" t="s">
        <v>34</v>
      </c>
      <c r="G15" s="36" t="s">
        <v>35</v>
      </c>
      <c r="H15" s="51">
        <v>1295</v>
      </c>
    </row>
    <row r="16" spans="1:8">
      <c r="A16" s="102" t="s">
        <v>48</v>
      </c>
      <c r="B16" s="37" t="s">
        <v>30</v>
      </c>
      <c r="C16" s="57" t="s">
        <v>31</v>
      </c>
      <c r="D16" s="37" t="s">
        <v>32</v>
      </c>
      <c r="E16" s="37" t="s">
        <v>36</v>
      </c>
      <c r="F16" s="37" t="s">
        <v>34</v>
      </c>
      <c r="G16" s="37" t="s">
        <v>35</v>
      </c>
      <c r="H16" s="52">
        <v>78</v>
      </c>
    </row>
    <row r="17" spans="1:8">
      <c r="A17" s="102" t="s">
        <v>48</v>
      </c>
      <c r="B17" s="37" t="s">
        <v>30</v>
      </c>
      <c r="C17" s="57" t="s">
        <v>31</v>
      </c>
      <c r="D17" s="37" t="s">
        <v>32</v>
      </c>
      <c r="E17" s="37" t="s">
        <v>52</v>
      </c>
      <c r="F17" s="37" t="s">
        <v>34</v>
      </c>
      <c r="G17" s="37" t="s">
        <v>35</v>
      </c>
      <c r="H17" s="52">
        <v>82</v>
      </c>
    </row>
    <row r="18" spans="1:8">
      <c r="A18" s="101" t="s">
        <v>48</v>
      </c>
      <c r="B18" s="36" t="s">
        <v>30</v>
      </c>
      <c r="C18" s="56" t="s">
        <v>31</v>
      </c>
      <c r="D18" s="36" t="s">
        <v>32</v>
      </c>
      <c r="E18" s="36" t="s">
        <v>37</v>
      </c>
      <c r="F18" s="36" t="s">
        <v>34</v>
      </c>
      <c r="G18" s="36" t="s">
        <v>38</v>
      </c>
      <c r="H18" s="51">
        <v>3118</v>
      </c>
    </row>
    <row r="19" spans="1:8">
      <c r="A19" s="102" t="s">
        <v>48</v>
      </c>
      <c r="B19" s="37" t="s">
        <v>30</v>
      </c>
      <c r="C19" s="57" t="s">
        <v>31</v>
      </c>
      <c r="D19" s="37" t="s">
        <v>39</v>
      </c>
      <c r="E19" s="37" t="s">
        <v>53</v>
      </c>
      <c r="F19" s="37" t="s">
        <v>34</v>
      </c>
      <c r="G19" s="37" t="s">
        <v>35</v>
      </c>
      <c r="H19" s="52">
        <v>76</v>
      </c>
    </row>
    <row r="20" spans="1:8">
      <c r="A20" s="102" t="s">
        <v>48</v>
      </c>
      <c r="B20" s="37" t="s">
        <v>30</v>
      </c>
      <c r="C20" s="57" t="s">
        <v>31</v>
      </c>
      <c r="D20" s="37" t="s">
        <v>32</v>
      </c>
      <c r="E20" s="37" t="s">
        <v>54</v>
      </c>
      <c r="F20" s="37" t="s">
        <v>34</v>
      </c>
      <c r="G20" s="37" t="s">
        <v>50</v>
      </c>
      <c r="H20" s="52">
        <v>66</v>
      </c>
    </row>
    <row r="21" spans="1:8">
      <c r="A21" s="101" t="s">
        <v>48</v>
      </c>
      <c r="B21" s="36" t="s">
        <v>30</v>
      </c>
      <c r="C21" s="56" t="s">
        <v>31</v>
      </c>
      <c r="D21" s="36" t="s">
        <v>32</v>
      </c>
      <c r="E21" s="36" t="s">
        <v>41</v>
      </c>
      <c r="F21" s="36" t="s">
        <v>34</v>
      </c>
      <c r="G21" s="36" t="s">
        <v>42</v>
      </c>
      <c r="H21" s="51">
        <v>348</v>
      </c>
    </row>
    <row r="22" spans="1:8">
      <c r="A22" s="101" t="s">
        <v>21</v>
      </c>
      <c r="B22" s="36" t="s">
        <v>30</v>
      </c>
      <c r="C22" s="56" t="s">
        <v>31</v>
      </c>
      <c r="D22" s="36" t="s">
        <v>39</v>
      </c>
      <c r="E22" s="36" t="s">
        <v>55</v>
      </c>
      <c r="F22" s="36" t="s">
        <v>34</v>
      </c>
      <c r="G22" s="36" t="s">
        <v>5</v>
      </c>
      <c r="H22" s="51">
        <v>804</v>
      </c>
    </row>
    <row r="23" spans="1:8">
      <c r="A23" s="101" t="s">
        <v>21</v>
      </c>
      <c r="B23" s="36" t="s">
        <v>44</v>
      </c>
      <c r="C23" s="56" t="s">
        <v>31</v>
      </c>
      <c r="D23" s="36" t="s">
        <v>56</v>
      </c>
      <c r="E23" s="36" t="s">
        <v>57</v>
      </c>
      <c r="F23" s="36" t="s">
        <v>34</v>
      </c>
      <c r="G23" s="36" t="s">
        <v>5</v>
      </c>
      <c r="H23" s="51">
        <v>80</v>
      </c>
    </row>
    <row r="24" spans="1:8">
      <c r="A24" s="101" t="s">
        <v>48</v>
      </c>
      <c r="B24" s="36" t="s">
        <v>30</v>
      </c>
      <c r="C24" s="56" t="s">
        <v>31</v>
      </c>
      <c r="D24" s="36" t="s">
        <v>39</v>
      </c>
      <c r="E24" s="36" t="s">
        <v>55</v>
      </c>
      <c r="F24" s="36" t="s">
        <v>34</v>
      </c>
      <c r="G24" s="36" t="s">
        <v>5</v>
      </c>
      <c r="H24" s="51">
        <v>85</v>
      </c>
    </row>
    <row r="25" spans="1:8">
      <c r="A25" s="101" t="s">
        <v>48</v>
      </c>
      <c r="B25" s="36" t="s">
        <v>30</v>
      </c>
      <c r="C25" s="56" t="s">
        <v>31</v>
      </c>
      <c r="D25" s="36" t="s">
        <v>39</v>
      </c>
      <c r="E25" s="36" t="s">
        <v>55</v>
      </c>
      <c r="F25" s="36" t="s">
        <v>34</v>
      </c>
      <c r="G25" s="36" t="s">
        <v>5</v>
      </c>
      <c r="H25" s="51">
        <v>2305</v>
      </c>
    </row>
    <row r="26" spans="1:8">
      <c r="A26" s="99" t="s">
        <v>58</v>
      </c>
      <c r="B26" s="35" t="s">
        <v>59</v>
      </c>
      <c r="C26" s="100" t="s">
        <v>60</v>
      </c>
      <c r="D26" s="35" t="s">
        <v>61</v>
      </c>
      <c r="E26" s="35" t="s">
        <v>62</v>
      </c>
      <c r="F26" s="35" t="s">
        <v>63</v>
      </c>
      <c r="G26" s="35" t="s">
        <v>64</v>
      </c>
      <c r="H26" s="53">
        <v>88</v>
      </c>
    </row>
    <row r="27" spans="1:8">
      <c r="A27" s="103" t="s">
        <v>21</v>
      </c>
      <c r="B27" s="38" t="s">
        <v>59</v>
      </c>
      <c r="C27" s="104" t="s">
        <v>60</v>
      </c>
      <c r="D27" s="38" t="s">
        <v>61</v>
      </c>
      <c r="E27" s="38" t="s">
        <v>62</v>
      </c>
      <c r="F27" s="36" t="s">
        <v>63</v>
      </c>
      <c r="G27" s="38" t="s">
        <v>64</v>
      </c>
      <c r="H27" s="54">
        <v>915</v>
      </c>
    </row>
    <row r="28" spans="1:8">
      <c r="A28" s="103" t="s">
        <v>48</v>
      </c>
      <c r="B28" s="38" t="s">
        <v>59</v>
      </c>
      <c r="C28" s="104" t="s">
        <v>60</v>
      </c>
      <c r="D28" s="38" t="s">
        <v>61</v>
      </c>
      <c r="E28" s="38" t="s">
        <v>62</v>
      </c>
      <c r="F28" s="35" t="s">
        <v>63</v>
      </c>
      <c r="G28" s="38" t="s">
        <v>64</v>
      </c>
      <c r="H28" s="54">
        <v>39</v>
      </c>
    </row>
    <row r="29" spans="1:8">
      <c r="A29" s="103" t="s">
        <v>48</v>
      </c>
      <c r="B29" s="38" t="s">
        <v>59</v>
      </c>
      <c r="C29" s="104" t="s">
        <v>60</v>
      </c>
      <c r="D29" s="38" t="s">
        <v>61</v>
      </c>
      <c r="E29" s="38" t="s">
        <v>62</v>
      </c>
      <c r="F29" s="36" t="s">
        <v>63</v>
      </c>
      <c r="G29" s="38" t="s">
        <v>64</v>
      </c>
      <c r="H29" s="54">
        <v>2193</v>
      </c>
    </row>
    <row r="30" spans="1:8">
      <c r="A30" s="103" t="s">
        <v>21</v>
      </c>
      <c r="B30" s="38" t="s">
        <v>59</v>
      </c>
      <c r="C30" s="104" t="s">
        <v>65</v>
      </c>
      <c r="D30" s="38" t="s">
        <v>66</v>
      </c>
      <c r="E30" s="38" t="s">
        <v>67</v>
      </c>
      <c r="F30" s="35" t="s">
        <v>63</v>
      </c>
      <c r="G30" s="38" t="s">
        <v>68</v>
      </c>
      <c r="H30" s="54">
        <v>858</v>
      </c>
    </row>
    <row r="31" spans="1:8">
      <c r="A31" s="103" t="s">
        <v>48</v>
      </c>
      <c r="B31" s="38" t="s">
        <v>59</v>
      </c>
      <c r="C31" s="104" t="s">
        <v>65</v>
      </c>
      <c r="D31" s="38" t="s">
        <v>66</v>
      </c>
      <c r="E31" s="38" t="s">
        <v>67</v>
      </c>
      <c r="F31" s="36" t="s">
        <v>63</v>
      </c>
      <c r="G31" s="38" t="s">
        <v>68</v>
      </c>
      <c r="H31" s="54">
        <v>21</v>
      </c>
    </row>
    <row r="32" spans="1:8">
      <c r="A32" s="103" t="s">
        <v>48</v>
      </c>
      <c r="B32" s="38" t="s">
        <v>59</v>
      </c>
      <c r="C32" s="104" t="s">
        <v>65</v>
      </c>
      <c r="D32" s="38" t="s">
        <v>66</v>
      </c>
      <c r="E32" s="38" t="s">
        <v>67</v>
      </c>
      <c r="F32" s="35" t="s">
        <v>63</v>
      </c>
      <c r="G32" s="38" t="s">
        <v>68</v>
      </c>
      <c r="H32" s="54">
        <v>843</v>
      </c>
    </row>
    <row r="33" spans="1:8">
      <c r="A33" s="101" t="s">
        <v>21</v>
      </c>
      <c r="B33" s="36" t="s">
        <v>30</v>
      </c>
      <c r="C33" s="56" t="s">
        <v>31</v>
      </c>
      <c r="D33" s="36" t="s">
        <v>56</v>
      </c>
      <c r="E33" s="36" t="s">
        <v>69</v>
      </c>
      <c r="F33" s="36" t="s">
        <v>34</v>
      </c>
      <c r="G33" s="36" t="s">
        <v>70</v>
      </c>
      <c r="H33" s="51">
        <v>95</v>
      </c>
    </row>
    <row r="34" spans="1:8">
      <c r="A34" s="101" t="s">
        <v>21</v>
      </c>
      <c r="B34" s="36" t="s">
        <v>71</v>
      </c>
      <c r="C34" s="56" t="s">
        <v>72</v>
      </c>
      <c r="D34" s="36" t="s">
        <v>73</v>
      </c>
      <c r="E34" s="36" t="s">
        <v>74</v>
      </c>
      <c r="F34" s="36" t="s">
        <v>75</v>
      </c>
      <c r="G34" s="36" t="s">
        <v>76</v>
      </c>
      <c r="H34" s="51">
        <v>45</v>
      </c>
    </row>
    <row r="35" spans="1:8">
      <c r="A35" s="102" t="s">
        <v>48</v>
      </c>
      <c r="B35" s="37" t="s">
        <v>71</v>
      </c>
      <c r="C35" s="57" t="s">
        <v>72</v>
      </c>
      <c r="D35" s="37" t="s">
        <v>77</v>
      </c>
      <c r="E35" s="37" t="s">
        <v>78</v>
      </c>
      <c r="F35" s="37" t="s">
        <v>75</v>
      </c>
      <c r="G35" s="37" t="s">
        <v>79</v>
      </c>
      <c r="H35" s="52">
        <v>1288</v>
      </c>
    </row>
    <row r="36" spans="1:8">
      <c r="A36" s="102" t="s">
        <v>48</v>
      </c>
      <c r="B36" s="37" t="s">
        <v>71</v>
      </c>
      <c r="C36" s="57" t="s">
        <v>72</v>
      </c>
      <c r="D36" s="37" t="s">
        <v>73</v>
      </c>
      <c r="E36" s="37" t="s">
        <v>74</v>
      </c>
      <c r="F36" s="37" t="s">
        <v>75</v>
      </c>
      <c r="G36" s="37" t="s">
        <v>76</v>
      </c>
      <c r="H36" s="52">
        <v>404</v>
      </c>
    </row>
    <row r="37" spans="1:8">
      <c r="A37" s="101" t="s">
        <v>48</v>
      </c>
      <c r="B37" s="36" t="s">
        <v>80</v>
      </c>
      <c r="C37" s="56" t="s">
        <v>81</v>
      </c>
      <c r="D37" s="36" t="s">
        <v>82</v>
      </c>
      <c r="E37" s="36" t="s">
        <v>83</v>
      </c>
      <c r="F37" s="36" t="s">
        <v>84</v>
      </c>
      <c r="G37" s="36" t="s">
        <v>27</v>
      </c>
      <c r="H37" s="51">
        <v>48</v>
      </c>
    </row>
    <row r="38" spans="1:8">
      <c r="A38" s="101" t="s">
        <v>21</v>
      </c>
      <c r="B38" s="36" t="s">
        <v>85</v>
      </c>
      <c r="C38" s="56" t="s">
        <v>86</v>
      </c>
      <c r="D38" s="36" t="s">
        <v>87</v>
      </c>
      <c r="E38" s="36" t="s">
        <v>88</v>
      </c>
      <c r="F38" s="36" t="s">
        <v>89</v>
      </c>
      <c r="G38" s="36" t="s">
        <v>90</v>
      </c>
      <c r="H38" s="51">
        <v>153</v>
      </c>
    </row>
    <row r="39" spans="1:8">
      <c r="A39" s="101" t="s">
        <v>21</v>
      </c>
      <c r="B39" s="36" t="s">
        <v>91</v>
      </c>
      <c r="C39" s="56" t="s">
        <v>86</v>
      </c>
      <c r="D39" s="36" t="s">
        <v>92</v>
      </c>
      <c r="E39" s="36" t="s">
        <v>93</v>
      </c>
      <c r="F39" s="36" t="s">
        <v>89</v>
      </c>
      <c r="G39" s="36" t="s">
        <v>90</v>
      </c>
      <c r="H39" s="51">
        <v>31</v>
      </c>
    </row>
    <row r="40" spans="1:8">
      <c r="A40" s="101" t="s">
        <v>48</v>
      </c>
      <c r="B40" s="36" t="s">
        <v>85</v>
      </c>
      <c r="C40" s="56" t="s">
        <v>86</v>
      </c>
      <c r="D40" s="36" t="s">
        <v>87</v>
      </c>
      <c r="E40" s="36" t="s">
        <v>88</v>
      </c>
      <c r="F40" s="36" t="s">
        <v>89</v>
      </c>
      <c r="G40" s="36" t="s">
        <v>27</v>
      </c>
      <c r="H40" s="51">
        <v>46</v>
      </c>
    </row>
    <row r="41" spans="1:8">
      <c r="A41" s="101" t="s">
        <v>48</v>
      </c>
      <c r="B41" s="36" t="s">
        <v>94</v>
      </c>
      <c r="C41" s="56" t="s">
        <v>95</v>
      </c>
      <c r="D41" s="36" t="s">
        <v>96</v>
      </c>
      <c r="E41" s="36" t="s">
        <v>97</v>
      </c>
      <c r="F41" s="36" t="s">
        <v>98</v>
      </c>
      <c r="G41" s="36" t="s">
        <v>27</v>
      </c>
      <c r="H41" s="51">
        <v>71</v>
      </c>
    </row>
    <row r="42" spans="1:8">
      <c r="A42" s="101" t="s">
        <v>21</v>
      </c>
      <c r="B42" s="36" t="s">
        <v>99</v>
      </c>
      <c r="C42" s="56" t="s">
        <v>86</v>
      </c>
      <c r="D42" s="36" t="s">
        <v>100</v>
      </c>
      <c r="E42" s="36" t="s">
        <v>101</v>
      </c>
      <c r="F42" s="36" t="s">
        <v>89</v>
      </c>
      <c r="G42" s="36" t="s">
        <v>27</v>
      </c>
      <c r="H42" s="51">
        <v>274</v>
      </c>
    </row>
    <row r="43" spans="1:8">
      <c r="A43" s="102" t="s">
        <v>21</v>
      </c>
      <c r="B43" s="37" t="s">
        <v>99</v>
      </c>
      <c r="C43" s="57" t="s">
        <v>86</v>
      </c>
      <c r="D43" s="37" t="s">
        <v>100</v>
      </c>
      <c r="E43" s="37" t="s">
        <v>102</v>
      </c>
      <c r="F43" s="37" t="s">
        <v>89</v>
      </c>
      <c r="G43" s="36" t="s">
        <v>27</v>
      </c>
      <c r="H43" s="52">
        <v>349</v>
      </c>
    </row>
    <row r="44" spans="1:8">
      <c r="A44" s="102" t="s">
        <v>21</v>
      </c>
      <c r="B44" s="37" t="s">
        <v>99</v>
      </c>
      <c r="C44" s="57" t="s">
        <v>86</v>
      </c>
      <c r="D44" s="37" t="s">
        <v>100</v>
      </c>
      <c r="E44" s="37" t="s">
        <v>103</v>
      </c>
      <c r="F44" s="37" t="s">
        <v>89</v>
      </c>
      <c r="G44" s="36" t="s">
        <v>27</v>
      </c>
      <c r="H44" s="52">
        <v>225</v>
      </c>
    </row>
    <row r="45" spans="1:8">
      <c r="G45" s="39" t="s">
        <v>104</v>
      </c>
      <c r="H45" s="55">
        <f>SUM(H2:H44)</f>
        <v>20810</v>
      </c>
    </row>
  </sheetData>
  <dataValidations count="1">
    <dataValidation type="list" allowBlank="1" showInputMessage="1" showErrorMessage="1" sqref="D1:D1048576" xr:uid="{0475B8EA-8D9A-435F-BC61-B59B14F7BC95}">
      <formula1>$D$2:$D$44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2D40-E4E4-4E6A-95A6-9B8FDE106D7F}">
  <dimension ref="A1:G819"/>
  <sheetViews>
    <sheetView topLeftCell="A787" zoomScale="80" zoomScaleNormal="80" workbookViewId="0">
      <selection activeCell="F823" sqref="F823"/>
    </sheetView>
  </sheetViews>
  <sheetFormatPr defaultRowHeight="15"/>
  <cols>
    <col min="1" max="1" width="48.7109375" customWidth="1"/>
    <col min="2" max="2" width="24.85546875" customWidth="1"/>
    <col min="3" max="3" width="28.42578125" customWidth="1"/>
    <col min="4" max="4" width="27.7109375" customWidth="1"/>
    <col min="5" max="5" width="58.7109375" customWidth="1"/>
    <col min="6" max="6" width="31.7109375" customWidth="1"/>
    <col min="7" max="7" width="16.140625" style="55" customWidth="1"/>
  </cols>
  <sheetData>
    <row r="1" spans="1:7">
      <c r="A1" s="31" t="s">
        <v>13</v>
      </c>
      <c r="B1" s="31" t="s">
        <v>14</v>
      </c>
      <c r="C1" s="32" t="s">
        <v>15</v>
      </c>
      <c r="D1" s="32" t="s">
        <v>16</v>
      </c>
      <c r="E1" s="33" t="s">
        <v>17</v>
      </c>
      <c r="F1" s="33" t="s">
        <v>18</v>
      </c>
      <c r="G1" s="50" t="s">
        <v>20</v>
      </c>
    </row>
    <row r="2" spans="1:7">
      <c r="A2" s="99" t="s">
        <v>21</v>
      </c>
      <c r="B2" s="36" t="s">
        <v>105</v>
      </c>
      <c r="C2" s="56" t="s">
        <v>106</v>
      </c>
      <c r="D2" s="36" t="s">
        <v>107</v>
      </c>
      <c r="E2" s="36" t="s">
        <v>108</v>
      </c>
      <c r="F2" s="36" t="s">
        <v>109</v>
      </c>
      <c r="G2" s="51">
        <v>158</v>
      </c>
    </row>
    <row r="3" spans="1:7">
      <c r="A3" s="101" t="s">
        <v>48</v>
      </c>
      <c r="B3" s="36" t="s">
        <v>110</v>
      </c>
      <c r="C3" s="56" t="s">
        <v>111</v>
      </c>
      <c r="D3" s="36" t="s">
        <v>112</v>
      </c>
      <c r="E3" s="36" t="s">
        <v>113</v>
      </c>
      <c r="F3" s="36" t="s">
        <v>114</v>
      </c>
      <c r="G3" s="51">
        <v>164</v>
      </c>
    </row>
    <row r="4" spans="1:7">
      <c r="A4" s="101" t="s">
        <v>48</v>
      </c>
      <c r="B4" s="36" t="s">
        <v>115</v>
      </c>
      <c r="C4" s="56" t="s">
        <v>116</v>
      </c>
      <c r="D4" s="36" t="s">
        <v>117</v>
      </c>
      <c r="E4" s="36" t="s">
        <v>118</v>
      </c>
      <c r="F4" s="37" t="s">
        <v>114</v>
      </c>
      <c r="G4" s="51">
        <v>24</v>
      </c>
    </row>
    <row r="5" spans="1:7">
      <c r="A5" s="101" t="s">
        <v>48</v>
      </c>
      <c r="B5" s="37" t="s">
        <v>119</v>
      </c>
      <c r="C5" s="57" t="s">
        <v>116</v>
      </c>
      <c r="D5" s="37" t="s">
        <v>117</v>
      </c>
      <c r="E5" s="37" t="s">
        <v>118</v>
      </c>
      <c r="F5" s="37" t="s">
        <v>114</v>
      </c>
      <c r="G5" s="52">
        <v>23</v>
      </c>
    </row>
    <row r="6" spans="1:7">
      <c r="A6" s="101" t="s">
        <v>21</v>
      </c>
      <c r="B6" s="36" t="s">
        <v>120</v>
      </c>
      <c r="C6" s="56" t="s">
        <v>111</v>
      </c>
      <c r="D6" s="36" t="s">
        <v>121</v>
      </c>
      <c r="E6" s="36" t="s">
        <v>122</v>
      </c>
      <c r="F6" s="37" t="s">
        <v>114</v>
      </c>
      <c r="G6" s="51">
        <v>46</v>
      </c>
    </row>
    <row r="7" spans="1:7">
      <c r="A7" s="101" t="s">
        <v>21</v>
      </c>
      <c r="B7" s="37" t="s">
        <v>120</v>
      </c>
      <c r="C7" s="57" t="s">
        <v>111</v>
      </c>
      <c r="D7" s="37" t="s">
        <v>121</v>
      </c>
      <c r="E7" s="37" t="s">
        <v>123</v>
      </c>
      <c r="F7" s="37" t="s">
        <v>114</v>
      </c>
      <c r="G7" s="52">
        <v>48</v>
      </c>
    </row>
    <row r="8" spans="1:7">
      <c r="A8" s="102" t="s">
        <v>21</v>
      </c>
      <c r="B8" s="37" t="s">
        <v>120</v>
      </c>
      <c r="C8" s="57" t="s">
        <v>111</v>
      </c>
      <c r="D8" s="37" t="s">
        <v>121</v>
      </c>
      <c r="E8" s="37" t="s">
        <v>124</v>
      </c>
      <c r="F8" s="37" t="s">
        <v>114</v>
      </c>
      <c r="G8" s="52">
        <v>51</v>
      </c>
    </row>
    <row r="9" spans="1:7">
      <c r="A9" s="101" t="s">
        <v>21</v>
      </c>
      <c r="B9" s="37" t="s">
        <v>120</v>
      </c>
      <c r="C9" s="57" t="s">
        <v>111</v>
      </c>
      <c r="D9" s="37" t="s">
        <v>121</v>
      </c>
      <c r="E9" s="37" t="s">
        <v>124</v>
      </c>
      <c r="F9" s="37" t="s">
        <v>114</v>
      </c>
      <c r="G9" s="52">
        <v>350</v>
      </c>
    </row>
    <row r="10" spans="1:7">
      <c r="A10" s="102" t="s">
        <v>21</v>
      </c>
      <c r="B10" s="37" t="s">
        <v>120</v>
      </c>
      <c r="C10" s="57" t="s">
        <v>111</v>
      </c>
      <c r="D10" s="37" t="s">
        <v>121</v>
      </c>
      <c r="E10" s="37" t="s">
        <v>125</v>
      </c>
      <c r="F10" s="37" t="s">
        <v>114</v>
      </c>
      <c r="G10" s="52">
        <v>37</v>
      </c>
    </row>
    <row r="11" spans="1:7">
      <c r="A11" s="102" t="s">
        <v>21</v>
      </c>
      <c r="B11" s="37" t="s">
        <v>120</v>
      </c>
      <c r="C11" s="57" t="s">
        <v>111</v>
      </c>
      <c r="D11" s="37" t="s">
        <v>121</v>
      </c>
      <c r="E11" s="37" t="s">
        <v>126</v>
      </c>
      <c r="F11" s="37" t="s">
        <v>114</v>
      </c>
      <c r="G11" s="52">
        <v>160</v>
      </c>
    </row>
    <row r="12" spans="1:7">
      <c r="A12" s="102" t="s">
        <v>48</v>
      </c>
      <c r="B12" s="36" t="s">
        <v>127</v>
      </c>
      <c r="C12" s="56" t="s">
        <v>128</v>
      </c>
      <c r="D12" s="36" t="s">
        <v>129</v>
      </c>
      <c r="E12" s="36" t="s">
        <v>130</v>
      </c>
      <c r="F12" s="37" t="s">
        <v>114</v>
      </c>
      <c r="G12" s="51">
        <v>230</v>
      </c>
    </row>
    <row r="13" spans="1:7">
      <c r="A13" s="102" t="s">
        <v>48</v>
      </c>
      <c r="B13" s="36" t="s">
        <v>131</v>
      </c>
      <c r="C13" s="56" t="s">
        <v>128</v>
      </c>
      <c r="D13" s="36" t="s">
        <v>129</v>
      </c>
      <c r="E13" s="36" t="s">
        <v>132</v>
      </c>
      <c r="F13" s="37" t="s">
        <v>114</v>
      </c>
      <c r="G13" s="51">
        <v>250</v>
      </c>
    </row>
    <row r="14" spans="1:7">
      <c r="A14" s="102" t="s">
        <v>48</v>
      </c>
      <c r="B14" s="37" t="s">
        <v>131</v>
      </c>
      <c r="C14" s="57" t="s">
        <v>128</v>
      </c>
      <c r="D14" s="37" t="s">
        <v>133</v>
      </c>
      <c r="E14" s="37" t="s">
        <v>134</v>
      </c>
      <c r="F14" s="37" t="s">
        <v>114</v>
      </c>
      <c r="G14" s="52">
        <v>139</v>
      </c>
    </row>
    <row r="15" spans="1:7">
      <c r="A15" s="101" t="s">
        <v>48</v>
      </c>
      <c r="B15" s="36" t="s">
        <v>135</v>
      </c>
      <c r="C15" s="56" t="s">
        <v>128</v>
      </c>
      <c r="D15" s="36" t="s">
        <v>129</v>
      </c>
      <c r="E15" s="36" t="s">
        <v>136</v>
      </c>
      <c r="F15" s="37" t="s">
        <v>114</v>
      </c>
      <c r="G15" s="51">
        <v>31</v>
      </c>
    </row>
    <row r="16" spans="1:7">
      <c r="A16" s="101" t="s">
        <v>48</v>
      </c>
      <c r="B16" s="37" t="s">
        <v>131</v>
      </c>
      <c r="C16" s="57" t="s">
        <v>128</v>
      </c>
      <c r="D16" s="37" t="s">
        <v>137</v>
      </c>
      <c r="E16" s="37" t="s">
        <v>138</v>
      </c>
      <c r="F16" s="37" t="s">
        <v>114</v>
      </c>
      <c r="G16" s="52">
        <v>525</v>
      </c>
    </row>
    <row r="17" spans="1:7">
      <c r="A17" s="102" t="s">
        <v>48</v>
      </c>
      <c r="B17" s="37" t="s">
        <v>131</v>
      </c>
      <c r="C17" s="57" t="s">
        <v>128</v>
      </c>
      <c r="D17" s="37" t="s">
        <v>133</v>
      </c>
      <c r="E17" s="37" t="s">
        <v>139</v>
      </c>
      <c r="F17" s="37" t="s">
        <v>114</v>
      </c>
      <c r="G17" s="52">
        <v>444</v>
      </c>
    </row>
    <row r="18" spans="1:7">
      <c r="A18" s="101" t="s">
        <v>21</v>
      </c>
      <c r="B18" s="37" t="s">
        <v>131</v>
      </c>
      <c r="C18" s="57" t="s">
        <v>128</v>
      </c>
      <c r="D18" s="37" t="s">
        <v>140</v>
      </c>
      <c r="E18" s="37" t="s">
        <v>141</v>
      </c>
      <c r="F18" s="37" t="s">
        <v>114</v>
      </c>
      <c r="G18" s="52">
        <v>41</v>
      </c>
    </row>
    <row r="19" spans="1:7">
      <c r="A19" s="102" t="s">
        <v>21</v>
      </c>
      <c r="B19" s="37" t="s">
        <v>135</v>
      </c>
      <c r="C19" s="57" t="s">
        <v>128</v>
      </c>
      <c r="D19" s="37" t="s">
        <v>142</v>
      </c>
      <c r="E19" s="37" t="s">
        <v>143</v>
      </c>
      <c r="F19" s="37" t="s">
        <v>114</v>
      </c>
      <c r="G19" s="52">
        <v>291</v>
      </c>
    </row>
    <row r="20" spans="1:7">
      <c r="A20" s="102" t="s">
        <v>21</v>
      </c>
      <c r="B20" s="36" t="s">
        <v>144</v>
      </c>
      <c r="C20" s="57" t="s">
        <v>116</v>
      </c>
      <c r="D20" s="36" t="s">
        <v>145</v>
      </c>
      <c r="E20" s="36" t="s">
        <v>146</v>
      </c>
      <c r="F20" s="37" t="s">
        <v>114</v>
      </c>
      <c r="G20" s="51">
        <v>357</v>
      </c>
    </row>
    <row r="21" spans="1:7">
      <c r="A21" s="102" t="s">
        <v>21</v>
      </c>
      <c r="B21" s="35" t="s">
        <v>147</v>
      </c>
      <c r="C21" s="100" t="s">
        <v>23</v>
      </c>
      <c r="D21" s="35" t="s">
        <v>148</v>
      </c>
      <c r="E21" s="35" t="s">
        <v>149</v>
      </c>
      <c r="F21" s="35" t="s">
        <v>150</v>
      </c>
      <c r="G21" s="53">
        <v>14</v>
      </c>
    </row>
    <row r="22" spans="1:7">
      <c r="A22" s="102" t="s">
        <v>48</v>
      </c>
      <c r="B22" s="38" t="s">
        <v>147</v>
      </c>
      <c r="C22" s="104" t="s">
        <v>23</v>
      </c>
      <c r="D22" s="38" t="s">
        <v>148</v>
      </c>
      <c r="E22" s="38" t="s">
        <v>151</v>
      </c>
      <c r="F22" s="38" t="s">
        <v>150</v>
      </c>
      <c r="G22" s="54">
        <v>28</v>
      </c>
    </row>
    <row r="23" spans="1:7">
      <c r="A23" s="101" t="s">
        <v>21</v>
      </c>
      <c r="B23" s="38" t="s">
        <v>147</v>
      </c>
      <c r="C23" s="104" t="s">
        <v>23</v>
      </c>
      <c r="D23" s="38" t="s">
        <v>148</v>
      </c>
      <c r="E23" s="38" t="s">
        <v>152</v>
      </c>
      <c r="F23" s="38" t="s">
        <v>150</v>
      </c>
      <c r="G23" s="54">
        <v>41</v>
      </c>
    </row>
    <row r="24" spans="1:7">
      <c r="A24" s="99" t="s">
        <v>58</v>
      </c>
      <c r="B24" s="38" t="s">
        <v>147</v>
      </c>
      <c r="C24" s="104" t="s">
        <v>23</v>
      </c>
      <c r="D24" s="38" t="s">
        <v>148</v>
      </c>
      <c r="E24" s="38" t="s">
        <v>153</v>
      </c>
      <c r="F24" s="38" t="s">
        <v>150</v>
      </c>
      <c r="G24" s="54">
        <v>69</v>
      </c>
    </row>
    <row r="25" spans="1:7">
      <c r="A25" s="103" t="s">
        <v>58</v>
      </c>
      <c r="B25" s="35" t="s">
        <v>147</v>
      </c>
      <c r="C25" s="100" t="s">
        <v>23</v>
      </c>
      <c r="D25" s="35" t="s">
        <v>148</v>
      </c>
      <c r="E25" s="35" t="s">
        <v>154</v>
      </c>
      <c r="F25" s="35" t="s">
        <v>150</v>
      </c>
      <c r="G25" s="53">
        <v>57</v>
      </c>
    </row>
    <row r="26" spans="1:7">
      <c r="A26" s="103" t="s">
        <v>58</v>
      </c>
      <c r="B26" s="38" t="s">
        <v>147</v>
      </c>
      <c r="C26" s="104" t="s">
        <v>23</v>
      </c>
      <c r="D26" s="38" t="s">
        <v>148</v>
      </c>
      <c r="E26" s="38" t="s">
        <v>149</v>
      </c>
      <c r="F26" s="38" t="s">
        <v>150</v>
      </c>
      <c r="G26" s="54">
        <v>622</v>
      </c>
    </row>
    <row r="27" spans="1:7">
      <c r="A27" s="103" t="s">
        <v>58</v>
      </c>
      <c r="B27" s="38" t="s">
        <v>147</v>
      </c>
      <c r="C27" s="104" t="s">
        <v>23</v>
      </c>
      <c r="D27" s="38" t="s">
        <v>148</v>
      </c>
      <c r="E27" s="38" t="s">
        <v>151</v>
      </c>
      <c r="F27" s="38" t="s">
        <v>150</v>
      </c>
      <c r="G27" s="54">
        <v>530</v>
      </c>
    </row>
    <row r="28" spans="1:7">
      <c r="A28" s="99" t="s">
        <v>58</v>
      </c>
      <c r="B28" s="38" t="s">
        <v>147</v>
      </c>
      <c r="C28" s="104" t="s">
        <v>23</v>
      </c>
      <c r="D28" s="38" t="s">
        <v>148</v>
      </c>
      <c r="E28" s="38" t="s">
        <v>155</v>
      </c>
      <c r="F28" s="38" t="s">
        <v>150</v>
      </c>
      <c r="G28" s="54">
        <v>347</v>
      </c>
    </row>
    <row r="29" spans="1:7">
      <c r="A29" s="103" t="s">
        <v>58</v>
      </c>
      <c r="B29" s="38" t="s">
        <v>147</v>
      </c>
      <c r="C29" s="104" t="s">
        <v>23</v>
      </c>
      <c r="D29" s="38" t="s">
        <v>148</v>
      </c>
      <c r="E29" s="38" t="s">
        <v>152</v>
      </c>
      <c r="F29" s="38" t="s">
        <v>150</v>
      </c>
      <c r="G29" s="54">
        <v>72</v>
      </c>
    </row>
    <row r="30" spans="1:7">
      <c r="A30" s="103" t="s">
        <v>58</v>
      </c>
      <c r="B30" s="38" t="s">
        <v>147</v>
      </c>
      <c r="C30" s="104" t="s">
        <v>23</v>
      </c>
      <c r="D30" s="38" t="s">
        <v>148</v>
      </c>
      <c r="E30" s="38" t="s">
        <v>153</v>
      </c>
      <c r="F30" s="38" t="s">
        <v>150</v>
      </c>
      <c r="G30" s="54">
        <v>84</v>
      </c>
    </row>
    <row r="31" spans="1:7">
      <c r="A31" s="103" t="s">
        <v>58</v>
      </c>
      <c r="B31" s="35" t="s">
        <v>156</v>
      </c>
      <c r="C31" s="100" t="s">
        <v>23</v>
      </c>
      <c r="D31" s="35" t="s">
        <v>148</v>
      </c>
      <c r="E31" s="35" t="s">
        <v>157</v>
      </c>
      <c r="F31" s="35" t="s">
        <v>150</v>
      </c>
      <c r="G31" s="53">
        <v>15</v>
      </c>
    </row>
    <row r="32" spans="1:7">
      <c r="A32" s="103" t="s">
        <v>58</v>
      </c>
      <c r="B32" s="38" t="s">
        <v>156</v>
      </c>
      <c r="C32" s="104" t="s">
        <v>23</v>
      </c>
      <c r="D32" s="38" t="s">
        <v>148</v>
      </c>
      <c r="E32" s="38" t="s">
        <v>158</v>
      </c>
      <c r="F32" s="38" t="s">
        <v>150</v>
      </c>
      <c r="G32" s="54">
        <v>15</v>
      </c>
    </row>
    <row r="33" spans="1:7">
      <c r="A33" s="103" t="s">
        <v>58</v>
      </c>
      <c r="B33" s="38" t="s">
        <v>156</v>
      </c>
      <c r="C33" s="104" t="s">
        <v>23</v>
      </c>
      <c r="D33" s="38" t="s">
        <v>148</v>
      </c>
      <c r="E33" s="38" t="s">
        <v>159</v>
      </c>
      <c r="F33" s="38" t="s">
        <v>150</v>
      </c>
      <c r="G33" s="54">
        <v>15</v>
      </c>
    </row>
    <row r="34" spans="1:7">
      <c r="A34" s="99" t="s">
        <v>21</v>
      </c>
      <c r="B34" s="38" t="s">
        <v>156</v>
      </c>
      <c r="C34" s="104" t="s">
        <v>23</v>
      </c>
      <c r="D34" s="38" t="s">
        <v>148</v>
      </c>
      <c r="E34" s="38" t="s">
        <v>160</v>
      </c>
      <c r="F34" s="38" t="s">
        <v>150</v>
      </c>
      <c r="G34" s="54">
        <v>15</v>
      </c>
    </row>
    <row r="35" spans="1:7">
      <c r="A35" s="103" t="s">
        <v>21</v>
      </c>
      <c r="B35" s="36" t="s">
        <v>22</v>
      </c>
      <c r="C35" s="56" t="s">
        <v>23</v>
      </c>
      <c r="D35" s="36" t="s">
        <v>24</v>
      </c>
      <c r="E35" s="36" t="s">
        <v>161</v>
      </c>
      <c r="F35" s="36" t="s">
        <v>150</v>
      </c>
      <c r="G35" s="97">
        <v>72</v>
      </c>
    </row>
    <row r="36" spans="1:7">
      <c r="A36" s="103" t="s">
        <v>21</v>
      </c>
      <c r="B36" s="36" t="s">
        <v>156</v>
      </c>
      <c r="C36" s="56" t="s">
        <v>23</v>
      </c>
      <c r="D36" s="36" t="s">
        <v>148</v>
      </c>
      <c r="E36" s="36" t="s">
        <v>162</v>
      </c>
      <c r="F36" s="36" t="s">
        <v>150</v>
      </c>
      <c r="G36" s="51">
        <v>37</v>
      </c>
    </row>
    <row r="37" spans="1:7">
      <c r="A37" s="103" t="s">
        <v>21</v>
      </c>
      <c r="B37" s="37" t="s">
        <v>156</v>
      </c>
      <c r="C37" s="57" t="s">
        <v>23</v>
      </c>
      <c r="D37" s="37" t="s">
        <v>148</v>
      </c>
      <c r="E37" s="37" t="s">
        <v>163</v>
      </c>
      <c r="F37" s="37" t="s">
        <v>150</v>
      </c>
      <c r="G37" s="52">
        <v>103</v>
      </c>
    </row>
    <row r="38" spans="1:7">
      <c r="A38" s="101" t="s">
        <v>21</v>
      </c>
      <c r="B38" s="37" t="s">
        <v>156</v>
      </c>
      <c r="C38" s="57" t="s">
        <v>23</v>
      </c>
      <c r="D38" s="37" t="s">
        <v>148</v>
      </c>
      <c r="E38" s="37" t="s">
        <v>164</v>
      </c>
      <c r="F38" s="37" t="s">
        <v>150</v>
      </c>
      <c r="G38" s="52">
        <v>64</v>
      </c>
    </row>
    <row r="39" spans="1:7">
      <c r="A39" s="101" t="s">
        <v>21</v>
      </c>
      <c r="B39" s="37" t="s">
        <v>156</v>
      </c>
      <c r="C39" s="57" t="s">
        <v>23</v>
      </c>
      <c r="D39" s="37" t="s">
        <v>165</v>
      </c>
      <c r="E39" s="37" t="s">
        <v>166</v>
      </c>
      <c r="F39" s="37" t="s">
        <v>150</v>
      </c>
      <c r="G39" s="52">
        <v>25</v>
      </c>
    </row>
    <row r="40" spans="1:7">
      <c r="A40" s="102" t="s">
        <v>21</v>
      </c>
      <c r="B40" s="37" t="s">
        <v>156</v>
      </c>
      <c r="C40" s="57" t="s">
        <v>23</v>
      </c>
      <c r="D40" s="37" t="s">
        <v>148</v>
      </c>
      <c r="E40" s="37" t="s">
        <v>167</v>
      </c>
      <c r="F40" s="37" t="s">
        <v>150</v>
      </c>
      <c r="G40" s="52">
        <v>277</v>
      </c>
    </row>
    <row r="41" spans="1:7">
      <c r="A41" s="102" t="s">
        <v>21</v>
      </c>
      <c r="B41" s="37" t="s">
        <v>156</v>
      </c>
      <c r="C41" s="57" t="s">
        <v>23</v>
      </c>
      <c r="D41" s="37" t="s">
        <v>148</v>
      </c>
      <c r="E41" s="37" t="s">
        <v>168</v>
      </c>
      <c r="F41" s="37" t="s">
        <v>150</v>
      </c>
      <c r="G41" s="52">
        <v>216</v>
      </c>
    </row>
    <row r="42" spans="1:7">
      <c r="A42" s="102" t="s">
        <v>21</v>
      </c>
      <c r="B42" s="37" t="s">
        <v>156</v>
      </c>
      <c r="C42" s="57" t="s">
        <v>23</v>
      </c>
      <c r="D42" s="37" t="s">
        <v>148</v>
      </c>
      <c r="E42" s="37" t="s">
        <v>169</v>
      </c>
      <c r="F42" s="37" t="s">
        <v>150</v>
      </c>
      <c r="G42" s="52">
        <v>67</v>
      </c>
    </row>
    <row r="43" spans="1:7">
      <c r="A43" s="102" t="s">
        <v>21</v>
      </c>
      <c r="B43" s="37" t="s">
        <v>156</v>
      </c>
      <c r="C43" s="57" t="s">
        <v>23</v>
      </c>
      <c r="D43" s="37" t="s">
        <v>148</v>
      </c>
      <c r="E43" s="37" t="s">
        <v>157</v>
      </c>
      <c r="F43" s="37" t="s">
        <v>150</v>
      </c>
      <c r="G43" s="52">
        <v>134</v>
      </c>
    </row>
    <row r="44" spans="1:7">
      <c r="A44" s="102" t="s">
        <v>21</v>
      </c>
      <c r="B44" s="37" t="s">
        <v>156</v>
      </c>
      <c r="C44" s="57" t="s">
        <v>23</v>
      </c>
      <c r="D44" s="37" t="s">
        <v>148</v>
      </c>
      <c r="E44" s="37" t="s">
        <v>158</v>
      </c>
      <c r="F44" s="37" t="s">
        <v>150</v>
      </c>
      <c r="G44" s="52">
        <v>15</v>
      </c>
    </row>
    <row r="45" spans="1:7">
      <c r="A45" s="102" t="s">
        <v>21</v>
      </c>
      <c r="B45" s="37" t="s">
        <v>156</v>
      </c>
      <c r="C45" s="57" t="s">
        <v>23</v>
      </c>
      <c r="D45" s="37" t="s">
        <v>148</v>
      </c>
      <c r="E45" s="37" t="s">
        <v>159</v>
      </c>
      <c r="F45" s="37" t="s">
        <v>150</v>
      </c>
      <c r="G45" s="52">
        <v>223</v>
      </c>
    </row>
    <row r="46" spans="1:7">
      <c r="A46" s="102" t="s">
        <v>21</v>
      </c>
      <c r="B46" s="37" t="s">
        <v>156</v>
      </c>
      <c r="C46" s="57" t="s">
        <v>23</v>
      </c>
      <c r="D46" s="37" t="s">
        <v>148</v>
      </c>
      <c r="E46" s="37" t="s">
        <v>160</v>
      </c>
      <c r="F46" s="37" t="s">
        <v>150</v>
      </c>
      <c r="G46" s="52">
        <v>298</v>
      </c>
    </row>
    <row r="47" spans="1:7">
      <c r="A47" s="102" t="s">
        <v>21</v>
      </c>
      <c r="B47" s="37" t="s">
        <v>156</v>
      </c>
      <c r="C47" s="57" t="s">
        <v>23</v>
      </c>
      <c r="D47" s="37" t="s">
        <v>148</v>
      </c>
      <c r="E47" s="37" t="s">
        <v>170</v>
      </c>
      <c r="F47" s="37" t="s">
        <v>150</v>
      </c>
      <c r="G47" s="52">
        <v>328</v>
      </c>
    </row>
    <row r="48" spans="1:7">
      <c r="A48" s="102" t="s">
        <v>21</v>
      </c>
      <c r="B48" s="37" t="s">
        <v>171</v>
      </c>
      <c r="C48" s="57" t="s">
        <v>23</v>
      </c>
      <c r="D48" s="37" t="s">
        <v>172</v>
      </c>
      <c r="E48" s="37" t="s">
        <v>173</v>
      </c>
      <c r="F48" s="37" t="s">
        <v>150</v>
      </c>
      <c r="G48" s="52">
        <v>194</v>
      </c>
    </row>
    <row r="49" spans="1:7">
      <c r="A49" s="102" t="s">
        <v>21</v>
      </c>
      <c r="B49" s="37" t="s">
        <v>171</v>
      </c>
      <c r="C49" s="57" t="s">
        <v>23</v>
      </c>
      <c r="D49" s="37" t="s">
        <v>172</v>
      </c>
      <c r="E49" s="37" t="s">
        <v>174</v>
      </c>
      <c r="F49" s="37" t="s">
        <v>150</v>
      </c>
      <c r="G49" s="52">
        <v>130</v>
      </c>
    </row>
    <row r="50" spans="1:7">
      <c r="A50" s="102" t="s">
        <v>21</v>
      </c>
      <c r="B50" s="37" t="s">
        <v>175</v>
      </c>
      <c r="C50" s="57" t="s">
        <v>23</v>
      </c>
      <c r="D50" s="37" t="s">
        <v>176</v>
      </c>
      <c r="E50" s="37" t="s">
        <v>177</v>
      </c>
      <c r="F50" s="37" t="s">
        <v>150</v>
      </c>
      <c r="G50" s="52">
        <v>17</v>
      </c>
    </row>
    <row r="51" spans="1:7">
      <c r="A51" s="102" t="s">
        <v>21</v>
      </c>
      <c r="B51" s="35" t="s">
        <v>147</v>
      </c>
      <c r="C51" s="100" t="s">
        <v>23</v>
      </c>
      <c r="D51" s="35" t="s">
        <v>148</v>
      </c>
      <c r="E51" s="35" t="s">
        <v>178</v>
      </c>
      <c r="F51" s="35" t="s">
        <v>150</v>
      </c>
      <c r="G51" s="53">
        <v>811</v>
      </c>
    </row>
    <row r="52" spans="1:7">
      <c r="A52" s="102" t="s">
        <v>21</v>
      </c>
      <c r="B52" s="35" t="s">
        <v>147</v>
      </c>
      <c r="C52" s="100" t="s">
        <v>23</v>
      </c>
      <c r="D52" s="35" t="s">
        <v>148</v>
      </c>
      <c r="E52" s="35" t="s">
        <v>179</v>
      </c>
      <c r="F52" s="35" t="s">
        <v>150</v>
      </c>
      <c r="G52" s="53">
        <v>1588</v>
      </c>
    </row>
    <row r="53" spans="1:7">
      <c r="A53" s="102" t="s">
        <v>21</v>
      </c>
      <c r="B53" s="38" t="s">
        <v>147</v>
      </c>
      <c r="C53" s="104" t="s">
        <v>23</v>
      </c>
      <c r="D53" s="38" t="s">
        <v>148</v>
      </c>
      <c r="E53" s="38" t="s">
        <v>180</v>
      </c>
      <c r="F53" s="38" t="s">
        <v>150</v>
      </c>
      <c r="G53" s="54">
        <v>1323</v>
      </c>
    </row>
    <row r="54" spans="1:7">
      <c r="A54" s="99" t="s">
        <v>21</v>
      </c>
      <c r="B54" s="35" t="s">
        <v>147</v>
      </c>
      <c r="C54" s="100" t="s">
        <v>23</v>
      </c>
      <c r="D54" s="35" t="s">
        <v>148</v>
      </c>
      <c r="E54" s="35" t="s">
        <v>181</v>
      </c>
      <c r="F54" s="35" t="s">
        <v>150</v>
      </c>
      <c r="G54" s="53">
        <v>1005</v>
      </c>
    </row>
    <row r="55" spans="1:7">
      <c r="A55" s="99" t="s">
        <v>21</v>
      </c>
      <c r="B55" s="35" t="s">
        <v>147</v>
      </c>
      <c r="C55" s="100" t="s">
        <v>23</v>
      </c>
      <c r="D55" s="35" t="s">
        <v>148</v>
      </c>
      <c r="E55" s="35" t="s">
        <v>154</v>
      </c>
      <c r="F55" s="35" t="s">
        <v>150</v>
      </c>
      <c r="G55" s="53">
        <v>115</v>
      </c>
    </row>
    <row r="56" spans="1:7">
      <c r="A56" s="103" t="s">
        <v>21</v>
      </c>
      <c r="B56" s="38" t="s">
        <v>147</v>
      </c>
      <c r="C56" s="104" t="s">
        <v>23</v>
      </c>
      <c r="D56" s="38" t="s">
        <v>148</v>
      </c>
      <c r="E56" s="38" t="s">
        <v>149</v>
      </c>
      <c r="F56" s="38" t="s">
        <v>150</v>
      </c>
      <c r="G56" s="54">
        <v>730</v>
      </c>
    </row>
    <row r="57" spans="1:7">
      <c r="A57" s="99" t="s">
        <v>21</v>
      </c>
      <c r="B57" s="38" t="s">
        <v>147</v>
      </c>
      <c r="C57" s="104" t="s">
        <v>23</v>
      </c>
      <c r="D57" s="38" t="s">
        <v>148</v>
      </c>
      <c r="E57" s="38" t="s">
        <v>151</v>
      </c>
      <c r="F57" s="38" t="s">
        <v>150</v>
      </c>
      <c r="G57" s="54">
        <v>845</v>
      </c>
    </row>
    <row r="58" spans="1:7">
      <c r="A58" s="99" t="s">
        <v>21</v>
      </c>
      <c r="B58" s="38" t="s">
        <v>147</v>
      </c>
      <c r="C58" s="104" t="s">
        <v>23</v>
      </c>
      <c r="D58" s="38" t="s">
        <v>148</v>
      </c>
      <c r="E58" s="38" t="s">
        <v>155</v>
      </c>
      <c r="F58" s="38" t="s">
        <v>150</v>
      </c>
      <c r="G58" s="54">
        <v>401</v>
      </c>
    </row>
    <row r="59" spans="1:7">
      <c r="A59" s="103" t="s">
        <v>21</v>
      </c>
      <c r="B59" s="38" t="s">
        <v>147</v>
      </c>
      <c r="C59" s="104" t="s">
        <v>23</v>
      </c>
      <c r="D59" s="38" t="s">
        <v>148</v>
      </c>
      <c r="E59" s="38" t="s">
        <v>152</v>
      </c>
      <c r="F59" s="38" t="s">
        <v>150</v>
      </c>
      <c r="G59" s="54">
        <v>186</v>
      </c>
    </row>
    <row r="60" spans="1:7">
      <c r="A60" s="103" t="s">
        <v>21</v>
      </c>
      <c r="B60" s="38" t="s">
        <v>147</v>
      </c>
      <c r="C60" s="104" t="s">
        <v>23</v>
      </c>
      <c r="D60" s="38" t="s">
        <v>148</v>
      </c>
      <c r="E60" s="38" t="s">
        <v>153</v>
      </c>
      <c r="F60" s="38" t="s">
        <v>150</v>
      </c>
      <c r="G60" s="54">
        <v>215</v>
      </c>
    </row>
    <row r="61" spans="1:7">
      <c r="A61" s="103" t="s">
        <v>21</v>
      </c>
      <c r="B61" s="36" t="s">
        <v>22</v>
      </c>
      <c r="C61" s="56" t="s">
        <v>23</v>
      </c>
      <c r="D61" s="36" t="s">
        <v>24</v>
      </c>
      <c r="E61" s="36" t="s">
        <v>25</v>
      </c>
      <c r="F61" s="36" t="s">
        <v>150</v>
      </c>
      <c r="G61" s="51">
        <v>353</v>
      </c>
    </row>
    <row r="62" spans="1:7">
      <c r="A62" s="103" t="s">
        <v>21</v>
      </c>
      <c r="B62" s="37" t="s">
        <v>22</v>
      </c>
      <c r="C62" s="57" t="s">
        <v>23</v>
      </c>
      <c r="D62" s="37" t="s">
        <v>24</v>
      </c>
      <c r="E62" s="37" t="s">
        <v>182</v>
      </c>
      <c r="F62" s="37" t="s">
        <v>150</v>
      </c>
      <c r="G62" s="52">
        <v>366</v>
      </c>
    </row>
    <row r="63" spans="1:7">
      <c r="A63" s="103" t="s">
        <v>21</v>
      </c>
      <c r="B63" s="37" t="s">
        <v>22</v>
      </c>
      <c r="C63" s="57" t="s">
        <v>23</v>
      </c>
      <c r="D63" s="37" t="s">
        <v>24</v>
      </c>
      <c r="E63" s="37" t="s">
        <v>183</v>
      </c>
      <c r="F63" s="37" t="s">
        <v>150</v>
      </c>
      <c r="G63" s="52">
        <v>157</v>
      </c>
    </row>
    <row r="64" spans="1:7">
      <c r="A64" s="101" t="s">
        <v>21</v>
      </c>
      <c r="B64" s="37" t="s">
        <v>22</v>
      </c>
      <c r="C64" s="57" t="s">
        <v>23</v>
      </c>
      <c r="D64" s="37" t="s">
        <v>24</v>
      </c>
      <c r="E64" s="37" t="s">
        <v>28</v>
      </c>
      <c r="F64" s="37" t="s">
        <v>150</v>
      </c>
      <c r="G64" s="52">
        <v>353</v>
      </c>
    </row>
    <row r="65" spans="1:7">
      <c r="A65" s="102" t="s">
        <v>21</v>
      </c>
      <c r="B65" s="37" t="s">
        <v>22</v>
      </c>
      <c r="C65" s="57" t="s">
        <v>23</v>
      </c>
      <c r="D65" s="37" t="s">
        <v>24</v>
      </c>
      <c r="E65" s="37" t="s">
        <v>184</v>
      </c>
      <c r="F65" s="37" t="s">
        <v>150</v>
      </c>
      <c r="G65" s="52">
        <v>353</v>
      </c>
    </row>
    <row r="66" spans="1:7">
      <c r="A66" s="102" t="s">
        <v>21</v>
      </c>
      <c r="B66" s="37" t="s">
        <v>22</v>
      </c>
      <c r="C66" s="57" t="s">
        <v>23</v>
      </c>
      <c r="D66" s="37" t="s">
        <v>24</v>
      </c>
      <c r="E66" s="37" t="s">
        <v>29</v>
      </c>
      <c r="F66" s="37" t="s">
        <v>150</v>
      </c>
      <c r="G66" s="52">
        <v>444</v>
      </c>
    </row>
    <row r="67" spans="1:7">
      <c r="A67" s="102" t="s">
        <v>21</v>
      </c>
      <c r="B67" s="35" t="s">
        <v>185</v>
      </c>
      <c r="C67" s="100" t="s">
        <v>23</v>
      </c>
      <c r="D67" s="35" t="s">
        <v>186</v>
      </c>
      <c r="E67" s="35" t="s">
        <v>187</v>
      </c>
      <c r="F67" s="35" t="s">
        <v>188</v>
      </c>
      <c r="G67" s="53">
        <v>194</v>
      </c>
    </row>
    <row r="68" spans="1:7">
      <c r="A68" s="102" t="s">
        <v>21</v>
      </c>
      <c r="B68" s="38" t="s">
        <v>185</v>
      </c>
      <c r="C68" s="104" t="s">
        <v>23</v>
      </c>
      <c r="D68" s="38" t="s">
        <v>186</v>
      </c>
      <c r="E68" s="38" t="s">
        <v>189</v>
      </c>
      <c r="F68" s="38" t="s">
        <v>188</v>
      </c>
      <c r="G68" s="54">
        <v>176</v>
      </c>
    </row>
    <row r="69" spans="1:7">
      <c r="A69" s="102" t="s">
        <v>21</v>
      </c>
      <c r="B69" s="38" t="s">
        <v>185</v>
      </c>
      <c r="C69" s="104" t="s">
        <v>23</v>
      </c>
      <c r="D69" s="38" t="s">
        <v>186</v>
      </c>
      <c r="E69" s="38" t="s">
        <v>190</v>
      </c>
      <c r="F69" s="38" t="s">
        <v>188</v>
      </c>
      <c r="G69" s="54">
        <v>229</v>
      </c>
    </row>
    <row r="70" spans="1:7">
      <c r="A70" s="99" t="s">
        <v>21</v>
      </c>
      <c r="B70" s="36" t="s">
        <v>191</v>
      </c>
      <c r="C70" s="56" t="s">
        <v>23</v>
      </c>
      <c r="D70" s="36" t="s">
        <v>24</v>
      </c>
      <c r="E70" s="36" t="s">
        <v>192</v>
      </c>
      <c r="F70" s="36" t="s">
        <v>150</v>
      </c>
      <c r="G70" s="51">
        <v>3283</v>
      </c>
    </row>
    <row r="71" spans="1:7">
      <c r="A71" s="103" t="s">
        <v>21</v>
      </c>
      <c r="B71" s="36" t="s">
        <v>156</v>
      </c>
      <c r="C71" s="56" t="s">
        <v>23</v>
      </c>
      <c r="D71" s="36" t="s">
        <v>148</v>
      </c>
      <c r="E71" s="36" t="s">
        <v>193</v>
      </c>
      <c r="F71" s="36" t="s">
        <v>150</v>
      </c>
      <c r="G71" s="51">
        <v>94</v>
      </c>
    </row>
    <row r="72" spans="1:7">
      <c r="A72" s="103" t="s">
        <v>21</v>
      </c>
      <c r="B72" s="37" t="s">
        <v>156</v>
      </c>
      <c r="C72" s="57" t="s">
        <v>23</v>
      </c>
      <c r="D72" s="37" t="s">
        <v>148</v>
      </c>
      <c r="E72" s="37" t="s">
        <v>158</v>
      </c>
      <c r="F72" s="37" t="s">
        <v>150</v>
      </c>
      <c r="G72" s="52">
        <v>119</v>
      </c>
    </row>
    <row r="73" spans="1:7">
      <c r="A73" s="101" t="s">
        <v>21</v>
      </c>
      <c r="B73" s="37" t="s">
        <v>156</v>
      </c>
      <c r="C73" s="57" t="s">
        <v>23</v>
      </c>
      <c r="D73" s="37" t="s">
        <v>148</v>
      </c>
      <c r="E73" s="37" t="s">
        <v>160</v>
      </c>
      <c r="F73" s="37" t="s">
        <v>150</v>
      </c>
      <c r="G73" s="52">
        <v>119</v>
      </c>
    </row>
    <row r="74" spans="1:7">
      <c r="A74" s="101" t="s">
        <v>48</v>
      </c>
      <c r="B74" s="35" t="s">
        <v>147</v>
      </c>
      <c r="C74" s="100" t="s">
        <v>23</v>
      </c>
      <c r="D74" s="35" t="s">
        <v>148</v>
      </c>
      <c r="E74" s="35" t="s">
        <v>178</v>
      </c>
      <c r="F74" s="35" t="s">
        <v>150</v>
      </c>
      <c r="G74" s="53">
        <v>71</v>
      </c>
    </row>
    <row r="75" spans="1:7">
      <c r="A75" s="102" t="s">
        <v>48</v>
      </c>
      <c r="B75" s="38" t="s">
        <v>147</v>
      </c>
      <c r="C75" s="104" t="s">
        <v>23</v>
      </c>
      <c r="D75" s="38" t="s">
        <v>148</v>
      </c>
      <c r="E75" s="38" t="s">
        <v>179</v>
      </c>
      <c r="F75" s="38" t="s">
        <v>150</v>
      </c>
      <c r="G75" s="54">
        <v>159</v>
      </c>
    </row>
    <row r="76" spans="1:7">
      <c r="A76" s="102" t="s">
        <v>48</v>
      </c>
      <c r="B76" s="35" t="s">
        <v>147</v>
      </c>
      <c r="C76" s="100" t="s">
        <v>23</v>
      </c>
      <c r="D76" s="35" t="s">
        <v>148</v>
      </c>
      <c r="E76" s="35" t="s">
        <v>181</v>
      </c>
      <c r="F76" s="35" t="s">
        <v>150</v>
      </c>
      <c r="G76" s="53">
        <v>71</v>
      </c>
    </row>
    <row r="77" spans="1:7">
      <c r="A77" s="99" t="s">
        <v>48</v>
      </c>
      <c r="B77" s="38" t="s">
        <v>147</v>
      </c>
      <c r="C77" s="104" t="s">
        <v>23</v>
      </c>
      <c r="D77" s="38" t="s">
        <v>148</v>
      </c>
      <c r="E77" s="38" t="s">
        <v>149</v>
      </c>
      <c r="F77" s="38" t="s">
        <v>150</v>
      </c>
      <c r="G77" s="54">
        <v>28</v>
      </c>
    </row>
    <row r="78" spans="1:7">
      <c r="A78" s="103" t="s">
        <v>48</v>
      </c>
      <c r="B78" s="38" t="s">
        <v>147</v>
      </c>
      <c r="C78" s="104" t="s">
        <v>23</v>
      </c>
      <c r="D78" s="38" t="s">
        <v>148</v>
      </c>
      <c r="E78" s="38" t="s">
        <v>151</v>
      </c>
      <c r="F78" s="38" t="s">
        <v>150</v>
      </c>
      <c r="G78" s="54">
        <v>28</v>
      </c>
    </row>
    <row r="79" spans="1:7">
      <c r="A79" s="99" t="s">
        <v>48</v>
      </c>
      <c r="B79" s="38" t="s">
        <v>147</v>
      </c>
      <c r="C79" s="104" t="s">
        <v>23</v>
      </c>
      <c r="D79" s="38" t="s">
        <v>148</v>
      </c>
      <c r="E79" s="38" t="s">
        <v>153</v>
      </c>
      <c r="F79" s="38" t="s">
        <v>150</v>
      </c>
      <c r="G79" s="54">
        <v>28</v>
      </c>
    </row>
    <row r="80" spans="1:7">
      <c r="A80" s="103" t="s">
        <v>48</v>
      </c>
      <c r="B80" s="36" t="s">
        <v>156</v>
      </c>
      <c r="C80" s="56" t="s">
        <v>23</v>
      </c>
      <c r="D80" s="36" t="s">
        <v>148</v>
      </c>
      <c r="E80" s="36" t="s">
        <v>162</v>
      </c>
      <c r="F80" s="36" t="s">
        <v>150</v>
      </c>
      <c r="G80" s="51">
        <v>95</v>
      </c>
    </row>
    <row r="81" spans="1:7">
      <c r="A81" s="103" t="s">
        <v>48</v>
      </c>
      <c r="B81" s="37" t="s">
        <v>156</v>
      </c>
      <c r="C81" s="57" t="s">
        <v>23</v>
      </c>
      <c r="D81" s="37" t="s">
        <v>148</v>
      </c>
      <c r="E81" s="37" t="s">
        <v>163</v>
      </c>
      <c r="F81" s="37" t="s">
        <v>150</v>
      </c>
      <c r="G81" s="52">
        <v>246</v>
      </c>
    </row>
    <row r="82" spans="1:7">
      <c r="A82" s="103" t="s">
        <v>48</v>
      </c>
      <c r="B82" s="37" t="s">
        <v>156</v>
      </c>
      <c r="C82" s="57" t="s">
        <v>23</v>
      </c>
      <c r="D82" s="37" t="s">
        <v>148</v>
      </c>
      <c r="E82" s="37" t="s">
        <v>194</v>
      </c>
      <c r="F82" s="37" t="s">
        <v>150</v>
      </c>
      <c r="G82" s="52">
        <v>62</v>
      </c>
    </row>
    <row r="83" spans="1:7">
      <c r="A83" s="101" t="s">
        <v>48</v>
      </c>
      <c r="B83" s="37" t="s">
        <v>156</v>
      </c>
      <c r="C83" s="57" t="s">
        <v>23</v>
      </c>
      <c r="D83" s="37" t="s">
        <v>165</v>
      </c>
      <c r="E83" s="37" t="s">
        <v>195</v>
      </c>
      <c r="F83" s="37" t="s">
        <v>150</v>
      </c>
      <c r="G83" s="52">
        <v>13</v>
      </c>
    </row>
    <row r="84" spans="1:7">
      <c r="A84" s="102" t="s">
        <v>48</v>
      </c>
      <c r="B84" s="37" t="s">
        <v>156</v>
      </c>
      <c r="C84" s="57" t="s">
        <v>23</v>
      </c>
      <c r="D84" s="37" t="s">
        <v>165</v>
      </c>
      <c r="E84" s="37" t="s">
        <v>196</v>
      </c>
      <c r="F84" s="37" t="s">
        <v>150</v>
      </c>
      <c r="G84" s="52">
        <v>13</v>
      </c>
    </row>
    <row r="85" spans="1:7">
      <c r="A85" s="102" t="s">
        <v>48</v>
      </c>
      <c r="B85" s="37" t="s">
        <v>156</v>
      </c>
      <c r="C85" s="57" t="s">
        <v>23</v>
      </c>
      <c r="D85" s="37" t="s">
        <v>165</v>
      </c>
      <c r="E85" s="37" t="s">
        <v>197</v>
      </c>
      <c r="F85" s="37" t="s">
        <v>150</v>
      </c>
      <c r="G85" s="52">
        <v>13</v>
      </c>
    </row>
    <row r="86" spans="1:7">
      <c r="A86" s="102" t="s">
        <v>48</v>
      </c>
      <c r="B86" s="37" t="s">
        <v>156</v>
      </c>
      <c r="C86" s="57" t="s">
        <v>23</v>
      </c>
      <c r="D86" s="37" t="s">
        <v>148</v>
      </c>
      <c r="E86" s="37" t="s">
        <v>198</v>
      </c>
      <c r="F86" s="37" t="s">
        <v>150</v>
      </c>
      <c r="G86" s="52">
        <v>31</v>
      </c>
    </row>
    <row r="87" spans="1:7">
      <c r="A87" s="102" t="s">
        <v>48</v>
      </c>
      <c r="B87" s="37" t="s">
        <v>156</v>
      </c>
      <c r="C87" s="57" t="s">
        <v>23</v>
      </c>
      <c r="D87" s="37" t="s">
        <v>148</v>
      </c>
      <c r="E87" s="37" t="s">
        <v>167</v>
      </c>
      <c r="F87" s="37" t="s">
        <v>150</v>
      </c>
      <c r="G87" s="52">
        <v>46</v>
      </c>
    </row>
    <row r="88" spans="1:7">
      <c r="A88" s="102" t="s">
        <v>48</v>
      </c>
      <c r="B88" s="37" t="s">
        <v>156</v>
      </c>
      <c r="C88" s="57" t="s">
        <v>23</v>
      </c>
      <c r="D88" s="37" t="s">
        <v>148</v>
      </c>
      <c r="E88" s="37" t="s">
        <v>168</v>
      </c>
      <c r="F88" s="37" t="s">
        <v>150</v>
      </c>
      <c r="G88" s="52">
        <v>46</v>
      </c>
    </row>
    <row r="89" spans="1:7">
      <c r="A89" s="102" t="s">
        <v>48</v>
      </c>
      <c r="B89" s="37" t="s">
        <v>156</v>
      </c>
      <c r="C89" s="57" t="s">
        <v>23</v>
      </c>
      <c r="D89" s="37" t="s">
        <v>148</v>
      </c>
      <c r="E89" s="37" t="s">
        <v>199</v>
      </c>
      <c r="F89" s="37" t="s">
        <v>150</v>
      </c>
      <c r="G89" s="52">
        <v>61</v>
      </c>
    </row>
    <row r="90" spans="1:7">
      <c r="A90" s="102" t="s">
        <v>48</v>
      </c>
      <c r="B90" s="37" t="s">
        <v>156</v>
      </c>
      <c r="C90" s="57" t="s">
        <v>23</v>
      </c>
      <c r="D90" s="37" t="s">
        <v>148</v>
      </c>
      <c r="E90" s="37" t="s">
        <v>169</v>
      </c>
      <c r="F90" s="37" t="s">
        <v>150</v>
      </c>
      <c r="G90" s="52">
        <v>134</v>
      </c>
    </row>
    <row r="91" spans="1:7">
      <c r="A91" s="102" t="s">
        <v>48</v>
      </c>
      <c r="B91" s="37" t="s">
        <v>156</v>
      </c>
      <c r="C91" s="57" t="s">
        <v>23</v>
      </c>
      <c r="D91" s="37" t="s">
        <v>148</v>
      </c>
      <c r="E91" s="37" t="s">
        <v>200</v>
      </c>
      <c r="F91" s="37" t="s">
        <v>150</v>
      </c>
      <c r="G91" s="52">
        <v>16</v>
      </c>
    </row>
    <row r="92" spans="1:7">
      <c r="A92" s="102" t="s">
        <v>48</v>
      </c>
      <c r="B92" s="37" t="s">
        <v>156</v>
      </c>
      <c r="C92" s="57" t="s">
        <v>23</v>
      </c>
      <c r="D92" s="37" t="s">
        <v>148</v>
      </c>
      <c r="E92" s="37" t="s">
        <v>201</v>
      </c>
      <c r="F92" s="37" t="s">
        <v>150</v>
      </c>
      <c r="G92" s="52">
        <v>47</v>
      </c>
    </row>
    <row r="93" spans="1:7">
      <c r="A93" s="102" t="s">
        <v>48</v>
      </c>
      <c r="B93" s="37" t="s">
        <v>156</v>
      </c>
      <c r="C93" s="57" t="s">
        <v>23</v>
      </c>
      <c r="D93" s="37" t="s">
        <v>148</v>
      </c>
      <c r="E93" s="37" t="s">
        <v>193</v>
      </c>
      <c r="F93" s="37" t="s">
        <v>150</v>
      </c>
      <c r="G93" s="52">
        <v>203</v>
      </c>
    </row>
    <row r="94" spans="1:7">
      <c r="A94" s="102" t="s">
        <v>48</v>
      </c>
      <c r="B94" s="37" t="s">
        <v>156</v>
      </c>
      <c r="C94" s="57" t="s">
        <v>23</v>
      </c>
      <c r="D94" s="37" t="s">
        <v>148</v>
      </c>
      <c r="E94" s="37" t="s">
        <v>157</v>
      </c>
      <c r="F94" s="37" t="s">
        <v>150</v>
      </c>
      <c r="G94" s="52">
        <v>179</v>
      </c>
    </row>
    <row r="95" spans="1:7">
      <c r="A95" s="102" t="s">
        <v>48</v>
      </c>
      <c r="B95" s="37" t="s">
        <v>156</v>
      </c>
      <c r="C95" s="57" t="s">
        <v>23</v>
      </c>
      <c r="D95" s="37" t="s">
        <v>148</v>
      </c>
      <c r="E95" s="37" t="s">
        <v>158</v>
      </c>
      <c r="F95" s="37" t="s">
        <v>150</v>
      </c>
      <c r="G95" s="52">
        <v>179</v>
      </c>
    </row>
    <row r="96" spans="1:7">
      <c r="A96" s="102" t="s">
        <v>48</v>
      </c>
      <c r="B96" s="37" t="s">
        <v>156</v>
      </c>
      <c r="C96" s="57" t="s">
        <v>23</v>
      </c>
      <c r="D96" s="37" t="s">
        <v>148</v>
      </c>
      <c r="E96" s="37" t="s">
        <v>159</v>
      </c>
      <c r="F96" s="37" t="s">
        <v>150</v>
      </c>
      <c r="G96" s="52">
        <v>417</v>
      </c>
    </row>
    <row r="97" spans="1:7">
      <c r="A97" s="102" t="s">
        <v>48</v>
      </c>
      <c r="B97" s="37" t="s">
        <v>156</v>
      </c>
      <c r="C97" s="57" t="s">
        <v>23</v>
      </c>
      <c r="D97" s="37" t="s">
        <v>148</v>
      </c>
      <c r="E97" s="37" t="s">
        <v>160</v>
      </c>
      <c r="F97" s="37" t="s">
        <v>150</v>
      </c>
      <c r="G97" s="52">
        <v>819</v>
      </c>
    </row>
    <row r="98" spans="1:7">
      <c r="A98" s="102" t="s">
        <v>48</v>
      </c>
      <c r="B98" s="37" t="s">
        <v>156</v>
      </c>
      <c r="C98" s="57" t="s">
        <v>23</v>
      </c>
      <c r="D98" s="37" t="s">
        <v>148</v>
      </c>
      <c r="E98" s="37" t="s">
        <v>170</v>
      </c>
      <c r="F98" s="37" t="s">
        <v>150</v>
      </c>
      <c r="G98" s="52">
        <v>78</v>
      </c>
    </row>
    <row r="99" spans="1:7">
      <c r="A99" s="102" t="s">
        <v>48</v>
      </c>
      <c r="B99" s="37" t="s">
        <v>156</v>
      </c>
      <c r="C99" s="57" t="s">
        <v>23</v>
      </c>
      <c r="D99" s="37" t="s">
        <v>148</v>
      </c>
      <c r="E99" s="37" t="s">
        <v>202</v>
      </c>
      <c r="F99" s="37" t="s">
        <v>150</v>
      </c>
      <c r="G99" s="52">
        <v>16</v>
      </c>
    </row>
    <row r="100" spans="1:7">
      <c r="A100" s="102" t="s">
        <v>48</v>
      </c>
      <c r="B100" s="37" t="s">
        <v>175</v>
      </c>
      <c r="C100" s="57" t="s">
        <v>23</v>
      </c>
      <c r="D100" s="37" t="s">
        <v>176</v>
      </c>
      <c r="E100" s="37" t="s">
        <v>203</v>
      </c>
      <c r="F100" s="37" t="s">
        <v>150</v>
      </c>
      <c r="G100" s="52">
        <v>27</v>
      </c>
    </row>
    <row r="101" spans="1:7">
      <c r="A101" s="102" t="s">
        <v>48</v>
      </c>
      <c r="B101" s="35" t="s">
        <v>147</v>
      </c>
      <c r="C101" s="100" t="s">
        <v>23</v>
      </c>
      <c r="D101" s="35" t="s">
        <v>148</v>
      </c>
      <c r="E101" s="35" t="s">
        <v>178</v>
      </c>
      <c r="F101" s="35" t="s">
        <v>150</v>
      </c>
      <c r="G101" s="53">
        <v>1535</v>
      </c>
    </row>
    <row r="102" spans="1:7">
      <c r="A102" s="102" t="s">
        <v>48</v>
      </c>
      <c r="B102" s="38" t="s">
        <v>147</v>
      </c>
      <c r="C102" s="104" t="s">
        <v>23</v>
      </c>
      <c r="D102" s="38" t="s">
        <v>148</v>
      </c>
      <c r="E102" s="38" t="s">
        <v>179</v>
      </c>
      <c r="F102" s="38" t="s">
        <v>150</v>
      </c>
      <c r="G102" s="54">
        <v>2575</v>
      </c>
    </row>
    <row r="103" spans="1:7">
      <c r="A103" s="102" t="s">
        <v>48</v>
      </c>
      <c r="B103" s="38" t="s">
        <v>147</v>
      </c>
      <c r="C103" s="104" t="s">
        <v>23</v>
      </c>
      <c r="D103" s="38" t="s">
        <v>148</v>
      </c>
      <c r="E103" s="38" t="s">
        <v>180</v>
      </c>
      <c r="F103" s="38" t="s">
        <v>150</v>
      </c>
      <c r="G103" s="54">
        <v>688</v>
      </c>
    </row>
    <row r="104" spans="1:7">
      <c r="A104" s="99" t="s">
        <v>48</v>
      </c>
      <c r="B104" s="38" t="s">
        <v>147</v>
      </c>
      <c r="C104" s="104" t="s">
        <v>23</v>
      </c>
      <c r="D104" s="38" t="s">
        <v>148</v>
      </c>
      <c r="E104" s="38" t="s">
        <v>204</v>
      </c>
      <c r="F104" s="38" t="s">
        <v>150</v>
      </c>
      <c r="G104" s="54">
        <v>1923</v>
      </c>
    </row>
    <row r="105" spans="1:7">
      <c r="A105" s="103" t="s">
        <v>48</v>
      </c>
      <c r="B105" s="38" t="s">
        <v>147</v>
      </c>
      <c r="C105" s="104" t="s">
        <v>23</v>
      </c>
      <c r="D105" s="38" t="s">
        <v>148</v>
      </c>
      <c r="E105" s="38" t="s">
        <v>181</v>
      </c>
      <c r="F105" s="38" t="s">
        <v>150</v>
      </c>
      <c r="G105" s="54">
        <v>1147</v>
      </c>
    </row>
    <row r="106" spans="1:7">
      <c r="A106" s="103" t="s">
        <v>48</v>
      </c>
      <c r="B106" s="35" t="s">
        <v>147</v>
      </c>
      <c r="C106" s="100" t="s">
        <v>23</v>
      </c>
      <c r="D106" s="35" t="s">
        <v>148</v>
      </c>
      <c r="E106" s="35" t="s">
        <v>149</v>
      </c>
      <c r="F106" s="35" t="s">
        <v>150</v>
      </c>
      <c r="G106" s="53">
        <v>1103</v>
      </c>
    </row>
    <row r="107" spans="1:7">
      <c r="A107" s="103" t="s">
        <v>48</v>
      </c>
      <c r="B107" s="38" t="s">
        <v>147</v>
      </c>
      <c r="C107" s="104" t="s">
        <v>23</v>
      </c>
      <c r="D107" s="38" t="s">
        <v>148</v>
      </c>
      <c r="E107" s="38" t="s">
        <v>151</v>
      </c>
      <c r="F107" s="38" t="s">
        <v>150</v>
      </c>
      <c r="G107" s="54">
        <v>1060</v>
      </c>
    </row>
    <row r="108" spans="1:7">
      <c r="A108" s="103" t="s">
        <v>48</v>
      </c>
      <c r="B108" s="38" t="s">
        <v>147</v>
      </c>
      <c r="C108" s="104" t="s">
        <v>23</v>
      </c>
      <c r="D108" s="38" t="s">
        <v>148</v>
      </c>
      <c r="E108" s="38" t="s">
        <v>155</v>
      </c>
      <c r="F108" s="38" t="s">
        <v>150</v>
      </c>
      <c r="G108" s="54">
        <v>301</v>
      </c>
    </row>
    <row r="109" spans="1:7">
      <c r="A109" s="99" t="s">
        <v>48</v>
      </c>
      <c r="B109" s="38" t="s">
        <v>147</v>
      </c>
      <c r="C109" s="104" t="s">
        <v>23</v>
      </c>
      <c r="D109" s="38" t="s">
        <v>148</v>
      </c>
      <c r="E109" s="38" t="s">
        <v>152</v>
      </c>
      <c r="F109" s="38" t="s">
        <v>150</v>
      </c>
      <c r="G109" s="54">
        <v>86</v>
      </c>
    </row>
    <row r="110" spans="1:7">
      <c r="A110" s="103" t="s">
        <v>48</v>
      </c>
      <c r="B110" s="38" t="s">
        <v>147</v>
      </c>
      <c r="C110" s="104" t="s">
        <v>23</v>
      </c>
      <c r="D110" s="38" t="s">
        <v>148</v>
      </c>
      <c r="E110" s="38" t="s">
        <v>153</v>
      </c>
      <c r="F110" s="38" t="s">
        <v>150</v>
      </c>
      <c r="G110" s="54">
        <v>172</v>
      </c>
    </row>
    <row r="111" spans="1:7">
      <c r="A111" s="103" t="s">
        <v>48</v>
      </c>
      <c r="B111" s="35" t="s">
        <v>147</v>
      </c>
      <c r="C111" s="100" t="s">
        <v>23</v>
      </c>
      <c r="D111" s="35" t="s">
        <v>148</v>
      </c>
      <c r="E111" s="35" t="s">
        <v>205</v>
      </c>
      <c r="F111" s="35" t="s">
        <v>150</v>
      </c>
      <c r="G111" s="53">
        <v>86</v>
      </c>
    </row>
    <row r="112" spans="1:7">
      <c r="A112" s="103" t="s">
        <v>48</v>
      </c>
      <c r="B112" s="38" t="s">
        <v>147</v>
      </c>
      <c r="C112" s="104" t="s">
        <v>23</v>
      </c>
      <c r="D112" s="38" t="s">
        <v>148</v>
      </c>
      <c r="E112" s="38" t="s">
        <v>206</v>
      </c>
      <c r="F112" s="38" t="s">
        <v>150</v>
      </c>
      <c r="G112" s="54">
        <v>86</v>
      </c>
    </row>
    <row r="113" spans="1:7">
      <c r="A113" s="103" t="s">
        <v>48</v>
      </c>
      <c r="B113" s="35" t="s">
        <v>119</v>
      </c>
      <c r="C113" s="100" t="s">
        <v>207</v>
      </c>
      <c r="D113" s="35" t="s">
        <v>208</v>
      </c>
      <c r="E113" s="35" t="s">
        <v>209</v>
      </c>
      <c r="F113" s="35" t="s">
        <v>210</v>
      </c>
      <c r="G113" s="53">
        <v>22</v>
      </c>
    </row>
    <row r="114" spans="1:7">
      <c r="A114" s="99" t="s">
        <v>48</v>
      </c>
      <c r="B114" s="38" t="s">
        <v>211</v>
      </c>
      <c r="C114" s="104" t="s">
        <v>212</v>
      </c>
      <c r="D114" s="38" t="s">
        <v>213</v>
      </c>
      <c r="E114" s="38" t="s">
        <v>214</v>
      </c>
      <c r="F114" s="38" t="s">
        <v>210</v>
      </c>
      <c r="G114" s="54">
        <v>77</v>
      </c>
    </row>
    <row r="115" spans="1:7">
      <c r="A115" s="103" t="s">
        <v>48</v>
      </c>
      <c r="B115" s="35" t="s">
        <v>215</v>
      </c>
      <c r="C115" s="100" t="s">
        <v>216</v>
      </c>
      <c r="D115" s="35" t="s">
        <v>217</v>
      </c>
      <c r="E115" s="35" t="s">
        <v>218</v>
      </c>
      <c r="F115" s="35" t="s">
        <v>109</v>
      </c>
      <c r="G115" s="53">
        <v>62</v>
      </c>
    </row>
    <row r="116" spans="1:7">
      <c r="A116" s="99" t="s">
        <v>21</v>
      </c>
      <c r="B116" s="38" t="s">
        <v>215</v>
      </c>
      <c r="C116" s="104" t="s">
        <v>216</v>
      </c>
      <c r="D116" s="38" t="s">
        <v>217</v>
      </c>
      <c r="E116" s="38" t="s">
        <v>219</v>
      </c>
      <c r="F116" s="38" t="s">
        <v>109</v>
      </c>
      <c r="G116" s="54">
        <v>91</v>
      </c>
    </row>
    <row r="117" spans="1:7">
      <c r="A117" s="103" t="s">
        <v>21</v>
      </c>
      <c r="B117" s="38" t="s">
        <v>220</v>
      </c>
      <c r="C117" s="104" t="s">
        <v>216</v>
      </c>
      <c r="D117" s="38" t="s">
        <v>221</v>
      </c>
      <c r="E117" s="38" t="s">
        <v>222</v>
      </c>
      <c r="F117" s="38" t="s">
        <v>109</v>
      </c>
      <c r="G117" s="54">
        <v>51</v>
      </c>
    </row>
    <row r="118" spans="1:7">
      <c r="A118" s="99" t="s">
        <v>21</v>
      </c>
      <c r="B118" s="38" t="s">
        <v>223</v>
      </c>
      <c r="C118" s="104" t="s">
        <v>216</v>
      </c>
      <c r="D118" s="38" t="s">
        <v>221</v>
      </c>
      <c r="E118" s="38" t="s">
        <v>224</v>
      </c>
      <c r="F118" s="38" t="s">
        <v>109</v>
      </c>
      <c r="G118" s="54">
        <v>53</v>
      </c>
    </row>
    <row r="119" spans="1:7">
      <c r="A119" s="103" t="s">
        <v>21</v>
      </c>
      <c r="B119" s="38" t="s">
        <v>215</v>
      </c>
      <c r="C119" s="104" t="s">
        <v>216</v>
      </c>
      <c r="D119" s="38" t="s">
        <v>217</v>
      </c>
      <c r="E119" s="38" t="s">
        <v>218</v>
      </c>
      <c r="F119" s="38" t="s">
        <v>109</v>
      </c>
      <c r="G119" s="54">
        <v>31</v>
      </c>
    </row>
    <row r="120" spans="1:7">
      <c r="A120" s="103" t="s">
        <v>21</v>
      </c>
      <c r="B120" s="38" t="s">
        <v>215</v>
      </c>
      <c r="C120" s="104" t="s">
        <v>216</v>
      </c>
      <c r="D120" s="38" t="s">
        <v>217</v>
      </c>
      <c r="E120" s="38" t="s">
        <v>219</v>
      </c>
      <c r="F120" s="38" t="s">
        <v>109</v>
      </c>
      <c r="G120" s="54">
        <v>23</v>
      </c>
    </row>
    <row r="121" spans="1:7">
      <c r="A121" s="103" t="s">
        <v>21</v>
      </c>
      <c r="B121" s="38" t="s">
        <v>225</v>
      </c>
      <c r="C121" s="104" t="s">
        <v>226</v>
      </c>
      <c r="D121" s="38" t="s">
        <v>227</v>
      </c>
      <c r="E121" s="38" t="s">
        <v>228</v>
      </c>
      <c r="F121" s="38" t="s">
        <v>109</v>
      </c>
      <c r="G121" s="54">
        <v>38</v>
      </c>
    </row>
    <row r="122" spans="1:7">
      <c r="A122" s="103" t="s">
        <v>48</v>
      </c>
      <c r="B122" s="38" t="s">
        <v>229</v>
      </c>
      <c r="C122" s="104" t="s">
        <v>230</v>
      </c>
      <c r="D122" s="38" t="s">
        <v>231</v>
      </c>
      <c r="E122" s="38" t="s">
        <v>232</v>
      </c>
      <c r="F122" s="38" t="s">
        <v>233</v>
      </c>
      <c r="G122" s="54">
        <v>40</v>
      </c>
    </row>
    <row r="123" spans="1:7">
      <c r="A123" s="103" t="s">
        <v>48</v>
      </c>
      <c r="B123" s="35" t="s">
        <v>234</v>
      </c>
      <c r="C123" s="100" t="s">
        <v>230</v>
      </c>
      <c r="D123" s="35" t="s">
        <v>235</v>
      </c>
      <c r="E123" s="35" t="s">
        <v>236</v>
      </c>
      <c r="F123" s="35" t="s">
        <v>210</v>
      </c>
      <c r="G123" s="53">
        <v>18</v>
      </c>
    </row>
    <row r="124" spans="1:7">
      <c r="A124" s="103" t="s">
        <v>48</v>
      </c>
      <c r="B124" s="37" t="s">
        <v>237</v>
      </c>
      <c r="C124" s="57" t="s">
        <v>230</v>
      </c>
      <c r="D124" s="37" t="s">
        <v>231</v>
      </c>
      <c r="E124" s="37" t="s">
        <v>238</v>
      </c>
      <c r="F124" s="37" t="s">
        <v>233</v>
      </c>
      <c r="G124" s="52">
        <v>25</v>
      </c>
    </row>
    <row r="125" spans="1:7">
      <c r="A125" s="103" t="s">
        <v>21</v>
      </c>
      <c r="B125" s="37" t="s">
        <v>237</v>
      </c>
      <c r="C125" s="57" t="s">
        <v>230</v>
      </c>
      <c r="D125" s="37" t="s">
        <v>231</v>
      </c>
      <c r="E125" s="37" t="s">
        <v>239</v>
      </c>
      <c r="F125" s="37" t="s">
        <v>233</v>
      </c>
      <c r="G125" s="52">
        <v>24</v>
      </c>
    </row>
    <row r="126" spans="1:7">
      <c r="A126" s="99" t="s">
        <v>21</v>
      </c>
      <c r="B126" s="37" t="s">
        <v>237</v>
      </c>
      <c r="C126" s="57" t="s">
        <v>230</v>
      </c>
      <c r="D126" s="37" t="s">
        <v>231</v>
      </c>
      <c r="E126" s="37" t="s">
        <v>240</v>
      </c>
      <c r="F126" s="37" t="s">
        <v>233</v>
      </c>
      <c r="G126" s="52">
        <v>26</v>
      </c>
    </row>
    <row r="127" spans="1:7">
      <c r="A127" s="102" t="s">
        <v>21</v>
      </c>
      <c r="B127" s="36" t="s">
        <v>241</v>
      </c>
      <c r="C127" s="56" t="s">
        <v>230</v>
      </c>
      <c r="D127" s="36" t="s">
        <v>242</v>
      </c>
      <c r="E127" s="36" t="s">
        <v>243</v>
      </c>
      <c r="F127" s="36" t="s">
        <v>210</v>
      </c>
      <c r="G127" s="51">
        <v>86</v>
      </c>
    </row>
    <row r="128" spans="1:7">
      <c r="A128" s="102" t="s">
        <v>21</v>
      </c>
      <c r="B128" s="37" t="s">
        <v>244</v>
      </c>
      <c r="C128" s="57" t="s">
        <v>230</v>
      </c>
      <c r="D128" s="37" t="s">
        <v>231</v>
      </c>
      <c r="E128" s="37" t="s">
        <v>245</v>
      </c>
      <c r="F128" s="37" t="s">
        <v>233</v>
      </c>
      <c r="G128" s="52">
        <v>51</v>
      </c>
    </row>
    <row r="129" spans="1:7">
      <c r="A129" s="102" t="s">
        <v>21</v>
      </c>
      <c r="B129" s="37" t="s">
        <v>246</v>
      </c>
      <c r="C129" s="57" t="s">
        <v>230</v>
      </c>
      <c r="D129" s="37" t="s">
        <v>242</v>
      </c>
      <c r="E129" s="37" t="s">
        <v>247</v>
      </c>
      <c r="F129" s="37" t="s">
        <v>210</v>
      </c>
      <c r="G129" s="52">
        <v>44</v>
      </c>
    </row>
    <row r="130" spans="1:7">
      <c r="A130" s="101" t="s">
        <v>21</v>
      </c>
      <c r="B130" s="37" t="s">
        <v>220</v>
      </c>
      <c r="C130" s="57" t="s">
        <v>230</v>
      </c>
      <c r="D130" s="37" t="s">
        <v>231</v>
      </c>
      <c r="E130" s="37" t="s">
        <v>248</v>
      </c>
      <c r="F130" s="37" t="s">
        <v>233</v>
      </c>
      <c r="G130" s="52">
        <v>92</v>
      </c>
    </row>
    <row r="131" spans="1:7">
      <c r="A131" s="102" t="s">
        <v>21</v>
      </c>
      <c r="B131" s="36" t="s">
        <v>249</v>
      </c>
      <c r="C131" s="56" t="s">
        <v>230</v>
      </c>
      <c r="D131" s="36" t="s">
        <v>231</v>
      </c>
      <c r="E131" s="36" t="s">
        <v>250</v>
      </c>
      <c r="F131" s="36" t="s">
        <v>233</v>
      </c>
      <c r="G131" s="51">
        <v>24</v>
      </c>
    </row>
    <row r="132" spans="1:7">
      <c r="A132" s="102" t="s">
        <v>21</v>
      </c>
      <c r="B132" s="37" t="s">
        <v>234</v>
      </c>
      <c r="C132" s="57" t="s">
        <v>230</v>
      </c>
      <c r="D132" s="37" t="s">
        <v>235</v>
      </c>
      <c r="E132" s="37" t="s">
        <v>236</v>
      </c>
      <c r="F132" s="37" t="s">
        <v>210</v>
      </c>
      <c r="G132" s="52">
        <v>18</v>
      </c>
    </row>
    <row r="133" spans="1:7">
      <c r="A133" s="102" t="s">
        <v>21</v>
      </c>
      <c r="B133" s="37" t="s">
        <v>237</v>
      </c>
      <c r="C133" s="57" t="s">
        <v>230</v>
      </c>
      <c r="D133" s="37" t="s">
        <v>231</v>
      </c>
      <c r="E133" s="37" t="s">
        <v>238</v>
      </c>
      <c r="F133" s="37" t="s">
        <v>233</v>
      </c>
      <c r="G133" s="52">
        <v>49</v>
      </c>
    </row>
    <row r="134" spans="1:7">
      <c r="A134" s="101" t="s">
        <v>48</v>
      </c>
      <c r="B134" s="37" t="s">
        <v>251</v>
      </c>
      <c r="C134" s="57" t="s">
        <v>230</v>
      </c>
      <c r="D134" s="37" t="s">
        <v>231</v>
      </c>
      <c r="E134" s="37" t="s">
        <v>252</v>
      </c>
      <c r="F134" s="37" t="s">
        <v>233</v>
      </c>
      <c r="G134" s="52">
        <v>220</v>
      </c>
    </row>
    <row r="135" spans="1:7">
      <c r="A135" s="102" t="s">
        <v>48</v>
      </c>
      <c r="B135" s="37" t="s">
        <v>251</v>
      </c>
      <c r="C135" s="57" t="s">
        <v>230</v>
      </c>
      <c r="D135" s="37" t="s">
        <v>231</v>
      </c>
      <c r="E135" s="37" t="s">
        <v>253</v>
      </c>
      <c r="F135" s="37" t="s">
        <v>233</v>
      </c>
      <c r="G135" s="52">
        <v>268</v>
      </c>
    </row>
    <row r="136" spans="1:7">
      <c r="A136" s="102" t="s">
        <v>48</v>
      </c>
      <c r="B136" s="36" t="s">
        <v>244</v>
      </c>
      <c r="C136" s="56" t="s">
        <v>230</v>
      </c>
      <c r="D136" s="36" t="s">
        <v>231</v>
      </c>
      <c r="E136" s="36" t="s">
        <v>245</v>
      </c>
      <c r="F136" s="36" t="s">
        <v>233</v>
      </c>
      <c r="G136" s="51">
        <v>153</v>
      </c>
    </row>
    <row r="137" spans="1:7">
      <c r="A137" s="102" t="s">
        <v>48</v>
      </c>
      <c r="B137" s="37" t="s">
        <v>244</v>
      </c>
      <c r="C137" s="57" t="s">
        <v>230</v>
      </c>
      <c r="D137" s="37" t="s">
        <v>231</v>
      </c>
      <c r="E137" s="37" t="s">
        <v>254</v>
      </c>
      <c r="F137" s="37" t="s">
        <v>233</v>
      </c>
      <c r="G137" s="52">
        <v>204</v>
      </c>
    </row>
    <row r="138" spans="1:7">
      <c r="A138" s="102" t="s">
        <v>48</v>
      </c>
      <c r="B138" s="37" t="s">
        <v>246</v>
      </c>
      <c r="C138" s="57" t="s">
        <v>230</v>
      </c>
      <c r="D138" s="37" t="s">
        <v>242</v>
      </c>
      <c r="E138" s="37" t="s">
        <v>247</v>
      </c>
      <c r="F138" s="37" t="s">
        <v>210</v>
      </c>
      <c r="G138" s="52">
        <v>532</v>
      </c>
    </row>
    <row r="139" spans="1:7">
      <c r="A139" s="101" t="s">
        <v>48</v>
      </c>
      <c r="B139" s="37" t="s">
        <v>220</v>
      </c>
      <c r="C139" s="57" t="s">
        <v>230</v>
      </c>
      <c r="D139" s="37" t="s">
        <v>231</v>
      </c>
      <c r="E139" s="37" t="s">
        <v>248</v>
      </c>
      <c r="F139" s="37" t="s">
        <v>233</v>
      </c>
      <c r="G139" s="52">
        <v>67</v>
      </c>
    </row>
    <row r="140" spans="1:7">
      <c r="A140" s="102" t="s">
        <v>48</v>
      </c>
      <c r="B140" s="36" t="s">
        <v>255</v>
      </c>
      <c r="C140" s="56" t="s">
        <v>256</v>
      </c>
      <c r="D140" s="36" t="s">
        <v>257</v>
      </c>
      <c r="E140" s="36" t="s">
        <v>258</v>
      </c>
      <c r="F140" s="36" t="s">
        <v>259</v>
      </c>
      <c r="G140" s="51">
        <v>11</v>
      </c>
    </row>
    <row r="141" spans="1:7">
      <c r="A141" s="102" t="s">
        <v>48</v>
      </c>
      <c r="B141" s="37" t="s">
        <v>255</v>
      </c>
      <c r="C141" s="57" t="s">
        <v>256</v>
      </c>
      <c r="D141" s="37" t="s">
        <v>260</v>
      </c>
      <c r="E141" s="37" t="s">
        <v>261</v>
      </c>
      <c r="F141" s="37" t="s">
        <v>259</v>
      </c>
      <c r="G141" s="52">
        <v>15</v>
      </c>
    </row>
    <row r="142" spans="1:7">
      <c r="A142" s="102" t="s">
        <v>48</v>
      </c>
      <c r="B142" s="37" t="s">
        <v>255</v>
      </c>
      <c r="C142" s="57" t="s">
        <v>256</v>
      </c>
      <c r="D142" s="37" t="s">
        <v>257</v>
      </c>
      <c r="E142" s="37" t="s">
        <v>258</v>
      </c>
      <c r="F142" s="37" t="s">
        <v>259</v>
      </c>
      <c r="G142" s="52">
        <v>485</v>
      </c>
    </row>
    <row r="143" spans="1:7">
      <c r="A143" s="101" t="s">
        <v>21</v>
      </c>
      <c r="B143" s="37" t="s">
        <v>255</v>
      </c>
      <c r="C143" s="57" t="s">
        <v>256</v>
      </c>
      <c r="D143" s="37" t="s">
        <v>262</v>
      </c>
      <c r="E143" s="37" t="s">
        <v>263</v>
      </c>
      <c r="F143" s="37" t="s">
        <v>259</v>
      </c>
      <c r="G143" s="52">
        <v>61</v>
      </c>
    </row>
    <row r="144" spans="1:7">
      <c r="A144" s="102" t="s">
        <v>21</v>
      </c>
      <c r="B144" s="37" t="s">
        <v>255</v>
      </c>
      <c r="C144" s="57" t="s">
        <v>256</v>
      </c>
      <c r="D144" s="37" t="s">
        <v>264</v>
      </c>
      <c r="E144" s="37" t="s">
        <v>265</v>
      </c>
      <c r="F144" s="37" t="s">
        <v>259</v>
      </c>
      <c r="G144" s="52">
        <v>41</v>
      </c>
    </row>
    <row r="145" spans="1:7">
      <c r="A145" s="102" t="s">
        <v>21</v>
      </c>
      <c r="B145" s="37" t="s">
        <v>255</v>
      </c>
      <c r="C145" s="57" t="s">
        <v>256</v>
      </c>
      <c r="D145" s="37" t="s">
        <v>264</v>
      </c>
      <c r="E145" s="37" t="s">
        <v>265</v>
      </c>
      <c r="F145" s="37" t="s">
        <v>259</v>
      </c>
      <c r="G145" s="52">
        <v>261</v>
      </c>
    </row>
    <row r="146" spans="1:7">
      <c r="A146" s="102" t="s">
        <v>21</v>
      </c>
      <c r="B146" s="37" t="s">
        <v>255</v>
      </c>
      <c r="C146" s="57" t="s">
        <v>256</v>
      </c>
      <c r="D146" s="37" t="s">
        <v>262</v>
      </c>
      <c r="E146" s="37" t="s">
        <v>266</v>
      </c>
      <c r="F146" s="37" t="s">
        <v>259</v>
      </c>
      <c r="G146" s="52">
        <v>7</v>
      </c>
    </row>
    <row r="147" spans="1:7">
      <c r="A147" s="102" t="s">
        <v>21</v>
      </c>
      <c r="B147" s="37" t="s">
        <v>255</v>
      </c>
      <c r="C147" s="57" t="s">
        <v>256</v>
      </c>
      <c r="D147" s="37" t="s">
        <v>262</v>
      </c>
      <c r="E147" s="37" t="s">
        <v>267</v>
      </c>
      <c r="F147" s="37" t="s">
        <v>259</v>
      </c>
      <c r="G147" s="52">
        <v>5</v>
      </c>
    </row>
    <row r="148" spans="1:7">
      <c r="A148" s="102" t="s">
        <v>21</v>
      </c>
      <c r="B148" s="37" t="s">
        <v>255</v>
      </c>
      <c r="C148" s="57" t="s">
        <v>256</v>
      </c>
      <c r="D148" s="37" t="s">
        <v>262</v>
      </c>
      <c r="E148" s="37" t="s">
        <v>268</v>
      </c>
      <c r="F148" s="37" t="s">
        <v>259</v>
      </c>
      <c r="G148" s="52">
        <v>544</v>
      </c>
    </row>
    <row r="149" spans="1:7">
      <c r="A149" s="102" t="s">
        <v>21</v>
      </c>
      <c r="B149" s="37" t="s">
        <v>255</v>
      </c>
      <c r="C149" s="57" t="s">
        <v>256</v>
      </c>
      <c r="D149" s="37" t="s">
        <v>269</v>
      </c>
      <c r="E149" s="37" t="s">
        <v>270</v>
      </c>
      <c r="F149" s="37" t="s">
        <v>259</v>
      </c>
      <c r="G149" s="52">
        <v>23</v>
      </c>
    </row>
    <row r="150" spans="1:7">
      <c r="A150" s="102" t="s">
        <v>21</v>
      </c>
      <c r="B150" s="37" t="s">
        <v>255</v>
      </c>
      <c r="C150" s="57" t="s">
        <v>256</v>
      </c>
      <c r="D150" s="37" t="s">
        <v>257</v>
      </c>
      <c r="E150" s="37" t="s">
        <v>271</v>
      </c>
      <c r="F150" s="37" t="s">
        <v>259</v>
      </c>
      <c r="G150" s="52">
        <v>9</v>
      </c>
    </row>
    <row r="151" spans="1:7">
      <c r="A151" s="102" t="s">
        <v>21</v>
      </c>
      <c r="B151" s="37" t="s">
        <v>255</v>
      </c>
      <c r="C151" s="57" t="s">
        <v>256</v>
      </c>
      <c r="D151" s="37" t="s">
        <v>272</v>
      </c>
      <c r="E151" s="37" t="s">
        <v>273</v>
      </c>
      <c r="F151" s="37" t="s">
        <v>259</v>
      </c>
      <c r="G151" s="52">
        <v>8</v>
      </c>
    </row>
    <row r="152" spans="1:7">
      <c r="A152" s="102" t="s">
        <v>21</v>
      </c>
      <c r="B152" s="37" t="s">
        <v>255</v>
      </c>
      <c r="C152" s="57" t="s">
        <v>256</v>
      </c>
      <c r="D152" s="37" t="s">
        <v>274</v>
      </c>
      <c r="E152" s="37" t="s">
        <v>275</v>
      </c>
      <c r="F152" s="37" t="s">
        <v>259</v>
      </c>
      <c r="G152" s="52">
        <v>60</v>
      </c>
    </row>
    <row r="153" spans="1:7">
      <c r="A153" s="102" t="s">
        <v>21</v>
      </c>
      <c r="B153" s="37" t="s">
        <v>255</v>
      </c>
      <c r="C153" s="57" t="s">
        <v>256</v>
      </c>
      <c r="D153" s="37" t="s">
        <v>274</v>
      </c>
      <c r="E153" s="37" t="s">
        <v>276</v>
      </c>
      <c r="F153" s="37" t="s">
        <v>259</v>
      </c>
      <c r="G153" s="52">
        <v>36</v>
      </c>
    </row>
    <row r="154" spans="1:7">
      <c r="A154" s="102" t="s">
        <v>21</v>
      </c>
      <c r="B154" s="37" t="s">
        <v>255</v>
      </c>
      <c r="C154" s="57" t="s">
        <v>256</v>
      </c>
      <c r="D154" s="37" t="s">
        <v>274</v>
      </c>
      <c r="E154" s="37" t="s">
        <v>277</v>
      </c>
      <c r="F154" s="37" t="s">
        <v>259</v>
      </c>
      <c r="G154" s="52">
        <v>176</v>
      </c>
    </row>
    <row r="155" spans="1:7">
      <c r="A155" s="102" t="s">
        <v>21</v>
      </c>
      <c r="B155" s="37" t="s">
        <v>255</v>
      </c>
      <c r="C155" s="57" t="s">
        <v>256</v>
      </c>
      <c r="D155" s="37" t="s">
        <v>278</v>
      </c>
      <c r="E155" s="37" t="s">
        <v>279</v>
      </c>
      <c r="F155" s="37" t="s">
        <v>259</v>
      </c>
      <c r="G155" s="52">
        <v>13</v>
      </c>
    </row>
    <row r="156" spans="1:7">
      <c r="A156" s="102" t="s">
        <v>21</v>
      </c>
      <c r="B156" s="37" t="s">
        <v>255</v>
      </c>
      <c r="C156" s="57" t="s">
        <v>256</v>
      </c>
      <c r="D156" s="37" t="s">
        <v>280</v>
      </c>
      <c r="E156" s="37" t="s">
        <v>281</v>
      </c>
      <c r="F156" s="37" t="s">
        <v>259</v>
      </c>
      <c r="G156" s="52">
        <v>53</v>
      </c>
    </row>
    <row r="157" spans="1:7">
      <c r="A157" s="102" t="s">
        <v>21</v>
      </c>
      <c r="B157" s="37" t="s">
        <v>255</v>
      </c>
      <c r="C157" s="57" t="s">
        <v>256</v>
      </c>
      <c r="D157" s="37" t="s">
        <v>274</v>
      </c>
      <c r="E157" s="37" t="s">
        <v>282</v>
      </c>
      <c r="F157" s="37" t="s">
        <v>259</v>
      </c>
      <c r="G157" s="52">
        <v>19</v>
      </c>
    </row>
    <row r="158" spans="1:7">
      <c r="A158" s="102" t="s">
        <v>21</v>
      </c>
      <c r="B158" s="37" t="s">
        <v>255</v>
      </c>
      <c r="C158" s="57" t="s">
        <v>256</v>
      </c>
      <c r="D158" s="37" t="s">
        <v>274</v>
      </c>
      <c r="E158" s="37" t="s">
        <v>283</v>
      </c>
      <c r="F158" s="37" t="s">
        <v>259</v>
      </c>
      <c r="G158" s="52">
        <v>318</v>
      </c>
    </row>
    <row r="159" spans="1:7">
      <c r="A159" s="102" t="s">
        <v>21</v>
      </c>
      <c r="B159" s="37" t="s">
        <v>255</v>
      </c>
      <c r="C159" s="57" t="s">
        <v>256</v>
      </c>
      <c r="D159" s="37" t="s">
        <v>284</v>
      </c>
      <c r="E159" s="37" t="s">
        <v>285</v>
      </c>
      <c r="F159" s="37" t="s">
        <v>259</v>
      </c>
      <c r="G159" s="52">
        <v>73</v>
      </c>
    </row>
    <row r="160" spans="1:7">
      <c r="A160" s="102" t="s">
        <v>21</v>
      </c>
      <c r="B160" s="37" t="s">
        <v>255</v>
      </c>
      <c r="C160" s="57" t="s">
        <v>256</v>
      </c>
      <c r="D160" s="37" t="s">
        <v>260</v>
      </c>
      <c r="E160" s="37" t="s">
        <v>261</v>
      </c>
      <c r="F160" s="37" t="s">
        <v>259</v>
      </c>
      <c r="G160" s="52">
        <v>9</v>
      </c>
    </row>
    <row r="161" spans="1:7">
      <c r="A161" s="102" t="s">
        <v>21</v>
      </c>
      <c r="B161" s="37" t="s">
        <v>255</v>
      </c>
      <c r="C161" s="57" t="s">
        <v>256</v>
      </c>
      <c r="D161" s="37" t="s">
        <v>286</v>
      </c>
      <c r="E161" s="37" t="s">
        <v>287</v>
      </c>
      <c r="F161" s="37" t="s">
        <v>259</v>
      </c>
      <c r="G161" s="52">
        <v>275</v>
      </c>
    </row>
    <row r="162" spans="1:7">
      <c r="A162" s="102" t="s">
        <v>21</v>
      </c>
      <c r="B162" s="37" t="s">
        <v>255</v>
      </c>
      <c r="C162" s="57" t="s">
        <v>256</v>
      </c>
      <c r="D162" s="37" t="s">
        <v>264</v>
      </c>
      <c r="E162" s="37" t="s">
        <v>288</v>
      </c>
      <c r="F162" s="37" t="s">
        <v>259</v>
      </c>
      <c r="G162" s="52">
        <v>40</v>
      </c>
    </row>
    <row r="163" spans="1:7">
      <c r="A163" s="102" t="s">
        <v>21</v>
      </c>
      <c r="B163" s="37" t="s">
        <v>255</v>
      </c>
      <c r="C163" s="57" t="s">
        <v>256</v>
      </c>
      <c r="D163" s="37" t="s">
        <v>289</v>
      </c>
      <c r="E163" s="37" t="s">
        <v>290</v>
      </c>
      <c r="F163" s="37" t="s">
        <v>259</v>
      </c>
      <c r="G163" s="52">
        <v>11</v>
      </c>
    </row>
    <row r="164" spans="1:7">
      <c r="A164" s="102" t="s">
        <v>21</v>
      </c>
      <c r="B164" s="37" t="s">
        <v>255</v>
      </c>
      <c r="C164" s="57" t="s">
        <v>256</v>
      </c>
      <c r="D164" s="37" t="s">
        <v>291</v>
      </c>
      <c r="E164" s="37" t="s">
        <v>292</v>
      </c>
      <c r="F164" s="37" t="s">
        <v>259</v>
      </c>
      <c r="G164" s="52">
        <v>13</v>
      </c>
    </row>
    <row r="165" spans="1:7">
      <c r="A165" s="102" t="s">
        <v>21</v>
      </c>
      <c r="B165" s="37" t="s">
        <v>255</v>
      </c>
      <c r="C165" s="57" t="s">
        <v>256</v>
      </c>
      <c r="D165" s="37" t="s">
        <v>293</v>
      </c>
      <c r="E165" s="37" t="s">
        <v>294</v>
      </c>
      <c r="F165" s="37" t="s">
        <v>259</v>
      </c>
      <c r="G165" s="52">
        <v>15</v>
      </c>
    </row>
    <row r="166" spans="1:7">
      <c r="A166" s="102" t="s">
        <v>21</v>
      </c>
      <c r="B166" s="37" t="s">
        <v>255</v>
      </c>
      <c r="C166" s="57" t="s">
        <v>256</v>
      </c>
      <c r="D166" s="37" t="s">
        <v>295</v>
      </c>
      <c r="E166" s="37" t="s">
        <v>296</v>
      </c>
      <c r="F166" s="37" t="s">
        <v>259</v>
      </c>
      <c r="G166" s="52">
        <v>36</v>
      </c>
    </row>
    <row r="167" spans="1:7">
      <c r="A167" s="102" t="s">
        <v>21</v>
      </c>
      <c r="B167" s="37" t="s">
        <v>255</v>
      </c>
      <c r="C167" s="57" t="s">
        <v>256</v>
      </c>
      <c r="D167" s="37" t="s">
        <v>274</v>
      </c>
      <c r="E167" s="37" t="s">
        <v>297</v>
      </c>
      <c r="F167" s="37" t="s">
        <v>259</v>
      </c>
      <c r="G167" s="52">
        <v>102</v>
      </c>
    </row>
    <row r="168" spans="1:7">
      <c r="A168" s="102" t="s">
        <v>21</v>
      </c>
      <c r="B168" s="37" t="s">
        <v>255</v>
      </c>
      <c r="C168" s="57" t="s">
        <v>256</v>
      </c>
      <c r="D168" s="37" t="s">
        <v>274</v>
      </c>
      <c r="E168" s="37" t="s">
        <v>298</v>
      </c>
      <c r="F168" s="37" t="s">
        <v>259</v>
      </c>
      <c r="G168" s="52">
        <v>52</v>
      </c>
    </row>
    <row r="169" spans="1:7">
      <c r="A169" s="102" t="s">
        <v>21</v>
      </c>
      <c r="B169" s="37" t="s">
        <v>255</v>
      </c>
      <c r="C169" s="57" t="s">
        <v>256</v>
      </c>
      <c r="D169" s="37" t="s">
        <v>260</v>
      </c>
      <c r="E169" s="37" t="s">
        <v>299</v>
      </c>
      <c r="F169" s="37" t="s">
        <v>259</v>
      </c>
      <c r="G169" s="52">
        <v>478</v>
      </c>
    </row>
    <row r="170" spans="1:7">
      <c r="A170" s="102" t="s">
        <v>21</v>
      </c>
      <c r="B170" s="37" t="s">
        <v>255</v>
      </c>
      <c r="C170" s="57" t="s">
        <v>256</v>
      </c>
      <c r="D170" s="37" t="s">
        <v>260</v>
      </c>
      <c r="E170" s="37" t="s">
        <v>300</v>
      </c>
      <c r="F170" s="37" t="s">
        <v>259</v>
      </c>
      <c r="G170" s="52">
        <v>132</v>
      </c>
    </row>
    <row r="171" spans="1:7">
      <c r="A171" s="102" t="s">
        <v>21</v>
      </c>
      <c r="B171" s="37" t="s">
        <v>255</v>
      </c>
      <c r="C171" s="57" t="s">
        <v>256</v>
      </c>
      <c r="D171" s="37" t="s">
        <v>280</v>
      </c>
      <c r="E171" s="37" t="s">
        <v>301</v>
      </c>
      <c r="F171" s="37" t="s">
        <v>259</v>
      </c>
      <c r="G171" s="52">
        <v>289</v>
      </c>
    </row>
    <row r="172" spans="1:7">
      <c r="A172" s="102" t="s">
        <v>21</v>
      </c>
      <c r="B172" s="37" t="s">
        <v>255</v>
      </c>
      <c r="C172" s="57" t="s">
        <v>256</v>
      </c>
      <c r="D172" s="37" t="s">
        <v>262</v>
      </c>
      <c r="E172" s="37" t="s">
        <v>302</v>
      </c>
      <c r="F172" s="37" t="s">
        <v>259</v>
      </c>
      <c r="G172" s="52">
        <v>244</v>
      </c>
    </row>
    <row r="173" spans="1:7">
      <c r="A173" s="102" t="s">
        <v>21</v>
      </c>
      <c r="B173" s="37" t="s">
        <v>255</v>
      </c>
      <c r="C173" s="57" t="s">
        <v>256</v>
      </c>
      <c r="D173" s="37" t="s">
        <v>257</v>
      </c>
      <c r="E173" s="37" t="s">
        <v>303</v>
      </c>
      <c r="F173" s="37" t="s">
        <v>259</v>
      </c>
      <c r="G173" s="52">
        <v>85</v>
      </c>
    </row>
    <row r="174" spans="1:7">
      <c r="A174" s="102" t="s">
        <v>21</v>
      </c>
      <c r="B174" s="37" t="s">
        <v>304</v>
      </c>
      <c r="C174" s="57" t="s">
        <v>256</v>
      </c>
      <c r="D174" s="37" t="s">
        <v>262</v>
      </c>
      <c r="E174" s="37" t="s">
        <v>305</v>
      </c>
      <c r="F174" s="37" t="s">
        <v>259</v>
      </c>
      <c r="G174" s="52">
        <v>55</v>
      </c>
    </row>
    <row r="175" spans="1:7">
      <c r="A175" s="102" t="s">
        <v>21</v>
      </c>
      <c r="B175" s="37" t="s">
        <v>306</v>
      </c>
      <c r="C175" s="57" t="s">
        <v>256</v>
      </c>
      <c r="D175" s="37" t="s">
        <v>260</v>
      </c>
      <c r="E175" s="37" t="s">
        <v>307</v>
      </c>
      <c r="F175" s="37" t="s">
        <v>259</v>
      </c>
      <c r="G175" s="52">
        <v>69</v>
      </c>
    </row>
    <row r="176" spans="1:7">
      <c r="A176" s="102" t="s">
        <v>21</v>
      </c>
      <c r="B176" s="37" t="s">
        <v>255</v>
      </c>
      <c r="C176" s="57" t="s">
        <v>256</v>
      </c>
      <c r="D176" s="37" t="s">
        <v>262</v>
      </c>
      <c r="E176" s="37" t="s">
        <v>268</v>
      </c>
      <c r="F176" s="37" t="s">
        <v>259</v>
      </c>
      <c r="G176" s="52">
        <v>59</v>
      </c>
    </row>
    <row r="177" spans="1:7">
      <c r="A177" s="102" t="s">
        <v>21</v>
      </c>
      <c r="B177" s="37" t="s">
        <v>255</v>
      </c>
      <c r="C177" s="57" t="s">
        <v>256</v>
      </c>
      <c r="D177" s="37" t="s">
        <v>260</v>
      </c>
      <c r="E177" s="37" t="s">
        <v>299</v>
      </c>
      <c r="F177" s="37" t="s">
        <v>259</v>
      </c>
      <c r="G177" s="52">
        <v>68</v>
      </c>
    </row>
    <row r="178" spans="1:7">
      <c r="A178" s="102" t="s">
        <v>21</v>
      </c>
      <c r="B178" s="37" t="s">
        <v>255</v>
      </c>
      <c r="C178" s="57" t="s">
        <v>256</v>
      </c>
      <c r="D178" s="37" t="s">
        <v>257</v>
      </c>
      <c r="E178" s="37" t="s">
        <v>303</v>
      </c>
      <c r="F178" s="37" t="s">
        <v>259</v>
      </c>
      <c r="G178" s="52">
        <v>48</v>
      </c>
    </row>
    <row r="179" spans="1:7">
      <c r="A179" s="102" t="s">
        <v>48</v>
      </c>
      <c r="B179" s="37" t="s">
        <v>255</v>
      </c>
      <c r="C179" s="57" t="s">
        <v>256</v>
      </c>
      <c r="D179" s="37" t="s">
        <v>257</v>
      </c>
      <c r="E179" s="37" t="s">
        <v>258</v>
      </c>
      <c r="F179" s="37" t="s">
        <v>259</v>
      </c>
      <c r="G179" s="52">
        <v>365</v>
      </c>
    </row>
    <row r="180" spans="1:7">
      <c r="A180" s="102" t="s">
        <v>48</v>
      </c>
      <c r="B180" s="37" t="s">
        <v>255</v>
      </c>
      <c r="C180" s="57" t="s">
        <v>256</v>
      </c>
      <c r="D180" s="37" t="s">
        <v>262</v>
      </c>
      <c r="E180" s="37" t="s">
        <v>263</v>
      </c>
      <c r="F180" s="37" t="s">
        <v>259</v>
      </c>
      <c r="G180" s="52">
        <v>253</v>
      </c>
    </row>
    <row r="181" spans="1:7">
      <c r="A181" s="102" t="s">
        <v>48</v>
      </c>
      <c r="B181" s="37" t="s">
        <v>255</v>
      </c>
      <c r="C181" s="57" t="s">
        <v>256</v>
      </c>
      <c r="D181" s="37" t="s">
        <v>280</v>
      </c>
      <c r="E181" s="37" t="s">
        <v>308</v>
      </c>
      <c r="F181" s="37" t="s">
        <v>259</v>
      </c>
      <c r="G181" s="52">
        <v>81</v>
      </c>
    </row>
    <row r="182" spans="1:7">
      <c r="A182" s="102" t="s">
        <v>48</v>
      </c>
      <c r="B182" s="37" t="s">
        <v>255</v>
      </c>
      <c r="C182" s="57" t="s">
        <v>256</v>
      </c>
      <c r="D182" s="37" t="s">
        <v>264</v>
      </c>
      <c r="E182" s="37" t="s">
        <v>265</v>
      </c>
      <c r="F182" s="37" t="s">
        <v>259</v>
      </c>
      <c r="G182" s="52">
        <v>32</v>
      </c>
    </row>
    <row r="183" spans="1:7">
      <c r="A183" s="102" t="s">
        <v>48</v>
      </c>
      <c r="B183" s="37" t="s">
        <v>255</v>
      </c>
      <c r="C183" s="57" t="s">
        <v>256</v>
      </c>
      <c r="D183" s="37" t="s">
        <v>264</v>
      </c>
      <c r="E183" s="37" t="s">
        <v>265</v>
      </c>
      <c r="F183" s="37" t="s">
        <v>259</v>
      </c>
      <c r="G183" s="52">
        <v>153</v>
      </c>
    </row>
    <row r="184" spans="1:7">
      <c r="A184" s="102" t="s">
        <v>48</v>
      </c>
      <c r="B184" s="37" t="s">
        <v>255</v>
      </c>
      <c r="C184" s="57" t="s">
        <v>256</v>
      </c>
      <c r="D184" s="37" t="s">
        <v>262</v>
      </c>
      <c r="E184" s="37" t="s">
        <v>309</v>
      </c>
      <c r="F184" s="37" t="s">
        <v>259</v>
      </c>
      <c r="G184" s="52">
        <v>65</v>
      </c>
    </row>
    <row r="185" spans="1:7">
      <c r="A185" s="102" t="s">
        <v>48</v>
      </c>
      <c r="B185" s="37" t="s">
        <v>255</v>
      </c>
      <c r="C185" s="57" t="s">
        <v>256</v>
      </c>
      <c r="D185" s="37" t="s">
        <v>262</v>
      </c>
      <c r="E185" s="37" t="s">
        <v>268</v>
      </c>
      <c r="F185" s="37" t="s">
        <v>259</v>
      </c>
      <c r="G185" s="52">
        <v>117</v>
      </c>
    </row>
    <row r="186" spans="1:7">
      <c r="A186" s="102" t="s">
        <v>48</v>
      </c>
      <c r="B186" s="37" t="s">
        <v>255</v>
      </c>
      <c r="C186" s="57" t="s">
        <v>256</v>
      </c>
      <c r="D186" s="37" t="s">
        <v>269</v>
      </c>
      <c r="E186" s="37" t="s">
        <v>270</v>
      </c>
      <c r="F186" s="37" t="s">
        <v>259</v>
      </c>
      <c r="G186" s="52">
        <v>124</v>
      </c>
    </row>
    <row r="187" spans="1:7">
      <c r="A187" s="102" t="s">
        <v>48</v>
      </c>
      <c r="B187" s="37" t="s">
        <v>255</v>
      </c>
      <c r="C187" s="57" t="s">
        <v>256</v>
      </c>
      <c r="D187" s="37" t="s">
        <v>257</v>
      </c>
      <c r="E187" s="37" t="s">
        <v>271</v>
      </c>
      <c r="F187" s="37" t="s">
        <v>259</v>
      </c>
      <c r="G187" s="52">
        <v>19</v>
      </c>
    </row>
    <row r="188" spans="1:7">
      <c r="A188" s="102" t="s">
        <v>48</v>
      </c>
      <c r="B188" s="37" t="s">
        <v>255</v>
      </c>
      <c r="C188" s="57" t="s">
        <v>256</v>
      </c>
      <c r="D188" s="37" t="s">
        <v>274</v>
      </c>
      <c r="E188" s="37" t="s">
        <v>275</v>
      </c>
      <c r="F188" s="37" t="s">
        <v>259</v>
      </c>
      <c r="G188" s="52">
        <v>5</v>
      </c>
    </row>
    <row r="189" spans="1:7">
      <c r="A189" s="102" t="s">
        <v>48</v>
      </c>
      <c r="B189" s="37" t="s">
        <v>255</v>
      </c>
      <c r="C189" s="57" t="s">
        <v>256</v>
      </c>
      <c r="D189" s="37" t="s">
        <v>280</v>
      </c>
      <c r="E189" s="37" t="s">
        <v>281</v>
      </c>
      <c r="F189" s="37" t="s">
        <v>259</v>
      </c>
      <c r="G189" s="52">
        <v>66</v>
      </c>
    </row>
    <row r="190" spans="1:7">
      <c r="A190" s="102" t="s">
        <v>48</v>
      </c>
      <c r="B190" s="37" t="s">
        <v>255</v>
      </c>
      <c r="C190" s="57" t="s">
        <v>256</v>
      </c>
      <c r="D190" s="37" t="s">
        <v>274</v>
      </c>
      <c r="E190" s="37" t="s">
        <v>283</v>
      </c>
      <c r="F190" s="37" t="s">
        <v>259</v>
      </c>
      <c r="G190" s="52">
        <v>57</v>
      </c>
    </row>
    <row r="191" spans="1:7">
      <c r="A191" s="102" t="s">
        <v>48</v>
      </c>
      <c r="B191" s="37" t="s">
        <v>255</v>
      </c>
      <c r="C191" s="57" t="s">
        <v>256</v>
      </c>
      <c r="D191" s="37" t="s">
        <v>284</v>
      </c>
      <c r="E191" s="37" t="s">
        <v>285</v>
      </c>
      <c r="F191" s="37" t="s">
        <v>259</v>
      </c>
      <c r="G191" s="52">
        <v>69</v>
      </c>
    </row>
    <row r="192" spans="1:7">
      <c r="A192" s="102" t="s">
        <v>48</v>
      </c>
      <c r="B192" s="37" t="s">
        <v>255</v>
      </c>
      <c r="C192" s="57" t="s">
        <v>256</v>
      </c>
      <c r="D192" s="37" t="s">
        <v>310</v>
      </c>
      <c r="E192" s="37" t="s">
        <v>311</v>
      </c>
      <c r="F192" s="37" t="s">
        <v>259</v>
      </c>
      <c r="G192" s="52">
        <v>15</v>
      </c>
    </row>
    <row r="193" spans="1:7">
      <c r="A193" s="102" t="s">
        <v>48</v>
      </c>
      <c r="B193" s="37" t="s">
        <v>255</v>
      </c>
      <c r="C193" s="57" t="s">
        <v>256</v>
      </c>
      <c r="D193" s="37" t="s">
        <v>286</v>
      </c>
      <c r="E193" s="37" t="s">
        <v>287</v>
      </c>
      <c r="F193" s="37" t="s">
        <v>259</v>
      </c>
      <c r="G193" s="52">
        <v>29</v>
      </c>
    </row>
    <row r="194" spans="1:7">
      <c r="A194" s="102" t="s">
        <v>48</v>
      </c>
      <c r="B194" s="37" t="s">
        <v>255</v>
      </c>
      <c r="C194" s="57" t="s">
        <v>256</v>
      </c>
      <c r="D194" s="37" t="s">
        <v>264</v>
      </c>
      <c r="E194" s="37" t="s">
        <v>288</v>
      </c>
      <c r="F194" s="37" t="s">
        <v>259</v>
      </c>
      <c r="G194" s="52">
        <v>207</v>
      </c>
    </row>
    <row r="195" spans="1:7">
      <c r="A195" s="102" t="s">
        <v>48</v>
      </c>
      <c r="B195" s="37" t="s">
        <v>255</v>
      </c>
      <c r="C195" s="57" t="s">
        <v>256</v>
      </c>
      <c r="D195" s="37" t="s">
        <v>262</v>
      </c>
      <c r="E195" s="37" t="s">
        <v>312</v>
      </c>
      <c r="F195" s="37" t="s">
        <v>259</v>
      </c>
      <c r="G195" s="52">
        <v>98</v>
      </c>
    </row>
    <row r="196" spans="1:7">
      <c r="A196" s="102" t="s">
        <v>48</v>
      </c>
      <c r="B196" s="37" t="s">
        <v>255</v>
      </c>
      <c r="C196" s="57" t="s">
        <v>256</v>
      </c>
      <c r="D196" s="37" t="s">
        <v>313</v>
      </c>
      <c r="E196" s="37" t="s">
        <v>314</v>
      </c>
      <c r="F196" s="37" t="s">
        <v>259</v>
      </c>
      <c r="G196" s="52">
        <v>128</v>
      </c>
    </row>
    <row r="197" spans="1:7">
      <c r="A197" s="102" t="s">
        <v>48</v>
      </c>
      <c r="B197" s="37" t="s">
        <v>255</v>
      </c>
      <c r="C197" s="57" t="s">
        <v>256</v>
      </c>
      <c r="D197" s="37" t="s">
        <v>293</v>
      </c>
      <c r="E197" s="37" t="s">
        <v>294</v>
      </c>
      <c r="F197" s="37" t="s">
        <v>259</v>
      </c>
      <c r="G197" s="52">
        <v>25</v>
      </c>
    </row>
    <row r="198" spans="1:7">
      <c r="A198" s="102" t="s">
        <v>48</v>
      </c>
      <c r="B198" s="37" t="s">
        <v>255</v>
      </c>
      <c r="C198" s="57" t="s">
        <v>256</v>
      </c>
      <c r="D198" s="37" t="s">
        <v>295</v>
      </c>
      <c r="E198" s="37" t="s">
        <v>296</v>
      </c>
      <c r="F198" s="37" t="s">
        <v>259</v>
      </c>
      <c r="G198" s="52">
        <v>40</v>
      </c>
    </row>
    <row r="199" spans="1:7">
      <c r="A199" s="102" t="s">
        <v>48</v>
      </c>
      <c r="B199" s="37" t="s">
        <v>255</v>
      </c>
      <c r="C199" s="57" t="s">
        <v>256</v>
      </c>
      <c r="D199" s="37" t="s">
        <v>274</v>
      </c>
      <c r="E199" s="37" t="s">
        <v>297</v>
      </c>
      <c r="F199" s="37" t="s">
        <v>259</v>
      </c>
      <c r="G199" s="52">
        <v>440</v>
      </c>
    </row>
    <row r="200" spans="1:7">
      <c r="A200" s="102" t="s">
        <v>48</v>
      </c>
      <c r="B200" s="37" t="s">
        <v>255</v>
      </c>
      <c r="C200" s="57" t="s">
        <v>256</v>
      </c>
      <c r="D200" s="37" t="s">
        <v>274</v>
      </c>
      <c r="E200" s="37" t="s">
        <v>298</v>
      </c>
      <c r="F200" s="37" t="s">
        <v>259</v>
      </c>
      <c r="G200" s="52">
        <v>377</v>
      </c>
    </row>
    <row r="201" spans="1:7">
      <c r="A201" s="102" t="s">
        <v>48</v>
      </c>
      <c r="B201" s="37" t="s">
        <v>255</v>
      </c>
      <c r="C201" s="57" t="s">
        <v>256</v>
      </c>
      <c r="D201" s="37" t="s">
        <v>260</v>
      </c>
      <c r="E201" s="37" t="s">
        <v>299</v>
      </c>
      <c r="F201" s="37" t="s">
        <v>259</v>
      </c>
      <c r="G201" s="52">
        <v>1368</v>
      </c>
    </row>
    <row r="202" spans="1:7">
      <c r="A202" s="102" t="s">
        <v>48</v>
      </c>
      <c r="B202" s="37" t="s">
        <v>255</v>
      </c>
      <c r="C202" s="57" t="s">
        <v>256</v>
      </c>
      <c r="D202" s="37" t="s">
        <v>280</v>
      </c>
      <c r="E202" s="37" t="s">
        <v>301</v>
      </c>
      <c r="F202" s="37" t="s">
        <v>259</v>
      </c>
      <c r="G202" s="52">
        <v>106</v>
      </c>
    </row>
    <row r="203" spans="1:7">
      <c r="A203" s="102" t="s">
        <v>48</v>
      </c>
      <c r="B203" s="37" t="s">
        <v>255</v>
      </c>
      <c r="C203" s="57" t="s">
        <v>256</v>
      </c>
      <c r="D203" s="37" t="s">
        <v>262</v>
      </c>
      <c r="E203" s="37" t="s">
        <v>315</v>
      </c>
      <c r="F203" s="37" t="s">
        <v>259</v>
      </c>
      <c r="G203" s="52">
        <v>261</v>
      </c>
    </row>
    <row r="204" spans="1:7">
      <c r="A204" s="102" t="s">
        <v>48</v>
      </c>
      <c r="B204" s="37" t="s">
        <v>255</v>
      </c>
      <c r="C204" s="57" t="s">
        <v>256</v>
      </c>
      <c r="D204" s="37" t="s">
        <v>262</v>
      </c>
      <c r="E204" s="37" t="s">
        <v>302</v>
      </c>
      <c r="F204" s="37" t="s">
        <v>259</v>
      </c>
      <c r="G204" s="52">
        <v>302</v>
      </c>
    </row>
    <row r="205" spans="1:7">
      <c r="A205" s="102" t="s">
        <v>48</v>
      </c>
      <c r="B205" s="37" t="s">
        <v>255</v>
      </c>
      <c r="C205" s="57" t="s">
        <v>256</v>
      </c>
      <c r="D205" s="37" t="s">
        <v>262</v>
      </c>
      <c r="E205" s="37" t="s">
        <v>316</v>
      </c>
      <c r="F205" s="37" t="s">
        <v>259</v>
      </c>
      <c r="G205" s="52">
        <v>314</v>
      </c>
    </row>
    <row r="206" spans="1:7">
      <c r="A206" s="102" t="s">
        <v>48</v>
      </c>
      <c r="B206" s="37" t="s">
        <v>255</v>
      </c>
      <c r="C206" s="57" t="s">
        <v>256</v>
      </c>
      <c r="D206" s="37" t="s">
        <v>257</v>
      </c>
      <c r="E206" s="37" t="s">
        <v>303</v>
      </c>
      <c r="F206" s="37" t="s">
        <v>259</v>
      </c>
      <c r="G206" s="52">
        <v>1785</v>
      </c>
    </row>
    <row r="207" spans="1:7">
      <c r="A207" s="102" t="s">
        <v>48</v>
      </c>
      <c r="B207" s="37" t="s">
        <v>317</v>
      </c>
      <c r="C207" s="57" t="s">
        <v>256</v>
      </c>
      <c r="D207" s="37" t="s">
        <v>264</v>
      </c>
      <c r="E207" s="37" t="s">
        <v>318</v>
      </c>
      <c r="F207" s="37" t="s">
        <v>259</v>
      </c>
      <c r="G207" s="52">
        <v>34</v>
      </c>
    </row>
    <row r="208" spans="1:7">
      <c r="A208" s="102" t="s">
        <v>48</v>
      </c>
      <c r="B208" s="37" t="s">
        <v>317</v>
      </c>
      <c r="C208" s="57" t="s">
        <v>256</v>
      </c>
      <c r="D208" s="37" t="s">
        <v>274</v>
      </c>
      <c r="E208" s="37" t="s">
        <v>319</v>
      </c>
      <c r="F208" s="37" t="s">
        <v>259</v>
      </c>
      <c r="G208" s="52">
        <v>49</v>
      </c>
    </row>
    <row r="209" spans="1:7">
      <c r="A209" s="102" t="s">
        <v>48</v>
      </c>
      <c r="B209" s="37" t="s">
        <v>320</v>
      </c>
      <c r="C209" s="57" t="s">
        <v>256</v>
      </c>
      <c r="D209" s="37" t="s">
        <v>286</v>
      </c>
      <c r="E209" s="37" t="s">
        <v>321</v>
      </c>
      <c r="F209" s="37" t="s">
        <v>259</v>
      </c>
      <c r="G209" s="52">
        <v>69</v>
      </c>
    </row>
    <row r="210" spans="1:7">
      <c r="A210" s="102" t="s">
        <v>48</v>
      </c>
      <c r="B210" s="36" t="s">
        <v>59</v>
      </c>
      <c r="C210" s="56" t="s">
        <v>60</v>
      </c>
      <c r="D210" s="36" t="s">
        <v>61</v>
      </c>
      <c r="E210" s="36" t="s">
        <v>322</v>
      </c>
      <c r="F210" s="36" t="s">
        <v>109</v>
      </c>
      <c r="G210" s="51">
        <v>735</v>
      </c>
    </row>
    <row r="211" spans="1:7">
      <c r="A211" s="102" t="s">
        <v>48</v>
      </c>
      <c r="B211" s="37" t="s">
        <v>175</v>
      </c>
      <c r="C211" s="57" t="s">
        <v>60</v>
      </c>
      <c r="D211" s="37" t="s">
        <v>323</v>
      </c>
      <c r="E211" s="37" t="s">
        <v>324</v>
      </c>
      <c r="F211" s="37" t="s">
        <v>109</v>
      </c>
      <c r="G211" s="52">
        <v>93</v>
      </c>
    </row>
    <row r="212" spans="1:7">
      <c r="A212" s="102" t="s">
        <v>48</v>
      </c>
      <c r="B212" s="37" t="s">
        <v>175</v>
      </c>
      <c r="C212" s="57" t="s">
        <v>60</v>
      </c>
      <c r="D212" s="37" t="s">
        <v>325</v>
      </c>
      <c r="E212" s="37" t="s">
        <v>326</v>
      </c>
      <c r="F212" s="37" t="s">
        <v>210</v>
      </c>
      <c r="G212" s="52">
        <v>59</v>
      </c>
    </row>
    <row r="213" spans="1:7">
      <c r="A213" s="101" t="s">
        <v>21</v>
      </c>
      <c r="B213" s="37" t="s">
        <v>327</v>
      </c>
      <c r="C213" s="57" t="s">
        <v>60</v>
      </c>
      <c r="D213" s="37" t="s">
        <v>323</v>
      </c>
      <c r="E213" s="37" t="s">
        <v>328</v>
      </c>
      <c r="F213" s="37" t="s">
        <v>329</v>
      </c>
      <c r="G213" s="52">
        <v>110</v>
      </c>
    </row>
    <row r="214" spans="1:7">
      <c r="A214" s="102" t="s">
        <v>21</v>
      </c>
      <c r="B214" s="37" t="s">
        <v>59</v>
      </c>
      <c r="C214" s="57" t="s">
        <v>60</v>
      </c>
      <c r="D214" s="37" t="s">
        <v>61</v>
      </c>
      <c r="E214" s="37" t="s">
        <v>322</v>
      </c>
      <c r="F214" s="37" t="s">
        <v>109</v>
      </c>
      <c r="G214" s="52">
        <v>1013</v>
      </c>
    </row>
    <row r="215" spans="1:7">
      <c r="A215" s="102" t="s">
        <v>21</v>
      </c>
      <c r="B215" s="37" t="s">
        <v>175</v>
      </c>
      <c r="C215" s="57" t="s">
        <v>60</v>
      </c>
      <c r="D215" s="37" t="s">
        <v>325</v>
      </c>
      <c r="E215" s="37" t="s">
        <v>326</v>
      </c>
      <c r="F215" s="37" t="s">
        <v>210</v>
      </c>
      <c r="G215" s="52">
        <v>150</v>
      </c>
    </row>
    <row r="216" spans="1:7">
      <c r="A216" s="102" t="s">
        <v>21</v>
      </c>
      <c r="B216" s="37" t="s">
        <v>330</v>
      </c>
      <c r="C216" s="57" t="s">
        <v>65</v>
      </c>
      <c r="D216" s="37" t="s">
        <v>331</v>
      </c>
      <c r="E216" s="37" t="s">
        <v>332</v>
      </c>
      <c r="F216" s="37" t="s">
        <v>109</v>
      </c>
      <c r="G216" s="52">
        <v>52</v>
      </c>
    </row>
    <row r="217" spans="1:7">
      <c r="A217" s="102" t="s">
        <v>48</v>
      </c>
      <c r="B217" s="37" t="s">
        <v>330</v>
      </c>
      <c r="C217" s="57" t="s">
        <v>65</v>
      </c>
      <c r="D217" s="37" t="s">
        <v>331</v>
      </c>
      <c r="E217" s="37" t="s">
        <v>333</v>
      </c>
      <c r="F217" s="37" t="s">
        <v>109</v>
      </c>
      <c r="G217" s="52">
        <v>51</v>
      </c>
    </row>
    <row r="218" spans="1:7">
      <c r="A218" s="102" t="s">
        <v>48</v>
      </c>
      <c r="B218" s="37" t="s">
        <v>334</v>
      </c>
      <c r="C218" s="57" t="s">
        <v>65</v>
      </c>
      <c r="D218" s="37" t="s">
        <v>335</v>
      </c>
      <c r="E218" s="37" t="s">
        <v>336</v>
      </c>
      <c r="F218" s="37" t="s">
        <v>109</v>
      </c>
      <c r="G218" s="52">
        <v>97</v>
      </c>
    </row>
    <row r="219" spans="1:7">
      <c r="A219" s="102" t="s">
        <v>21</v>
      </c>
      <c r="B219" s="37" t="s">
        <v>94</v>
      </c>
      <c r="C219" s="57" t="s">
        <v>65</v>
      </c>
      <c r="D219" s="37" t="s">
        <v>335</v>
      </c>
      <c r="E219" s="37" t="s">
        <v>337</v>
      </c>
      <c r="F219" s="37" t="s">
        <v>109</v>
      </c>
      <c r="G219" s="52">
        <v>160</v>
      </c>
    </row>
    <row r="220" spans="1:7">
      <c r="A220" s="102" t="s">
        <v>21</v>
      </c>
      <c r="B220" s="37" t="s">
        <v>338</v>
      </c>
      <c r="C220" s="57" t="s">
        <v>65</v>
      </c>
      <c r="D220" s="37" t="s">
        <v>335</v>
      </c>
      <c r="E220" s="37" t="s">
        <v>339</v>
      </c>
      <c r="F220" s="37" t="s">
        <v>109</v>
      </c>
      <c r="G220" s="52">
        <v>35</v>
      </c>
    </row>
    <row r="221" spans="1:7">
      <c r="A221" s="102" t="s">
        <v>21</v>
      </c>
      <c r="B221" s="37" t="s">
        <v>338</v>
      </c>
      <c r="C221" s="57" t="s">
        <v>65</v>
      </c>
      <c r="D221" s="37" t="s">
        <v>335</v>
      </c>
      <c r="E221" s="37" t="s">
        <v>340</v>
      </c>
      <c r="F221" s="37" t="s">
        <v>109</v>
      </c>
      <c r="G221" s="52">
        <v>74</v>
      </c>
    </row>
    <row r="222" spans="1:7">
      <c r="A222" s="102" t="s">
        <v>21</v>
      </c>
      <c r="B222" s="37" t="s">
        <v>338</v>
      </c>
      <c r="C222" s="57" t="s">
        <v>65</v>
      </c>
      <c r="D222" s="37" t="s">
        <v>335</v>
      </c>
      <c r="E222" s="37" t="s">
        <v>339</v>
      </c>
      <c r="F222" s="37" t="s">
        <v>109</v>
      </c>
      <c r="G222" s="52">
        <v>35</v>
      </c>
    </row>
    <row r="223" spans="1:7">
      <c r="A223" s="102" t="s">
        <v>21</v>
      </c>
      <c r="B223" s="37" t="s">
        <v>338</v>
      </c>
      <c r="C223" s="57" t="s">
        <v>65</v>
      </c>
      <c r="D223" s="37" t="s">
        <v>335</v>
      </c>
      <c r="E223" s="37" t="s">
        <v>340</v>
      </c>
      <c r="F223" s="37" t="s">
        <v>109</v>
      </c>
      <c r="G223" s="52">
        <v>18</v>
      </c>
    </row>
    <row r="224" spans="1:7">
      <c r="A224" s="102" t="s">
        <v>21</v>
      </c>
      <c r="B224" s="37" t="s">
        <v>330</v>
      </c>
      <c r="C224" s="57" t="s">
        <v>65</v>
      </c>
      <c r="D224" s="37" t="s">
        <v>331</v>
      </c>
      <c r="E224" s="37" t="s">
        <v>341</v>
      </c>
      <c r="F224" s="37" t="s">
        <v>109</v>
      </c>
      <c r="G224" s="52">
        <v>52</v>
      </c>
    </row>
    <row r="225" spans="1:7">
      <c r="A225" s="102" t="s">
        <v>48</v>
      </c>
      <c r="B225" s="37" t="s">
        <v>330</v>
      </c>
      <c r="C225" s="57" t="s">
        <v>65</v>
      </c>
      <c r="D225" s="37" t="s">
        <v>331</v>
      </c>
      <c r="E225" s="37" t="s">
        <v>333</v>
      </c>
      <c r="F225" s="37" t="s">
        <v>109</v>
      </c>
      <c r="G225" s="52">
        <v>102</v>
      </c>
    </row>
    <row r="226" spans="1:7">
      <c r="A226" s="102" t="s">
        <v>48</v>
      </c>
      <c r="B226" s="37" t="s">
        <v>94</v>
      </c>
      <c r="C226" s="57" t="s">
        <v>65</v>
      </c>
      <c r="D226" s="37" t="s">
        <v>335</v>
      </c>
      <c r="E226" s="37" t="s">
        <v>337</v>
      </c>
      <c r="F226" s="37" t="s">
        <v>109</v>
      </c>
      <c r="G226" s="52">
        <v>852</v>
      </c>
    </row>
    <row r="227" spans="1:7">
      <c r="A227" s="102" t="s">
        <v>48</v>
      </c>
      <c r="B227" s="37" t="s">
        <v>338</v>
      </c>
      <c r="C227" s="57" t="s">
        <v>65</v>
      </c>
      <c r="D227" s="37" t="s">
        <v>335</v>
      </c>
      <c r="E227" s="37" t="s">
        <v>339</v>
      </c>
      <c r="F227" s="37" t="s">
        <v>109</v>
      </c>
      <c r="G227" s="52">
        <v>176</v>
      </c>
    </row>
    <row r="228" spans="1:7">
      <c r="A228" s="102" t="s">
        <v>48</v>
      </c>
      <c r="B228" s="37" t="s">
        <v>338</v>
      </c>
      <c r="C228" s="57" t="s">
        <v>65</v>
      </c>
      <c r="D228" s="37" t="s">
        <v>335</v>
      </c>
      <c r="E228" s="37" t="s">
        <v>340</v>
      </c>
      <c r="F228" s="37" t="s">
        <v>109</v>
      </c>
      <c r="G228" s="52">
        <v>202</v>
      </c>
    </row>
    <row r="229" spans="1:7">
      <c r="A229" s="102" t="s">
        <v>48</v>
      </c>
      <c r="B229" s="37" t="s">
        <v>342</v>
      </c>
      <c r="C229" s="57" t="s">
        <v>343</v>
      </c>
      <c r="D229" s="37" t="s">
        <v>344</v>
      </c>
      <c r="E229" s="37" t="s">
        <v>345</v>
      </c>
      <c r="F229" s="37" t="s">
        <v>346</v>
      </c>
      <c r="G229" s="52">
        <v>2408</v>
      </c>
    </row>
    <row r="230" spans="1:7">
      <c r="A230" s="102" t="s">
        <v>48</v>
      </c>
      <c r="B230" s="37" t="s">
        <v>347</v>
      </c>
      <c r="C230" s="57" t="s">
        <v>343</v>
      </c>
      <c r="D230" s="37" t="s">
        <v>348</v>
      </c>
      <c r="E230" s="37" t="s">
        <v>349</v>
      </c>
      <c r="F230" s="37" t="s">
        <v>346</v>
      </c>
      <c r="G230" s="52">
        <v>25</v>
      </c>
    </row>
    <row r="231" spans="1:7">
      <c r="A231" s="102" t="s">
        <v>48</v>
      </c>
      <c r="B231" s="37" t="s">
        <v>246</v>
      </c>
      <c r="C231" s="57" t="s">
        <v>343</v>
      </c>
      <c r="D231" s="37" t="s">
        <v>350</v>
      </c>
      <c r="E231" s="37" t="s">
        <v>351</v>
      </c>
      <c r="F231" s="37" t="s">
        <v>210</v>
      </c>
      <c r="G231" s="52">
        <v>1799</v>
      </c>
    </row>
    <row r="232" spans="1:7">
      <c r="A232" s="102" t="s">
        <v>21</v>
      </c>
      <c r="B232" s="37" t="s">
        <v>246</v>
      </c>
      <c r="C232" s="57" t="s">
        <v>343</v>
      </c>
      <c r="D232" s="37" t="s">
        <v>344</v>
      </c>
      <c r="E232" s="37" t="s">
        <v>352</v>
      </c>
      <c r="F232" s="37" t="s">
        <v>346</v>
      </c>
      <c r="G232" s="52">
        <v>116</v>
      </c>
    </row>
    <row r="233" spans="1:7">
      <c r="A233" s="102" t="s">
        <v>21</v>
      </c>
      <c r="B233" s="37" t="s">
        <v>246</v>
      </c>
      <c r="C233" s="57" t="s">
        <v>343</v>
      </c>
      <c r="D233" s="37" t="s">
        <v>344</v>
      </c>
      <c r="E233" s="37" t="s">
        <v>353</v>
      </c>
      <c r="F233" s="37" t="s">
        <v>346</v>
      </c>
      <c r="G233" s="52">
        <v>177</v>
      </c>
    </row>
    <row r="234" spans="1:7">
      <c r="A234" s="102" t="s">
        <v>21</v>
      </c>
      <c r="B234" s="37" t="s">
        <v>246</v>
      </c>
      <c r="C234" s="57" t="s">
        <v>343</v>
      </c>
      <c r="D234" s="37" t="s">
        <v>350</v>
      </c>
      <c r="E234" s="37" t="s">
        <v>351</v>
      </c>
      <c r="F234" s="37" t="s">
        <v>210</v>
      </c>
      <c r="G234" s="52">
        <v>156</v>
      </c>
    </row>
    <row r="235" spans="1:7">
      <c r="A235" s="102" t="s">
        <v>21</v>
      </c>
      <c r="B235" s="37" t="s">
        <v>246</v>
      </c>
      <c r="C235" s="57" t="s">
        <v>343</v>
      </c>
      <c r="D235" s="37" t="s">
        <v>344</v>
      </c>
      <c r="E235" s="37" t="s">
        <v>354</v>
      </c>
      <c r="F235" s="37" t="s">
        <v>346</v>
      </c>
      <c r="G235" s="52">
        <v>415</v>
      </c>
    </row>
    <row r="236" spans="1:7">
      <c r="A236" s="102" t="s">
        <v>21</v>
      </c>
      <c r="B236" s="37" t="s">
        <v>342</v>
      </c>
      <c r="C236" s="57" t="s">
        <v>343</v>
      </c>
      <c r="D236" s="37" t="s">
        <v>344</v>
      </c>
      <c r="E236" s="37" t="s">
        <v>345</v>
      </c>
      <c r="F236" s="37" t="s">
        <v>346</v>
      </c>
      <c r="G236" s="52">
        <v>3899</v>
      </c>
    </row>
    <row r="237" spans="1:7">
      <c r="A237" s="102" t="s">
        <v>48</v>
      </c>
      <c r="B237" s="37" t="s">
        <v>347</v>
      </c>
      <c r="C237" s="57" t="s">
        <v>343</v>
      </c>
      <c r="D237" s="37" t="s">
        <v>348</v>
      </c>
      <c r="E237" s="37" t="s">
        <v>349</v>
      </c>
      <c r="F237" s="37" t="s">
        <v>346</v>
      </c>
      <c r="G237" s="52">
        <v>25</v>
      </c>
    </row>
    <row r="238" spans="1:7">
      <c r="A238" s="102" t="s">
        <v>48</v>
      </c>
      <c r="B238" s="37" t="s">
        <v>246</v>
      </c>
      <c r="C238" s="57" t="s">
        <v>343</v>
      </c>
      <c r="D238" s="37" t="s">
        <v>350</v>
      </c>
      <c r="E238" s="37" t="s">
        <v>351</v>
      </c>
      <c r="F238" s="37" t="s">
        <v>210</v>
      </c>
      <c r="G238" s="52">
        <v>1610</v>
      </c>
    </row>
    <row r="239" spans="1:7">
      <c r="A239" s="102" t="s">
        <v>48</v>
      </c>
      <c r="B239" s="37" t="s">
        <v>246</v>
      </c>
      <c r="C239" s="57" t="s">
        <v>343</v>
      </c>
      <c r="D239" s="37" t="s">
        <v>344</v>
      </c>
      <c r="E239" s="37" t="s">
        <v>352</v>
      </c>
      <c r="F239" s="37" t="s">
        <v>346</v>
      </c>
      <c r="G239" s="52">
        <v>1441</v>
      </c>
    </row>
    <row r="240" spans="1:7">
      <c r="A240" s="102" t="s">
        <v>48</v>
      </c>
      <c r="B240" s="37" t="s">
        <v>246</v>
      </c>
      <c r="C240" s="57" t="s">
        <v>343</v>
      </c>
      <c r="D240" s="37" t="s">
        <v>344</v>
      </c>
      <c r="E240" s="37" t="s">
        <v>354</v>
      </c>
      <c r="F240" s="37" t="s">
        <v>346</v>
      </c>
      <c r="G240" s="52">
        <v>0</v>
      </c>
    </row>
    <row r="241" spans="1:7">
      <c r="A241" s="102" t="s">
        <v>48</v>
      </c>
      <c r="B241" s="36" t="s">
        <v>71</v>
      </c>
      <c r="C241" s="56" t="s">
        <v>72</v>
      </c>
      <c r="D241" s="36" t="s">
        <v>355</v>
      </c>
      <c r="E241" s="36" t="s">
        <v>356</v>
      </c>
      <c r="F241" s="36" t="s">
        <v>259</v>
      </c>
      <c r="G241" s="51">
        <v>59</v>
      </c>
    </row>
    <row r="242" spans="1:7">
      <c r="A242" s="102" t="s">
        <v>48</v>
      </c>
      <c r="B242" s="37" t="s">
        <v>71</v>
      </c>
      <c r="C242" s="57" t="s">
        <v>72</v>
      </c>
      <c r="D242" s="37" t="s">
        <v>73</v>
      </c>
      <c r="E242" s="37" t="s">
        <v>74</v>
      </c>
      <c r="F242" s="37" t="s">
        <v>259</v>
      </c>
      <c r="G242" s="52">
        <v>45</v>
      </c>
    </row>
    <row r="243" spans="1:7">
      <c r="A243" s="102" t="s">
        <v>48</v>
      </c>
      <c r="B243" s="37" t="s">
        <v>71</v>
      </c>
      <c r="C243" s="57" t="s">
        <v>72</v>
      </c>
      <c r="D243" s="37" t="s">
        <v>77</v>
      </c>
      <c r="E243" s="37" t="s">
        <v>357</v>
      </c>
      <c r="F243" s="37" t="s">
        <v>259</v>
      </c>
      <c r="G243" s="52">
        <v>25</v>
      </c>
    </row>
    <row r="244" spans="1:7">
      <c r="A244" s="101" t="s">
        <v>21</v>
      </c>
      <c r="B244" s="37" t="s">
        <v>358</v>
      </c>
      <c r="C244" s="57" t="s">
        <v>72</v>
      </c>
      <c r="D244" s="37" t="s">
        <v>73</v>
      </c>
      <c r="E244" s="37" t="s">
        <v>359</v>
      </c>
      <c r="F244" s="37" t="s">
        <v>259</v>
      </c>
      <c r="G244" s="52">
        <v>782</v>
      </c>
    </row>
    <row r="245" spans="1:7">
      <c r="A245" s="102" t="s">
        <v>21</v>
      </c>
      <c r="B245" s="37" t="s">
        <v>358</v>
      </c>
      <c r="C245" s="57" t="s">
        <v>72</v>
      </c>
      <c r="D245" s="37" t="s">
        <v>77</v>
      </c>
      <c r="E245" s="37" t="s">
        <v>360</v>
      </c>
      <c r="F245" s="37" t="s">
        <v>259</v>
      </c>
      <c r="G245" s="52">
        <v>264</v>
      </c>
    </row>
    <row r="246" spans="1:7">
      <c r="A246" s="102" t="s">
        <v>21</v>
      </c>
      <c r="B246" s="37" t="s">
        <v>358</v>
      </c>
      <c r="C246" s="57" t="s">
        <v>72</v>
      </c>
      <c r="D246" s="37" t="s">
        <v>355</v>
      </c>
      <c r="E246" s="37" t="s">
        <v>361</v>
      </c>
      <c r="F246" s="37" t="s">
        <v>259</v>
      </c>
      <c r="G246" s="52">
        <v>968</v>
      </c>
    </row>
    <row r="247" spans="1:7">
      <c r="A247" s="102" t="s">
        <v>48</v>
      </c>
      <c r="B247" s="37" t="s">
        <v>362</v>
      </c>
      <c r="C247" s="57" t="s">
        <v>72</v>
      </c>
      <c r="D247" s="37" t="s">
        <v>363</v>
      </c>
      <c r="E247" s="37" t="s">
        <v>364</v>
      </c>
      <c r="F247" s="37" t="s">
        <v>259</v>
      </c>
      <c r="G247" s="52">
        <v>154</v>
      </c>
    </row>
    <row r="248" spans="1:7">
      <c r="A248" s="102" t="s">
        <v>48</v>
      </c>
      <c r="B248" s="37" t="s">
        <v>365</v>
      </c>
      <c r="C248" s="57" t="s">
        <v>72</v>
      </c>
      <c r="D248" s="37" t="s">
        <v>363</v>
      </c>
      <c r="E248" s="37" t="s">
        <v>366</v>
      </c>
      <c r="F248" s="37" t="s">
        <v>259</v>
      </c>
      <c r="G248" s="52">
        <v>585</v>
      </c>
    </row>
    <row r="249" spans="1:7">
      <c r="A249" s="102" t="s">
        <v>48</v>
      </c>
      <c r="B249" s="37" t="s">
        <v>367</v>
      </c>
      <c r="C249" s="57" t="s">
        <v>72</v>
      </c>
      <c r="D249" s="37" t="s">
        <v>73</v>
      </c>
      <c r="E249" s="37" t="s">
        <v>368</v>
      </c>
      <c r="F249" s="37" t="s">
        <v>259</v>
      </c>
      <c r="G249" s="52">
        <v>94</v>
      </c>
    </row>
    <row r="250" spans="1:7">
      <c r="A250" s="102" t="s">
        <v>48</v>
      </c>
      <c r="B250" s="37" t="s">
        <v>71</v>
      </c>
      <c r="C250" s="57" t="s">
        <v>72</v>
      </c>
      <c r="D250" s="37" t="s">
        <v>369</v>
      </c>
      <c r="E250" s="37" t="s">
        <v>370</v>
      </c>
      <c r="F250" s="37" t="s">
        <v>210</v>
      </c>
      <c r="G250" s="52">
        <v>145</v>
      </c>
    </row>
    <row r="251" spans="1:7">
      <c r="A251" s="102" t="s">
        <v>48</v>
      </c>
      <c r="B251" s="37" t="s">
        <v>71</v>
      </c>
      <c r="C251" s="57" t="s">
        <v>72</v>
      </c>
      <c r="D251" s="37" t="s">
        <v>77</v>
      </c>
      <c r="E251" s="37" t="s">
        <v>78</v>
      </c>
      <c r="F251" s="37" t="s">
        <v>259</v>
      </c>
      <c r="G251" s="52">
        <v>1288</v>
      </c>
    </row>
    <row r="252" spans="1:7">
      <c r="A252" s="102" t="s">
        <v>48</v>
      </c>
      <c r="B252" s="37" t="s">
        <v>71</v>
      </c>
      <c r="C252" s="57" t="s">
        <v>72</v>
      </c>
      <c r="D252" s="37" t="s">
        <v>355</v>
      </c>
      <c r="E252" s="37" t="s">
        <v>356</v>
      </c>
      <c r="F252" s="37" t="s">
        <v>259</v>
      </c>
      <c r="G252" s="52">
        <v>232</v>
      </c>
    </row>
    <row r="253" spans="1:7">
      <c r="A253" s="102" t="s">
        <v>48</v>
      </c>
      <c r="B253" s="37" t="s">
        <v>71</v>
      </c>
      <c r="C253" s="57" t="s">
        <v>72</v>
      </c>
      <c r="D253" s="37" t="s">
        <v>73</v>
      </c>
      <c r="E253" s="37" t="s">
        <v>74</v>
      </c>
      <c r="F253" s="37" t="s">
        <v>259</v>
      </c>
      <c r="G253" s="52">
        <v>404</v>
      </c>
    </row>
    <row r="254" spans="1:7">
      <c r="A254" s="102" t="s">
        <v>48</v>
      </c>
      <c r="B254" s="37" t="s">
        <v>220</v>
      </c>
      <c r="C254" s="57" t="s">
        <v>371</v>
      </c>
      <c r="D254" s="37" t="s">
        <v>372</v>
      </c>
      <c r="E254" s="37" t="s">
        <v>373</v>
      </c>
      <c r="F254" s="37" t="s">
        <v>259</v>
      </c>
      <c r="G254" s="52">
        <v>161</v>
      </c>
    </row>
    <row r="255" spans="1:7">
      <c r="A255" s="102" t="s">
        <v>48</v>
      </c>
      <c r="B255" s="37" t="s">
        <v>220</v>
      </c>
      <c r="C255" s="57" t="s">
        <v>371</v>
      </c>
      <c r="D255" s="37" t="s">
        <v>372</v>
      </c>
      <c r="E255" s="37" t="s">
        <v>374</v>
      </c>
      <c r="F255" s="37" t="s">
        <v>259</v>
      </c>
      <c r="G255" s="52">
        <v>357</v>
      </c>
    </row>
    <row r="256" spans="1:7">
      <c r="A256" s="102" t="s">
        <v>48</v>
      </c>
      <c r="B256" s="37" t="s">
        <v>375</v>
      </c>
      <c r="C256" s="57" t="s">
        <v>376</v>
      </c>
      <c r="D256" s="37" t="s">
        <v>377</v>
      </c>
      <c r="E256" s="37" t="s">
        <v>378</v>
      </c>
      <c r="F256" s="37" t="s">
        <v>259</v>
      </c>
      <c r="G256" s="52">
        <v>41</v>
      </c>
    </row>
    <row r="257" spans="1:7">
      <c r="A257" s="102" t="s">
        <v>21</v>
      </c>
      <c r="B257" s="37" t="s">
        <v>375</v>
      </c>
      <c r="C257" s="57" t="s">
        <v>376</v>
      </c>
      <c r="D257" s="37" t="s">
        <v>379</v>
      </c>
      <c r="E257" s="37" t="s">
        <v>380</v>
      </c>
      <c r="F257" s="37" t="s">
        <v>259</v>
      </c>
      <c r="G257" s="52">
        <v>32</v>
      </c>
    </row>
    <row r="258" spans="1:7">
      <c r="A258" s="102" t="s">
        <v>48</v>
      </c>
      <c r="B258" s="37" t="s">
        <v>375</v>
      </c>
      <c r="C258" s="57" t="s">
        <v>376</v>
      </c>
      <c r="D258" s="37" t="s">
        <v>377</v>
      </c>
      <c r="E258" s="37" t="s">
        <v>378</v>
      </c>
      <c r="F258" s="37" t="s">
        <v>259</v>
      </c>
      <c r="G258" s="52">
        <v>81</v>
      </c>
    </row>
    <row r="259" spans="1:7">
      <c r="A259" s="102" t="s">
        <v>21</v>
      </c>
      <c r="B259" s="37" t="s">
        <v>375</v>
      </c>
      <c r="C259" s="57" t="s">
        <v>376</v>
      </c>
      <c r="D259" s="37" t="s">
        <v>381</v>
      </c>
      <c r="E259" s="37" t="s">
        <v>382</v>
      </c>
      <c r="F259" s="37" t="s">
        <v>259</v>
      </c>
      <c r="G259" s="52">
        <v>82</v>
      </c>
    </row>
    <row r="260" spans="1:7">
      <c r="A260" s="102" t="s">
        <v>21</v>
      </c>
      <c r="B260" s="36" t="s">
        <v>375</v>
      </c>
      <c r="C260" s="56" t="s">
        <v>383</v>
      </c>
      <c r="D260" s="36" t="s">
        <v>384</v>
      </c>
      <c r="E260" s="36" t="s">
        <v>385</v>
      </c>
      <c r="F260" s="36" t="s">
        <v>259</v>
      </c>
      <c r="G260" s="51">
        <v>71</v>
      </c>
    </row>
    <row r="261" spans="1:7">
      <c r="A261" s="102" t="s">
        <v>48</v>
      </c>
      <c r="B261" s="37" t="s">
        <v>375</v>
      </c>
      <c r="C261" s="57" t="s">
        <v>383</v>
      </c>
      <c r="D261" s="37" t="s">
        <v>384</v>
      </c>
      <c r="E261" s="37" t="s">
        <v>386</v>
      </c>
      <c r="F261" s="37" t="s">
        <v>259</v>
      </c>
      <c r="G261" s="52">
        <v>77</v>
      </c>
    </row>
    <row r="262" spans="1:7">
      <c r="A262" s="102" t="s">
        <v>48</v>
      </c>
      <c r="B262" s="37" t="s">
        <v>375</v>
      </c>
      <c r="C262" s="57" t="s">
        <v>383</v>
      </c>
      <c r="D262" s="37" t="s">
        <v>387</v>
      </c>
      <c r="E262" s="37" t="s">
        <v>388</v>
      </c>
      <c r="F262" s="37" t="s">
        <v>259</v>
      </c>
      <c r="G262" s="52">
        <v>43</v>
      </c>
    </row>
    <row r="263" spans="1:7">
      <c r="A263" s="101" t="s">
        <v>21</v>
      </c>
      <c r="B263" s="37" t="s">
        <v>389</v>
      </c>
      <c r="C263" s="57" t="s">
        <v>383</v>
      </c>
      <c r="D263" s="37" t="s">
        <v>390</v>
      </c>
      <c r="E263" s="37" t="s">
        <v>391</v>
      </c>
      <c r="F263" s="37" t="s">
        <v>259</v>
      </c>
      <c r="G263" s="52">
        <v>8</v>
      </c>
    </row>
    <row r="264" spans="1:7">
      <c r="A264" s="102" t="s">
        <v>21</v>
      </c>
      <c r="B264" s="37" t="s">
        <v>389</v>
      </c>
      <c r="C264" s="57" t="s">
        <v>383</v>
      </c>
      <c r="D264" s="37" t="s">
        <v>390</v>
      </c>
      <c r="E264" s="37" t="s">
        <v>392</v>
      </c>
      <c r="F264" s="37" t="s">
        <v>259</v>
      </c>
      <c r="G264" s="52">
        <v>8</v>
      </c>
    </row>
    <row r="265" spans="1:7">
      <c r="A265" s="102" t="s">
        <v>21</v>
      </c>
      <c r="B265" s="37" t="s">
        <v>389</v>
      </c>
      <c r="C265" s="57" t="s">
        <v>383</v>
      </c>
      <c r="D265" s="37" t="s">
        <v>390</v>
      </c>
      <c r="E265" s="37" t="s">
        <v>392</v>
      </c>
      <c r="F265" s="37" t="s">
        <v>259</v>
      </c>
      <c r="G265" s="52">
        <v>8</v>
      </c>
    </row>
    <row r="266" spans="1:7">
      <c r="A266" s="102" t="s">
        <v>21</v>
      </c>
      <c r="B266" s="37" t="s">
        <v>375</v>
      </c>
      <c r="C266" s="57" t="s">
        <v>383</v>
      </c>
      <c r="D266" s="37" t="s">
        <v>387</v>
      </c>
      <c r="E266" s="37" t="s">
        <v>393</v>
      </c>
      <c r="F266" s="37" t="s">
        <v>259</v>
      </c>
      <c r="G266" s="52">
        <v>28</v>
      </c>
    </row>
    <row r="267" spans="1:7">
      <c r="A267" s="102" t="s">
        <v>21</v>
      </c>
      <c r="B267" s="37" t="s">
        <v>375</v>
      </c>
      <c r="C267" s="57" t="s">
        <v>383</v>
      </c>
      <c r="D267" s="37" t="s">
        <v>384</v>
      </c>
      <c r="E267" s="37" t="s">
        <v>394</v>
      </c>
      <c r="F267" s="37" t="s">
        <v>259</v>
      </c>
      <c r="G267" s="52">
        <v>145</v>
      </c>
    </row>
    <row r="268" spans="1:7">
      <c r="A268" s="102" t="s">
        <v>48</v>
      </c>
      <c r="B268" s="37" t="s">
        <v>389</v>
      </c>
      <c r="C268" s="57" t="s">
        <v>383</v>
      </c>
      <c r="D268" s="37" t="s">
        <v>390</v>
      </c>
      <c r="E268" s="37" t="s">
        <v>392</v>
      </c>
      <c r="F268" s="37" t="s">
        <v>259</v>
      </c>
      <c r="G268" s="52">
        <v>0</v>
      </c>
    </row>
    <row r="269" spans="1:7">
      <c r="A269" s="102" t="s">
        <v>48</v>
      </c>
      <c r="B269" s="36" t="s">
        <v>395</v>
      </c>
      <c r="C269" s="56" t="s">
        <v>396</v>
      </c>
      <c r="D269" s="36" t="s">
        <v>397</v>
      </c>
      <c r="E269" s="36" t="s">
        <v>398</v>
      </c>
      <c r="F269" s="36" t="s">
        <v>399</v>
      </c>
      <c r="G269" s="51">
        <v>92</v>
      </c>
    </row>
    <row r="270" spans="1:7">
      <c r="A270" s="102" t="s">
        <v>48</v>
      </c>
      <c r="B270" s="37" t="s">
        <v>395</v>
      </c>
      <c r="C270" s="56" t="s">
        <v>396</v>
      </c>
      <c r="D270" s="37" t="s">
        <v>397</v>
      </c>
      <c r="E270" s="37" t="s">
        <v>400</v>
      </c>
      <c r="F270" s="37" t="s">
        <v>399</v>
      </c>
      <c r="G270" s="52">
        <v>193</v>
      </c>
    </row>
    <row r="271" spans="1:7">
      <c r="A271" s="102" t="s">
        <v>48</v>
      </c>
      <c r="B271" s="37" t="s">
        <v>401</v>
      </c>
      <c r="C271" s="56" t="s">
        <v>396</v>
      </c>
      <c r="D271" s="37" t="s">
        <v>397</v>
      </c>
      <c r="E271" s="37" t="s">
        <v>402</v>
      </c>
      <c r="F271" s="37" t="s">
        <v>399</v>
      </c>
      <c r="G271" s="52">
        <v>106</v>
      </c>
    </row>
    <row r="272" spans="1:7">
      <c r="A272" s="101" t="s">
        <v>21</v>
      </c>
      <c r="B272" s="37" t="s">
        <v>401</v>
      </c>
      <c r="C272" s="56" t="s">
        <v>396</v>
      </c>
      <c r="D272" s="37" t="s">
        <v>397</v>
      </c>
      <c r="E272" s="37" t="s">
        <v>403</v>
      </c>
      <c r="F272" s="37" t="s">
        <v>399</v>
      </c>
      <c r="G272" s="52">
        <v>363</v>
      </c>
    </row>
    <row r="273" spans="1:7">
      <c r="A273" s="102" t="s">
        <v>21</v>
      </c>
      <c r="B273" s="37" t="s">
        <v>401</v>
      </c>
      <c r="C273" s="56" t="s">
        <v>396</v>
      </c>
      <c r="D273" s="37" t="s">
        <v>397</v>
      </c>
      <c r="E273" s="37" t="s">
        <v>404</v>
      </c>
      <c r="F273" s="37" t="s">
        <v>399</v>
      </c>
      <c r="G273" s="52">
        <v>54</v>
      </c>
    </row>
    <row r="274" spans="1:7">
      <c r="A274" s="102" t="s">
        <v>21</v>
      </c>
      <c r="B274" s="37" t="s">
        <v>405</v>
      </c>
      <c r="C274" s="56" t="s">
        <v>396</v>
      </c>
      <c r="D274" s="37" t="s">
        <v>397</v>
      </c>
      <c r="E274" s="37" t="s">
        <v>406</v>
      </c>
      <c r="F274" s="37" t="s">
        <v>399</v>
      </c>
      <c r="G274" s="52">
        <v>283</v>
      </c>
    </row>
    <row r="275" spans="1:7">
      <c r="A275" s="102" t="s">
        <v>21</v>
      </c>
      <c r="B275" s="37" t="s">
        <v>407</v>
      </c>
      <c r="C275" s="56" t="s">
        <v>396</v>
      </c>
      <c r="D275" s="37" t="s">
        <v>397</v>
      </c>
      <c r="E275" s="37" t="s">
        <v>408</v>
      </c>
      <c r="F275" s="37" t="s">
        <v>399</v>
      </c>
      <c r="G275" s="52">
        <v>591</v>
      </c>
    </row>
    <row r="276" spans="1:7">
      <c r="A276" s="102" t="s">
        <v>21</v>
      </c>
      <c r="B276" s="37" t="s">
        <v>94</v>
      </c>
      <c r="C276" s="56" t="s">
        <v>396</v>
      </c>
      <c r="D276" s="37" t="s">
        <v>397</v>
      </c>
      <c r="E276" s="37" t="s">
        <v>409</v>
      </c>
      <c r="F276" s="37" t="s">
        <v>399</v>
      </c>
      <c r="G276" s="52">
        <v>373</v>
      </c>
    </row>
    <row r="277" spans="1:7">
      <c r="A277" s="102" t="s">
        <v>21</v>
      </c>
      <c r="B277" s="37" t="s">
        <v>94</v>
      </c>
      <c r="C277" s="56" t="s">
        <v>396</v>
      </c>
      <c r="D277" s="37" t="s">
        <v>397</v>
      </c>
      <c r="E277" s="37" t="s">
        <v>410</v>
      </c>
      <c r="F277" s="37" t="s">
        <v>399</v>
      </c>
      <c r="G277" s="52">
        <v>213</v>
      </c>
    </row>
    <row r="278" spans="1:7">
      <c r="A278" s="102" t="s">
        <v>21</v>
      </c>
      <c r="B278" s="37" t="s">
        <v>395</v>
      </c>
      <c r="C278" s="56" t="s">
        <v>396</v>
      </c>
      <c r="D278" s="37" t="s">
        <v>397</v>
      </c>
      <c r="E278" s="37" t="s">
        <v>400</v>
      </c>
      <c r="F278" s="37" t="s">
        <v>399</v>
      </c>
      <c r="G278" s="52">
        <v>97</v>
      </c>
    </row>
    <row r="279" spans="1:7">
      <c r="A279" s="102" t="s">
        <v>21</v>
      </c>
      <c r="B279" s="37" t="s">
        <v>395</v>
      </c>
      <c r="C279" s="56" t="s">
        <v>396</v>
      </c>
      <c r="D279" s="37" t="s">
        <v>397</v>
      </c>
      <c r="E279" s="37" t="s">
        <v>411</v>
      </c>
      <c r="F279" s="37" t="s">
        <v>399</v>
      </c>
      <c r="G279" s="52">
        <v>124</v>
      </c>
    </row>
    <row r="280" spans="1:7">
      <c r="A280" s="102" t="s">
        <v>21</v>
      </c>
      <c r="B280" s="37" t="s">
        <v>395</v>
      </c>
      <c r="C280" s="56" t="s">
        <v>396</v>
      </c>
      <c r="D280" s="37" t="s">
        <v>397</v>
      </c>
      <c r="E280" s="37" t="s">
        <v>398</v>
      </c>
      <c r="F280" s="37" t="s">
        <v>399</v>
      </c>
      <c r="G280" s="52">
        <v>92</v>
      </c>
    </row>
    <row r="281" spans="1:7">
      <c r="A281" s="102" t="s">
        <v>48</v>
      </c>
      <c r="B281" s="37" t="s">
        <v>395</v>
      </c>
      <c r="C281" s="56" t="s">
        <v>396</v>
      </c>
      <c r="D281" s="37" t="s">
        <v>397</v>
      </c>
      <c r="E281" s="37" t="s">
        <v>400</v>
      </c>
      <c r="F281" s="37" t="s">
        <v>399</v>
      </c>
      <c r="G281" s="52">
        <v>483</v>
      </c>
    </row>
    <row r="282" spans="1:7">
      <c r="A282" s="102" t="s">
        <v>48</v>
      </c>
      <c r="B282" s="37" t="s">
        <v>405</v>
      </c>
      <c r="C282" s="56" t="s">
        <v>396</v>
      </c>
      <c r="D282" s="37" t="s">
        <v>397</v>
      </c>
      <c r="E282" s="37" t="s">
        <v>412</v>
      </c>
      <c r="F282" s="37" t="s">
        <v>399</v>
      </c>
      <c r="G282" s="52">
        <v>96</v>
      </c>
    </row>
    <row r="283" spans="1:7">
      <c r="A283" s="102" t="s">
        <v>48</v>
      </c>
      <c r="B283" s="37" t="s">
        <v>405</v>
      </c>
      <c r="C283" s="56" t="s">
        <v>396</v>
      </c>
      <c r="D283" s="37" t="s">
        <v>397</v>
      </c>
      <c r="E283" s="37" t="s">
        <v>406</v>
      </c>
      <c r="F283" s="37" t="s">
        <v>399</v>
      </c>
      <c r="G283" s="52">
        <v>452</v>
      </c>
    </row>
    <row r="284" spans="1:7">
      <c r="A284" s="102" t="s">
        <v>48</v>
      </c>
      <c r="B284" s="37" t="s">
        <v>407</v>
      </c>
      <c r="C284" s="56" t="s">
        <v>396</v>
      </c>
      <c r="D284" s="37" t="s">
        <v>397</v>
      </c>
      <c r="E284" s="37" t="s">
        <v>408</v>
      </c>
      <c r="F284" s="37" t="s">
        <v>399</v>
      </c>
      <c r="G284" s="52">
        <v>1072</v>
      </c>
    </row>
    <row r="285" spans="1:7">
      <c r="A285" s="102" t="s">
        <v>48</v>
      </c>
      <c r="B285" s="37" t="s">
        <v>94</v>
      </c>
      <c r="C285" s="56" t="s">
        <v>396</v>
      </c>
      <c r="D285" s="37" t="s">
        <v>397</v>
      </c>
      <c r="E285" s="37" t="s">
        <v>413</v>
      </c>
      <c r="F285" s="37" t="s">
        <v>399</v>
      </c>
      <c r="G285" s="52">
        <v>52</v>
      </c>
    </row>
    <row r="286" spans="1:7">
      <c r="A286" s="102" t="s">
        <v>48</v>
      </c>
      <c r="B286" s="37" t="s">
        <v>94</v>
      </c>
      <c r="C286" s="56" t="s">
        <v>396</v>
      </c>
      <c r="D286" s="37" t="s">
        <v>397</v>
      </c>
      <c r="E286" s="37" t="s">
        <v>409</v>
      </c>
      <c r="F286" s="37" t="s">
        <v>399</v>
      </c>
      <c r="G286" s="52">
        <v>320</v>
      </c>
    </row>
    <row r="287" spans="1:7">
      <c r="A287" s="102" t="s">
        <v>48</v>
      </c>
      <c r="B287" s="37" t="s">
        <v>94</v>
      </c>
      <c r="C287" s="56" t="s">
        <v>396</v>
      </c>
      <c r="D287" s="37" t="s">
        <v>397</v>
      </c>
      <c r="E287" s="37" t="s">
        <v>410</v>
      </c>
      <c r="F287" s="37" t="s">
        <v>399</v>
      </c>
      <c r="G287" s="52">
        <v>320</v>
      </c>
    </row>
    <row r="288" spans="1:7">
      <c r="A288" s="102" t="s">
        <v>48</v>
      </c>
      <c r="B288" s="37" t="s">
        <v>94</v>
      </c>
      <c r="C288" s="56" t="s">
        <v>396</v>
      </c>
      <c r="D288" s="37" t="s">
        <v>397</v>
      </c>
      <c r="E288" s="37" t="s">
        <v>414</v>
      </c>
      <c r="F288" s="37" t="s">
        <v>399</v>
      </c>
      <c r="G288" s="52">
        <v>53</v>
      </c>
    </row>
    <row r="289" spans="1:7">
      <c r="A289" s="102" t="s">
        <v>48</v>
      </c>
      <c r="B289" s="36" t="s">
        <v>415</v>
      </c>
      <c r="C289" s="56" t="s">
        <v>329</v>
      </c>
      <c r="D289" s="36" t="s">
        <v>416</v>
      </c>
      <c r="E289" s="36" t="s">
        <v>417</v>
      </c>
      <c r="F289" s="36" t="s">
        <v>329</v>
      </c>
      <c r="G289" s="51">
        <v>16</v>
      </c>
    </row>
    <row r="290" spans="1:7">
      <c r="A290" s="102" t="s">
        <v>48</v>
      </c>
      <c r="B290" s="37" t="s">
        <v>418</v>
      </c>
      <c r="C290" s="57" t="s">
        <v>329</v>
      </c>
      <c r="D290" s="37" t="s">
        <v>419</v>
      </c>
      <c r="E290" s="37" t="s">
        <v>420</v>
      </c>
      <c r="F290" s="37" t="s">
        <v>329</v>
      </c>
      <c r="G290" s="52">
        <v>29</v>
      </c>
    </row>
    <row r="291" spans="1:7">
      <c r="A291" s="102" t="s">
        <v>48</v>
      </c>
      <c r="B291" s="37" t="s">
        <v>327</v>
      </c>
      <c r="C291" s="57" t="s">
        <v>329</v>
      </c>
      <c r="D291" s="37" t="s">
        <v>421</v>
      </c>
      <c r="E291" s="37" t="s">
        <v>422</v>
      </c>
      <c r="F291" s="37" t="s">
        <v>329</v>
      </c>
      <c r="G291" s="52">
        <v>41</v>
      </c>
    </row>
    <row r="292" spans="1:7">
      <c r="A292" s="101" t="s">
        <v>21</v>
      </c>
      <c r="B292" s="37" t="s">
        <v>327</v>
      </c>
      <c r="C292" s="57" t="s">
        <v>329</v>
      </c>
      <c r="D292" s="37" t="s">
        <v>423</v>
      </c>
      <c r="E292" s="37" t="s">
        <v>424</v>
      </c>
      <c r="F292" s="37" t="s">
        <v>329</v>
      </c>
      <c r="G292" s="52">
        <v>105</v>
      </c>
    </row>
    <row r="293" spans="1:7">
      <c r="A293" s="102" t="s">
        <v>21</v>
      </c>
      <c r="B293" s="37" t="s">
        <v>327</v>
      </c>
      <c r="C293" s="57" t="s">
        <v>329</v>
      </c>
      <c r="D293" s="37" t="s">
        <v>425</v>
      </c>
      <c r="E293" s="37" t="s">
        <v>426</v>
      </c>
      <c r="F293" s="37" t="s">
        <v>329</v>
      </c>
      <c r="G293" s="52">
        <v>23</v>
      </c>
    </row>
    <row r="294" spans="1:7">
      <c r="A294" s="102" t="s">
        <v>21</v>
      </c>
      <c r="B294" s="37" t="s">
        <v>415</v>
      </c>
      <c r="C294" s="57" t="s">
        <v>329</v>
      </c>
      <c r="D294" s="37" t="s">
        <v>416</v>
      </c>
      <c r="E294" s="37" t="s">
        <v>417</v>
      </c>
      <c r="F294" s="37" t="s">
        <v>329</v>
      </c>
      <c r="G294" s="52">
        <v>35</v>
      </c>
    </row>
    <row r="295" spans="1:7">
      <c r="A295" s="102" t="s">
        <v>48</v>
      </c>
      <c r="B295" s="37" t="s">
        <v>427</v>
      </c>
      <c r="C295" s="57" t="s">
        <v>329</v>
      </c>
      <c r="D295" s="37" t="s">
        <v>423</v>
      </c>
      <c r="E295" s="37" t="s">
        <v>428</v>
      </c>
      <c r="F295" s="37" t="s">
        <v>329</v>
      </c>
      <c r="G295" s="52">
        <v>40</v>
      </c>
    </row>
    <row r="296" spans="1:7">
      <c r="A296" s="102" t="s">
        <v>48</v>
      </c>
      <c r="B296" s="36" t="s">
        <v>429</v>
      </c>
      <c r="C296" s="56" t="s">
        <v>430</v>
      </c>
      <c r="D296" s="36" t="s">
        <v>431</v>
      </c>
      <c r="E296" s="36" t="s">
        <v>432</v>
      </c>
      <c r="F296" s="36" t="s">
        <v>433</v>
      </c>
      <c r="G296" s="51">
        <v>989</v>
      </c>
    </row>
    <row r="297" spans="1:7">
      <c r="A297" s="102" t="s">
        <v>48</v>
      </c>
      <c r="B297" s="37" t="s">
        <v>429</v>
      </c>
      <c r="C297" s="57" t="s">
        <v>430</v>
      </c>
      <c r="D297" s="37" t="s">
        <v>434</v>
      </c>
      <c r="E297" s="37" t="s">
        <v>435</v>
      </c>
      <c r="F297" s="37" t="s">
        <v>210</v>
      </c>
      <c r="G297" s="52">
        <v>666</v>
      </c>
    </row>
    <row r="298" spans="1:7">
      <c r="A298" s="102" t="s">
        <v>48</v>
      </c>
      <c r="B298" s="37" t="s">
        <v>375</v>
      </c>
      <c r="C298" s="57" t="s">
        <v>430</v>
      </c>
      <c r="D298" s="37" t="s">
        <v>436</v>
      </c>
      <c r="E298" s="37" t="s">
        <v>437</v>
      </c>
      <c r="F298" s="37" t="s">
        <v>210</v>
      </c>
      <c r="G298" s="52">
        <v>16</v>
      </c>
    </row>
    <row r="299" spans="1:7">
      <c r="A299" s="101" t="s">
        <v>21</v>
      </c>
      <c r="B299" s="37" t="s">
        <v>438</v>
      </c>
      <c r="C299" s="57" t="s">
        <v>430</v>
      </c>
      <c r="D299" s="37" t="s">
        <v>439</v>
      </c>
      <c r="E299" s="37" t="s">
        <v>440</v>
      </c>
      <c r="F299" s="37" t="s">
        <v>210</v>
      </c>
      <c r="G299" s="52">
        <v>480</v>
      </c>
    </row>
    <row r="300" spans="1:7">
      <c r="A300" s="102" t="s">
        <v>21</v>
      </c>
      <c r="B300" s="37" t="s">
        <v>441</v>
      </c>
      <c r="C300" s="57" t="s">
        <v>430</v>
      </c>
      <c r="D300" s="37" t="s">
        <v>442</v>
      </c>
      <c r="E300" s="37" t="s">
        <v>443</v>
      </c>
      <c r="F300" s="37" t="s">
        <v>210</v>
      </c>
      <c r="G300" s="52">
        <v>91</v>
      </c>
    </row>
    <row r="301" spans="1:7">
      <c r="A301" s="102" t="s">
        <v>21</v>
      </c>
      <c r="B301" s="37" t="s">
        <v>444</v>
      </c>
      <c r="C301" s="57" t="s">
        <v>430</v>
      </c>
      <c r="D301" s="37" t="s">
        <v>445</v>
      </c>
      <c r="E301" s="37" t="s">
        <v>446</v>
      </c>
      <c r="F301" s="37" t="s">
        <v>433</v>
      </c>
      <c r="G301" s="52">
        <v>23</v>
      </c>
    </row>
    <row r="302" spans="1:7">
      <c r="A302" s="102" t="s">
        <v>21</v>
      </c>
      <c r="B302" s="37" t="s">
        <v>429</v>
      </c>
      <c r="C302" s="57" t="s">
        <v>430</v>
      </c>
      <c r="D302" s="37" t="s">
        <v>434</v>
      </c>
      <c r="E302" s="37" t="s">
        <v>435</v>
      </c>
      <c r="F302" s="37" t="s">
        <v>210</v>
      </c>
      <c r="G302" s="52">
        <v>52</v>
      </c>
    </row>
    <row r="303" spans="1:7">
      <c r="A303" s="102" t="s">
        <v>21</v>
      </c>
      <c r="B303" s="37" t="s">
        <v>429</v>
      </c>
      <c r="C303" s="57" t="s">
        <v>430</v>
      </c>
      <c r="D303" s="37" t="s">
        <v>431</v>
      </c>
      <c r="E303" s="37" t="s">
        <v>432</v>
      </c>
      <c r="F303" s="37" t="s">
        <v>433</v>
      </c>
      <c r="G303" s="52">
        <v>16</v>
      </c>
    </row>
    <row r="304" spans="1:7">
      <c r="A304" s="102" t="s">
        <v>21</v>
      </c>
      <c r="B304" s="37" t="s">
        <v>429</v>
      </c>
      <c r="C304" s="57" t="s">
        <v>430</v>
      </c>
      <c r="D304" s="37" t="s">
        <v>434</v>
      </c>
      <c r="E304" s="37" t="s">
        <v>435</v>
      </c>
      <c r="F304" s="37" t="s">
        <v>210</v>
      </c>
      <c r="G304" s="52">
        <v>1878</v>
      </c>
    </row>
    <row r="305" spans="1:7">
      <c r="A305" s="102" t="s">
        <v>48</v>
      </c>
      <c r="B305" s="37" t="s">
        <v>375</v>
      </c>
      <c r="C305" s="57" t="s">
        <v>430</v>
      </c>
      <c r="D305" s="37" t="s">
        <v>436</v>
      </c>
      <c r="E305" s="37" t="s">
        <v>447</v>
      </c>
      <c r="F305" s="37" t="s">
        <v>210</v>
      </c>
      <c r="G305" s="52">
        <v>75</v>
      </c>
    </row>
    <row r="306" spans="1:7">
      <c r="A306" s="102" t="s">
        <v>48</v>
      </c>
      <c r="B306" s="37" t="s">
        <v>375</v>
      </c>
      <c r="C306" s="57" t="s">
        <v>430</v>
      </c>
      <c r="D306" s="37" t="s">
        <v>436</v>
      </c>
      <c r="E306" s="37" t="s">
        <v>437</v>
      </c>
      <c r="F306" s="37" t="s">
        <v>210</v>
      </c>
      <c r="G306" s="52">
        <v>16</v>
      </c>
    </row>
    <row r="307" spans="1:7">
      <c r="A307" s="102" t="s">
        <v>48</v>
      </c>
      <c r="B307" s="37" t="s">
        <v>444</v>
      </c>
      <c r="C307" s="57" t="s">
        <v>430</v>
      </c>
      <c r="D307" s="37" t="s">
        <v>439</v>
      </c>
      <c r="E307" s="37" t="s">
        <v>448</v>
      </c>
      <c r="F307" s="37" t="s">
        <v>210</v>
      </c>
      <c r="G307" s="52">
        <v>306</v>
      </c>
    </row>
    <row r="308" spans="1:7">
      <c r="A308" s="102" t="s">
        <v>48</v>
      </c>
      <c r="B308" s="36" t="s">
        <v>255</v>
      </c>
      <c r="C308" s="56" t="s">
        <v>95</v>
      </c>
      <c r="D308" s="36" t="s">
        <v>449</v>
      </c>
      <c r="E308" s="36" t="s">
        <v>450</v>
      </c>
      <c r="F308" s="36" t="s">
        <v>259</v>
      </c>
      <c r="G308" s="51">
        <v>8</v>
      </c>
    </row>
    <row r="309" spans="1:7">
      <c r="A309" s="102" t="s">
        <v>48</v>
      </c>
      <c r="B309" s="37" t="s">
        <v>255</v>
      </c>
      <c r="C309" s="57" t="s">
        <v>95</v>
      </c>
      <c r="D309" s="37" t="s">
        <v>451</v>
      </c>
      <c r="E309" s="37" t="s">
        <v>452</v>
      </c>
      <c r="F309" s="37" t="s">
        <v>259</v>
      </c>
      <c r="G309" s="52">
        <v>15</v>
      </c>
    </row>
    <row r="310" spans="1:7">
      <c r="A310" s="102" t="s">
        <v>48</v>
      </c>
      <c r="B310" s="37" t="s">
        <v>255</v>
      </c>
      <c r="C310" s="57" t="s">
        <v>95</v>
      </c>
      <c r="D310" s="37" t="s">
        <v>453</v>
      </c>
      <c r="E310" s="37" t="s">
        <v>454</v>
      </c>
      <c r="F310" s="37" t="s">
        <v>259</v>
      </c>
      <c r="G310" s="52">
        <v>12</v>
      </c>
    </row>
    <row r="311" spans="1:7">
      <c r="A311" s="101" t="s">
        <v>21</v>
      </c>
      <c r="B311" s="37" t="s">
        <v>255</v>
      </c>
      <c r="C311" s="57" t="s">
        <v>95</v>
      </c>
      <c r="D311" s="37" t="s">
        <v>455</v>
      </c>
      <c r="E311" s="37" t="s">
        <v>456</v>
      </c>
      <c r="F311" s="37" t="s">
        <v>259</v>
      </c>
      <c r="G311" s="52">
        <v>4</v>
      </c>
    </row>
    <row r="312" spans="1:7">
      <c r="A312" s="102" t="s">
        <v>21</v>
      </c>
      <c r="B312" s="37" t="s">
        <v>255</v>
      </c>
      <c r="C312" s="57" t="s">
        <v>95</v>
      </c>
      <c r="D312" s="37" t="s">
        <v>455</v>
      </c>
      <c r="E312" s="37" t="s">
        <v>457</v>
      </c>
      <c r="F312" s="37" t="s">
        <v>259</v>
      </c>
      <c r="G312" s="52">
        <v>8</v>
      </c>
    </row>
    <row r="313" spans="1:7">
      <c r="A313" s="102" t="s">
        <v>21</v>
      </c>
      <c r="B313" s="37" t="s">
        <v>255</v>
      </c>
      <c r="C313" s="57" t="s">
        <v>95</v>
      </c>
      <c r="D313" s="37" t="s">
        <v>458</v>
      </c>
      <c r="E313" s="37" t="s">
        <v>459</v>
      </c>
      <c r="F313" s="37" t="s">
        <v>259</v>
      </c>
      <c r="G313" s="52">
        <v>6</v>
      </c>
    </row>
    <row r="314" spans="1:7">
      <c r="A314" s="102" t="s">
        <v>21</v>
      </c>
      <c r="B314" s="37" t="s">
        <v>255</v>
      </c>
      <c r="C314" s="57" t="s">
        <v>95</v>
      </c>
      <c r="D314" s="37" t="s">
        <v>460</v>
      </c>
      <c r="E314" s="37" t="s">
        <v>461</v>
      </c>
      <c r="F314" s="37" t="s">
        <v>259</v>
      </c>
      <c r="G314" s="52">
        <v>15</v>
      </c>
    </row>
    <row r="315" spans="1:7">
      <c r="A315" s="102" t="s">
        <v>21</v>
      </c>
      <c r="B315" s="37" t="s">
        <v>255</v>
      </c>
      <c r="C315" s="57" t="s">
        <v>95</v>
      </c>
      <c r="D315" s="37" t="s">
        <v>449</v>
      </c>
      <c r="E315" s="37" t="s">
        <v>462</v>
      </c>
      <c r="F315" s="37" t="s">
        <v>259</v>
      </c>
      <c r="G315" s="52">
        <v>6</v>
      </c>
    </row>
    <row r="316" spans="1:7">
      <c r="A316" s="102" t="s">
        <v>21</v>
      </c>
      <c r="B316" s="37" t="s">
        <v>255</v>
      </c>
      <c r="C316" s="57" t="s">
        <v>95</v>
      </c>
      <c r="D316" s="37" t="s">
        <v>449</v>
      </c>
      <c r="E316" s="37" t="s">
        <v>463</v>
      </c>
      <c r="F316" s="37" t="s">
        <v>259</v>
      </c>
      <c r="G316" s="52">
        <v>9</v>
      </c>
    </row>
    <row r="317" spans="1:7">
      <c r="A317" s="102" t="s">
        <v>21</v>
      </c>
      <c r="B317" s="37" t="s">
        <v>255</v>
      </c>
      <c r="C317" s="57" t="s">
        <v>95</v>
      </c>
      <c r="D317" s="37" t="s">
        <v>453</v>
      </c>
      <c r="E317" s="37" t="s">
        <v>464</v>
      </c>
      <c r="F317" s="37" t="s">
        <v>259</v>
      </c>
      <c r="G317" s="52">
        <v>12</v>
      </c>
    </row>
    <row r="318" spans="1:7">
      <c r="A318" s="102" t="s">
        <v>21</v>
      </c>
      <c r="B318" s="37" t="s">
        <v>255</v>
      </c>
      <c r="C318" s="57" t="s">
        <v>95</v>
      </c>
      <c r="D318" s="37" t="s">
        <v>453</v>
      </c>
      <c r="E318" s="37" t="s">
        <v>465</v>
      </c>
      <c r="F318" s="37" t="s">
        <v>259</v>
      </c>
      <c r="G318" s="52">
        <v>6</v>
      </c>
    </row>
    <row r="319" spans="1:7">
      <c r="A319" s="102" t="s">
        <v>21</v>
      </c>
      <c r="B319" s="37" t="s">
        <v>255</v>
      </c>
      <c r="C319" s="57" t="s">
        <v>95</v>
      </c>
      <c r="D319" s="37" t="s">
        <v>466</v>
      </c>
      <c r="E319" s="37" t="s">
        <v>467</v>
      </c>
      <c r="F319" s="37" t="s">
        <v>259</v>
      </c>
      <c r="G319" s="52">
        <v>13</v>
      </c>
    </row>
    <row r="320" spans="1:7">
      <c r="A320" s="102" t="s">
        <v>21</v>
      </c>
      <c r="B320" s="37" t="s">
        <v>255</v>
      </c>
      <c r="C320" s="57" t="s">
        <v>95</v>
      </c>
      <c r="D320" s="37" t="s">
        <v>96</v>
      </c>
      <c r="E320" s="37" t="s">
        <v>468</v>
      </c>
      <c r="F320" s="37" t="s">
        <v>259</v>
      </c>
      <c r="G320" s="52">
        <v>11</v>
      </c>
    </row>
    <row r="321" spans="1:7">
      <c r="A321" s="102" t="s">
        <v>21</v>
      </c>
      <c r="B321" s="37" t="s">
        <v>255</v>
      </c>
      <c r="C321" s="57" t="s">
        <v>95</v>
      </c>
      <c r="D321" s="37" t="s">
        <v>469</v>
      </c>
      <c r="E321" s="37" t="s">
        <v>470</v>
      </c>
      <c r="F321" s="37" t="s">
        <v>259</v>
      </c>
      <c r="G321" s="52">
        <v>4</v>
      </c>
    </row>
    <row r="322" spans="1:7">
      <c r="A322" s="102" t="s">
        <v>21</v>
      </c>
      <c r="B322" s="37" t="s">
        <v>255</v>
      </c>
      <c r="C322" s="57" t="s">
        <v>95</v>
      </c>
      <c r="D322" s="37" t="s">
        <v>469</v>
      </c>
      <c r="E322" s="37" t="s">
        <v>471</v>
      </c>
      <c r="F322" s="37" t="s">
        <v>259</v>
      </c>
      <c r="G322" s="52">
        <v>19</v>
      </c>
    </row>
    <row r="323" spans="1:7">
      <c r="A323" s="102" t="s">
        <v>21</v>
      </c>
      <c r="B323" s="37" t="s">
        <v>255</v>
      </c>
      <c r="C323" s="57" t="s">
        <v>95</v>
      </c>
      <c r="D323" s="37" t="s">
        <v>466</v>
      </c>
      <c r="E323" s="37" t="s">
        <v>472</v>
      </c>
      <c r="F323" s="37" t="s">
        <v>259</v>
      </c>
      <c r="G323" s="52">
        <v>19</v>
      </c>
    </row>
    <row r="324" spans="1:7">
      <c r="A324" s="102" t="s">
        <v>21</v>
      </c>
      <c r="B324" s="37" t="s">
        <v>255</v>
      </c>
      <c r="C324" s="57" t="s">
        <v>95</v>
      </c>
      <c r="D324" s="37" t="s">
        <v>473</v>
      </c>
      <c r="E324" s="37" t="s">
        <v>474</v>
      </c>
      <c r="F324" s="37" t="s">
        <v>259</v>
      </c>
      <c r="G324" s="52">
        <v>7</v>
      </c>
    </row>
    <row r="325" spans="1:7">
      <c r="A325" s="102" t="s">
        <v>21</v>
      </c>
      <c r="B325" s="37" t="s">
        <v>255</v>
      </c>
      <c r="C325" s="57" t="s">
        <v>95</v>
      </c>
      <c r="D325" s="37" t="s">
        <v>473</v>
      </c>
      <c r="E325" s="37" t="s">
        <v>475</v>
      </c>
      <c r="F325" s="37" t="s">
        <v>259</v>
      </c>
      <c r="G325" s="52">
        <v>7</v>
      </c>
    </row>
    <row r="326" spans="1:7">
      <c r="A326" s="102" t="s">
        <v>21</v>
      </c>
      <c r="B326" s="37" t="s">
        <v>255</v>
      </c>
      <c r="C326" s="57" t="s">
        <v>95</v>
      </c>
      <c r="D326" s="37" t="s">
        <v>476</v>
      </c>
      <c r="E326" s="37" t="s">
        <v>477</v>
      </c>
      <c r="F326" s="37" t="s">
        <v>259</v>
      </c>
      <c r="G326" s="52">
        <v>7</v>
      </c>
    </row>
    <row r="327" spans="1:7">
      <c r="A327" s="102" t="s">
        <v>21</v>
      </c>
      <c r="B327" s="37" t="s">
        <v>255</v>
      </c>
      <c r="C327" s="57" t="s">
        <v>95</v>
      </c>
      <c r="D327" s="37" t="s">
        <v>451</v>
      </c>
      <c r="E327" s="37" t="s">
        <v>478</v>
      </c>
      <c r="F327" s="37" t="s">
        <v>259</v>
      </c>
      <c r="G327" s="52">
        <v>20</v>
      </c>
    </row>
    <row r="328" spans="1:7">
      <c r="A328" s="102" t="s">
        <v>21</v>
      </c>
      <c r="B328" s="37" t="s">
        <v>255</v>
      </c>
      <c r="C328" s="57" t="s">
        <v>95</v>
      </c>
      <c r="D328" s="37" t="s">
        <v>479</v>
      </c>
      <c r="E328" s="37" t="s">
        <v>480</v>
      </c>
      <c r="F328" s="37" t="s">
        <v>259</v>
      </c>
      <c r="G328" s="52">
        <v>4</v>
      </c>
    </row>
    <row r="329" spans="1:7">
      <c r="A329" s="102" t="s">
        <v>21</v>
      </c>
      <c r="B329" s="37" t="s">
        <v>255</v>
      </c>
      <c r="C329" s="57" t="s">
        <v>95</v>
      </c>
      <c r="D329" s="37" t="s">
        <v>481</v>
      </c>
      <c r="E329" s="37" t="s">
        <v>482</v>
      </c>
      <c r="F329" s="37" t="s">
        <v>259</v>
      </c>
      <c r="G329" s="52">
        <v>3</v>
      </c>
    </row>
    <row r="330" spans="1:7">
      <c r="A330" s="102" t="s">
        <v>21</v>
      </c>
      <c r="B330" s="37" t="s">
        <v>255</v>
      </c>
      <c r="C330" s="57" t="s">
        <v>95</v>
      </c>
      <c r="D330" s="37" t="s">
        <v>449</v>
      </c>
      <c r="E330" s="37" t="s">
        <v>450</v>
      </c>
      <c r="F330" s="37" t="s">
        <v>259</v>
      </c>
      <c r="G330" s="52">
        <v>22</v>
      </c>
    </row>
    <row r="331" spans="1:7">
      <c r="A331" s="102" t="s">
        <v>21</v>
      </c>
      <c r="B331" s="37" t="s">
        <v>255</v>
      </c>
      <c r="C331" s="57" t="s">
        <v>95</v>
      </c>
      <c r="D331" s="37" t="s">
        <v>451</v>
      </c>
      <c r="E331" s="37" t="s">
        <v>452</v>
      </c>
      <c r="F331" s="37" t="s">
        <v>259</v>
      </c>
      <c r="G331" s="52">
        <v>214</v>
      </c>
    </row>
    <row r="332" spans="1:7">
      <c r="A332" s="102" t="s">
        <v>21</v>
      </c>
      <c r="B332" s="37" t="s">
        <v>255</v>
      </c>
      <c r="C332" s="57" t="s">
        <v>95</v>
      </c>
      <c r="D332" s="37" t="s">
        <v>453</v>
      </c>
      <c r="E332" s="37" t="s">
        <v>454</v>
      </c>
      <c r="F332" s="37" t="s">
        <v>259</v>
      </c>
      <c r="G332" s="52">
        <v>43</v>
      </c>
    </row>
    <row r="333" spans="1:7">
      <c r="A333" s="102" t="s">
        <v>21</v>
      </c>
      <c r="B333" s="37" t="s">
        <v>255</v>
      </c>
      <c r="C333" s="57" t="s">
        <v>95</v>
      </c>
      <c r="D333" s="37" t="s">
        <v>453</v>
      </c>
      <c r="E333" s="37" t="s">
        <v>483</v>
      </c>
      <c r="F333" s="37" t="s">
        <v>259</v>
      </c>
      <c r="G333" s="52">
        <v>132</v>
      </c>
    </row>
    <row r="334" spans="1:7">
      <c r="A334" s="102" t="s">
        <v>21</v>
      </c>
      <c r="B334" s="37" t="s">
        <v>255</v>
      </c>
      <c r="C334" s="57" t="s">
        <v>95</v>
      </c>
      <c r="D334" s="37" t="s">
        <v>484</v>
      </c>
      <c r="E334" s="37" t="s">
        <v>485</v>
      </c>
      <c r="F334" s="37" t="s">
        <v>259</v>
      </c>
      <c r="G334" s="52">
        <v>13</v>
      </c>
    </row>
    <row r="335" spans="1:7">
      <c r="A335" s="102" t="s">
        <v>21</v>
      </c>
      <c r="B335" s="37" t="s">
        <v>255</v>
      </c>
      <c r="C335" s="57" t="s">
        <v>95</v>
      </c>
      <c r="D335" s="37" t="s">
        <v>486</v>
      </c>
      <c r="E335" s="37" t="s">
        <v>487</v>
      </c>
      <c r="F335" s="37" t="s">
        <v>259</v>
      </c>
      <c r="G335" s="52">
        <v>120</v>
      </c>
    </row>
    <row r="336" spans="1:7">
      <c r="A336" s="102" t="s">
        <v>21</v>
      </c>
      <c r="B336" s="37" t="s">
        <v>255</v>
      </c>
      <c r="C336" s="57" t="s">
        <v>95</v>
      </c>
      <c r="D336" s="37" t="s">
        <v>488</v>
      </c>
      <c r="E336" s="37" t="s">
        <v>489</v>
      </c>
      <c r="F336" s="37" t="s">
        <v>259</v>
      </c>
      <c r="G336" s="52">
        <v>10</v>
      </c>
    </row>
    <row r="337" spans="1:7">
      <c r="A337" s="102" t="s">
        <v>21</v>
      </c>
      <c r="B337" s="37" t="s">
        <v>255</v>
      </c>
      <c r="C337" s="57" t="s">
        <v>95</v>
      </c>
      <c r="D337" s="37" t="s">
        <v>490</v>
      </c>
      <c r="E337" s="37" t="s">
        <v>491</v>
      </c>
      <c r="F337" s="37" t="s">
        <v>259</v>
      </c>
      <c r="G337" s="52">
        <v>15</v>
      </c>
    </row>
    <row r="338" spans="1:7">
      <c r="A338" s="102" t="s">
        <v>21</v>
      </c>
      <c r="B338" s="37" t="s">
        <v>255</v>
      </c>
      <c r="C338" s="57" t="s">
        <v>95</v>
      </c>
      <c r="D338" s="37" t="s">
        <v>455</v>
      </c>
      <c r="E338" s="37" t="s">
        <v>456</v>
      </c>
      <c r="F338" s="37" t="s">
        <v>259</v>
      </c>
      <c r="G338" s="52">
        <v>109</v>
      </c>
    </row>
    <row r="339" spans="1:7">
      <c r="A339" s="102" t="s">
        <v>21</v>
      </c>
      <c r="B339" s="37" t="s">
        <v>255</v>
      </c>
      <c r="C339" s="57" t="s">
        <v>95</v>
      </c>
      <c r="D339" s="37" t="s">
        <v>455</v>
      </c>
      <c r="E339" s="37" t="s">
        <v>492</v>
      </c>
      <c r="F339" s="37" t="s">
        <v>259</v>
      </c>
      <c r="G339" s="52">
        <v>37</v>
      </c>
    </row>
    <row r="340" spans="1:7">
      <c r="A340" s="102" t="s">
        <v>21</v>
      </c>
      <c r="B340" s="37" t="s">
        <v>255</v>
      </c>
      <c r="C340" s="57" t="s">
        <v>95</v>
      </c>
      <c r="D340" s="37" t="s">
        <v>455</v>
      </c>
      <c r="E340" s="37" t="s">
        <v>493</v>
      </c>
      <c r="F340" s="37" t="s">
        <v>259</v>
      </c>
      <c r="G340" s="52">
        <v>30</v>
      </c>
    </row>
    <row r="341" spans="1:7">
      <c r="A341" s="102" t="s">
        <v>21</v>
      </c>
      <c r="B341" s="37" t="s">
        <v>255</v>
      </c>
      <c r="C341" s="57" t="s">
        <v>95</v>
      </c>
      <c r="D341" s="37" t="s">
        <v>455</v>
      </c>
      <c r="E341" s="37" t="s">
        <v>457</v>
      </c>
      <c r="F341" s="37" t="s">
        <v>259</v>
      </c>
      <c r="G341" s="52">
        <v>348</v>
      </c>
    </row>
    <row r="342" spans="1:7">
      <c r="A342" s="102" t="s">
        <v>21</v>
      </c>
      <c r="B342" s="37" t="s">
        <v>255</v>
      </c>
      <c r="C342" s="57" t="s">
        <v>95</v>
      </c>
      <c r="D342" s="37" t="s">
        <v>455</v>
      </c>
      <c r="E342" s="37" t="s">
        <v>494</v>
      </c>
      <c r="F342" s="37" t="s">
        <v>259</v>
      </c>
      <c r="G342" s="52">
        <v>10</v>
      </c>
    </row>
    <row r="343" spans="1:7">
      <c r="A343" s="102" t="s">
        <v>21</v>
      </c>
      <c r="B343" s="37" t="s">
        <v>255</v>
      </c>
      <c r="C343" s="57" t="s">
        <v>95</v>
      </c>
      <c r="D343" s="37" t="s">
        <v>455</v>
      </c>
      <c r="E343" s="37" t="s">
        <v>495</v>
      </c>
      <c r="F343" s="37" t="s">
        <v>259</v>
      </c>
      <c r="G343" s="52">
        <v>184</v>
      </c>
    </row>
    <row r="344" spans="1:7">
      <c r="A344" s="102" t="s">
        <v>21</v>
      </c>
      <c r="B344" s="37" t="s">
        <v>255</v>
      </c>
      <c r="C344" s="57" t="s">
        <v>95</v>
      </c>
      <c r="D344" s="37" t="s">
        <v>458</v>
      </c>
      <c r="E344" s="37" t="s">
        <v>496</v>
      </c>
      <c r="F344" s="37" t="s">
        <v>259</v>
      </c>
      <c r="G344" s="52">
        <v>5</v>
      </c>
    </row>
    <row r="345" spans="1:7">
      <c r="A345" s="102" t="s">
        <v>21</v>
      </c>
      <c r="B345" s="37" t="s">
        <v>255</v>
      </c>
      <c r="C345" s="57" t="s">
        <v>95</v>
      </c>
      <c r="D345" s="37" t="s">
        <v>458</v>
      </c>
      <c r="E345" s="37" t="s">
        <v>459</v>
      </c>
      <c r="F345" s="37" t="s">
        <v>259</v>
      </c>
      <c r="G345" s="52">
        <v>38</v>
      </c>
    </row>
    <row r="346" spans="1:7">
      <c r="A346" s="102" t="s">
        <v>21</v>
      </c>
      <c r="B346" s="37" t="s">
        <v>255</v>
      </c>
      <c r="C346" s="57" t="s">
        <v>95</v>
      </c>
      <c r="D346" s="37" t="s">
        <v>449</v>
      </c>
      <c r="E346" s="37" t="s">
        <v>497</v>
      </c>
      <c r="F346" s="37" t="s">
        <v>259</v>
      </c>
      <c r="G346" s="52">
        <v>21</v>
      </c>
    </row>
    <row r="347" spans="1:7">
      <c r="A347" s="102" t="s">
        <v>21</v>
      </c>
      <c r="B347" s="37" t="s">
        <v>255</v>
      </c>
      <c r="C347" s="57" t="s">
        <v>95</v>
      </c>
      <c r="D347" s="37" t="s">
        <v>486</v>
      </c>
      <c r="E347" s="37" t="s">
        <v>498</v>
      </c>
      <c r="F347" s="37" t="s">
        <v>259</v>
      </c>
      <c r="G347" s="52">
        <v>169</v>
      </c>
    </row>
    <row r="348" spans="1:7">
      <c r="A348" s="102" t="s">
        <v>21</v>
      </c>
      <c r="B348" s="37" t="s">
        <v>255</v>
      </c>
      <c r="C348" s="57" t="s">
        <v>95</v>
      </c>
      <c r="D348" s="37" t="s">
        <v>460</v>
      </c>
      <c r="E348" s="37" t="s">
        <v>499</v>
      </c>
      <c r="F348" s="37" t="s">
        <v>259</v>
      </c>
      <c r="G348" s="52">
        <v>165</v>
      </c>
    </row>
    <row r="349" spans="1:7">
      <c r="A349" s="102" t="s">
        <v>21</v>
      </c>
      <c r="B349" s="37" t="s">
        <v>255</v>
      </c>
      <c r="C349" s="57" t="s">
        <v>95</v>
      </c>
      <c r="D349" s="37" t="s">
        <v>460</v>
      </c>
      <c r="E349" s="37" t="s">
        <v>461</v>
      </c>
      <c r="F349" s="37" t="s">
        <v>259</v>
      </c>
      <c r="G349" s="52">
        <v>47</v>
      </c>
    </row>
    <row r="350" spans="1:7">
      <c r="A350" s="102" t="s">
        <v>21</v>
      </c>
      <c r="B350" s="37" t="s">
        <v>255</v>
      </c>
      <c r="C350" s="57" t="s">
        <v>95</v>
      </c>
      <c r="D350" s="37" t="s">
        <v>500</v>
      </c>
      <c r="E350" s="37" t="s">
        <v>501</v>
      </c>
      <c r="F350" s="37" t="s">
        <v>259</v>
      </c>
      <c r="G350" s="52">
        <v>70</v>
      </c>
    </row>
    <row r="351" spans="1:7">
      <c r="A351" s="102" t="s">
        <v>21</v>
      </c>
      <c r="B351" s="37" t="s">
        <v>255</v>
      </c>
      <c r="C351" s="57" t="s">
        <v>95</v>
      </c>
      <c r="D351" s="37" t="s">
        <v>502</v>
      </c>
      <c r="E351" s="37" t="s">
        <v>503</v>
      </c>
      <c r="F351" s="37" t="s">
        <v>259</v>
      </c>
      <c r="G351" s="52">
        <v>34</v>
      </c>
    </row>
    <row r="352" spans="1:7">
      <c r="A352" s="102" t="s">
        <v>21</v>
      </c>
      <c r="B352" s="37" t="s">
        <v>255</v>
      </c>
      <c r="C352" s="57" t="s">
        <v>95</v>
      </c>
      <c r="D352" s="37" t="s">
        <v>502</v>
      </c>
      <c r="E352" s="37" t="s">
        <v>504</v>
      </c>
      <c r="F352" s="37" t="s">
        <v>259</v>
      </c>
      <c r="G352" s="52">
        <v>85</v>
      </c>
    </row>
    <row r="353" spans="1:7">
      <c r="A353" s="102" t="s">
        <v>21</v>
      </c>
      <c r="B353" s="37" t="s">
        <v>255</v>
      </c>
      <c r="C353" s="57" t="s">
        <v>95</v>
      </c>
      <c r="D353" s="37" t="s">
        <v>486</v>
      </c>
      <c r="E353" s="37" t="s">
        <v>505</v>
      </c>
      <c r="F353" s="37" t="s">
        <v>259</v>
      </c>
      <c r="G353" s="52">
        <v>32</v>
      </c>
    </row>
    <row r="354" spans="1:7">
      <c r="A354" s="102" t="s">
        <v>21</v>
      </c>
      <c r="B354" s="37" t="s">
        <v>255</v>
      </c>
      <c r="C354" s="57" t="s">
        <v>95</v>
      </c>
      <c r="D354" s="37" t="s">
        <v>506</v>
      </c>
      <c r="E354" s="37" t="s">
        <v>507</v>
      </c>
      <c r="F354" s="37" t="s">
        <v>259</v>
      </c>
      <c r="G354" s="52">
        <v>186</v>
      </c>
    </row>
    <row r="355" spans="1:7">
      <c r="A355" s="102" t="s">
        <v>21</v>
      </c>
      <c r="B355" s="37" t="s">
        <v>255</v>
      </c>
      <c r="C355" s="57" t="s">
        <v>95</v>
      </c>
      <c r="D355" s="37" t="s">
        <v>506</v>
      </c>
      <c r="E355" s="37" t="s">
        <v>508</v>
      </c>
      <c r="F355" s="37" t="s">
        <v>259</v>
      </c>
      <c r="G355" s="52">
        <v>77</v>
      </c>
    </row>
    <row r="356" spans="1:7">
      <c r="A356" s="102" t="s">
        <v>21</v>
      </c>
      <c r="B356" s="37" t="s">
        <v>255</v>
      </c>
      <c r="C356" s="57" t="s">
        <v>95</v>
      </c>
      <c r="D356" s="37" t="s">
        <v>486</v>
      </c>
      <c r="E356" s="37" t="s">
        <v>509</v>
      </c>
      <c r="F356" s="37" t="s">
        <v>259</v>
      </c>
      <c r="G356" s="52">
        <v>7</v>
      </c>
    </row>
    <row r="357" spans="1:7">
      <c r="A357" s="102" t="s">
        <v>21</v>
      </c>
      <c r="B357" s="37" t="s">
        <v>255</v>
      </c>
      <c r="C357" s="57" t="s">
        <v>95</v>
      </c>
      <c r="D357" s="37" t="s">
        <v>451</v>
      </c>
      <c r="E357" s="37" t="s">
        <v>510</v>
      </c>
      <c r="F357" s="37" t="s">
        <v>259</v>
      </c>
      <c r="G357" s="52">
        <v>13</v>
      </c>
    </row>
    <row r="358" spans="1:7">
      <c r="A358" s="102" t="s">
        <v>21</v>
      </c>
      <c r="B358" s="37" t="s">
        <v>255</v>
      </c>
      <c r="C358" s="57" t="s">
        <v>95</v>
      </c>
      <c r="D358" s="37" t="s">
        <v>451</v>
      </c>
      <c r="E358" s="37" t="s">
        <v>511</v>
      </c>
      <c r="F358" s="37" t="s">
        <v>259</v>
      </c>
      <c r="G358" s="52">
        <v>30</v>
      </c>
    </row>
    <row r="359" spans="1:7">
      <c r="A359" s="102" t="s">
        <v>21</v>
      </c>
      <c r="B359" s="37" t="s">
        <v>255</v>
      </c>
      <c r="C359" s="57" t="s">
        <v>95</v>
      </c>
      <c r="D359" s="37" t="s">
        <v>451</v>
      </c>
      <c r="E359" s="37" t="s">
        <v>512</v>
      </c>
      <c r="F359" s="37" t="s">
        <v>259</v>
      </c>
      <c r="G359" s="52">
        <v>173</v>
      </c>
    </row>
    <row r="360" spans="1:7">
      <c r="A360" s="102" t="s">
        <v>21</v>
      </c>
      <c r="B360" s="37" t="s">
        <v>255</v>
      </c>
      <c r="C360" s="57" t="s">
        <v>95</v>
      </c>
      <c r="D360" s="37" t="s">
        <v>451</v>
      </c>
      <c r="E360" s="37" t="s">
        <v>513</v>
      </c>
      <c r="F360" s="37" t="s">
        <v>259</v>
      </c>
      <c r="G360" s="52">
        <v>61</v>
      </c>
    </row>
    <row r="361" spans="1:7">
      <c r="A361" s="102" t="s">
        <v>21</v>
      </c>
      <c r="B361" s="37" t="s">
        <v>255</v>
      </c>
      <c r="C361" s="57" t="s">
        <v>95</v>
      </c>
      <c r="D361" s="37" t="s">
        <v>486</v>
      </c>
      <c r="E361" s="37" t="s">
        <v>514</v>
      </c>
      <c r="F361" s="37" t="s">
        <v>259</v>
      </c>
      <c r="G361" s="52">
        <v>23</v>
      </c>
    </row>
    <row r="362" spans="1:7">
      <c r="A362" s="102" t="s">
        <v>21</v>
      </c>
      <c r="B362" s="37" t="s">
        <v>255</v>
      </c>
      <c r="C362" s="57" t="s">
        <v>95</v>
      </c>
      <c r="D362" s="37" t="s">
        <v>515</v>
      </c>
      <c r="E362" s="37" t="s">
        <v>516</v>
      </c>
      <c r="F362" s="37" t="s">
        <v>259</v>
      </c>
      <c r="G362" s="52">
        <v>27</v>
      </c>
    </row>
    <row r="363" spans="1:7">
      <c r="A363" s="102" t="s">
        <v>21</v>
      </c>
      <c r="B363" s="37" t="s">
        <v>255</v>
      </c>
      <c r="C363" s="57" t="s">
        <v>95</v>
      </c>
      <c r="D363" s="37" t="s">
        <v>449</v>
      </c>
      <c r="E363" s="37" t="s">
        <v>517</v>
      </c>
      <c r="F363" s="37" t="s">
        <v>259</v>
      </c>
      <c r="G363" s="52">
        <v>286</v>
      </c>
    </row>
    <row r="364" spans="1:7">
      <c r="A364" s="102" t="s">
        <v>21</v>
      </c>
      <c r="B364" s="37" t="s">
        <v>255</v>
      </c>
      <c r="C364" s="57" t="s">
        <v>95</v>
      </c>
      <c r="D364" s="37" t="s">
        <v>449</v>
      </c>
      <c r="E364" s="37" t="s">
        <v>462</v>
      </c>
      <c r="F364" s="37" t="s">
        <v>259</v>
      </c>
      <c r="G364" s="52">
        <v>133</v>
      </c>
    </row>
    <row r="365" spans="1:7">
      <c r="A365" s="102" t="s">
        <v>21</v>
      </c>
      <c r="B365" s="37" t="s">
        <v>255</v>
      </c>
      <c r="C365" s="57" t="s">
        <v>95</v>
      </c>
      <c r="D365" s="37" t="s">
        <v>449</v>
      </c>
      <c r="E365" s="37" t="s">
        <v>463</v>
      </c>
      <c r="F365" s="37" t="s">
        <v>259</v>
      </c>
      <c r="G365" s="52">
        <v>5</v>
      </c>
    </row>
    <row r="366" spans="1:7">
      <c r="A366" s="102" t="s">
        <v>21</v>
      </c>
      <c r="B366" s="37" t="s">
        <v>255</v>
      </c>
      <c r="C366" s="57" t="s">
        <v>95</v>
      </c>
      <c r="D366" s="37" t="s">
        <v>486</v>
      </c>
      <c r="E366" s="37" t="s">
        <v>518</v>
      </c>
      <c r="F366" s="37" t="s">
        <v>259</v>
      </c>
      <c r="G366" s="52">
        <v>97</v>
      </c>
    </row>
    <row r="367" spans="1:7">
      <c r="A367" s="102" t="s">
        <v>21</v>
      </c>
      <c r="B367" s="37" t="s">
        <v>255</v>
      </c>
      <c r="C367" s="57" t="s">
        <v>95</v>
      </c>
      <c r="D367" s="37" t="s">
        <v>486</v>
      </c>
      <c r="E367" s="37" t="s">
        <v>519</v>
      </c>
      <c r="F367" s="37" t="s">
        <v>259</v>
      </c>
      <c r="G367" s="52">
        <v>55</v>
      </c>
    </row>
    <row r="368" spans="1:7">
      <c r="A368" s="102" t="s">
        <v>21</v>
      </c>
      <c r="B368" s="37" t="s">
        <v>255</v>
      </c>
      <c r="C368" s="57" t="s">
        <v>95</v>
      </c>
      <c r="D368" s="37" t="s">
        <v>520</v>
      </c>
      <c r="E368" s="37" t="s">
        <v>521</v>
      </c>
      <c r="F368" s="37" t="s">
        <v>259</v>
      </c>
      <c r="G368" s="52">
        <v>30</v>
      </c>
    </row>
    <row r="369" spans="1:7">
      <c r="A369" s="102" t="s">
        <v>21</v>
      </c>
      <c r="B369" s="37" t="s">
        <v>255</v>
      </c>
      <c r="C369" s="57" t="s">
        <v>95</v>
      </c>
      <c r="D369" s="37" t="s">
        <v>522</v>
      </c>
      <c r="E369" s="37" t="s">
        <v>523</v>
      </c>
      <c r="F369" s="37" t="s">
        <v>259</v>
      </c>
      <c r="G369" s="52">
        <v>61</v>
      </c>
    </row>
    <row r="370" spans="1:7">
      <c r="A370" s="102" t="s">
        <v>21</v>
      </c>
      <c r="B370" s="37" t="s">
        <v>255</v>
      </c>
      <c r="C370" s="57" t="s">
        <v>95</v>
      </c>
      <c r="D370" s="37" t="s">
        <v>453</v>
      </c>
      <c r="E370" s="37" t="s">
        <v>464</v>
      </c>
      <c r="F370" s="37" t="s">
        <v>259</v>
      </c>
      <c r="G370" s="52">
        <v>53</v>
      </c>
    </row>
    <row r="371" spans="1:7">
      <c r="A371" s="102" t="s">
        <v>21</v>
      </c>
      <c r="B371" s="37" t="s">
        <v>255</v>
      </c>
      <c r="C371" s="57" t="s">
        <v>95</v>
      </c>
      <c r="D371" s="37" t="s">
        <v>453</v>
      </c>
      <c r="E371" s="37" t="s">
        <v>465</v>
      </c>
      <c r="F371" s="37" t="s">
        <v>259</v>
      </c>
      <c r="G371" s="52">
        <v>21</v>
      </c>
    </row>
    <row r="372" spans="1:7">
      <c r="A372" s="102" t="s">
        <v>21</v>
      </c>
      <c r="B372" s="37" t="s">
        <v>255</v>
      </c>
      <c r="C372" s="57" t="s">
        <v>95</v>
      </c>
      <c r="D372" s="37" t="s">
        <v>453</v>
      </c>
      <c r="E372" s="37" t="s">
        <v>524</v>
      </c>
      <c r="F372" s="37" t="s">
        <v>259</v>
      </c>
      <c r="G372" s="52">
        <v>21</v>
      </c>
    </row>
    <row r="373" spans="1:7">
      <c r="A373" s="102" t="s">
        <v>21</v>
      </c>
      <c r="B373" s="37" t="s">
        <v>255</v>
      </c>
      <c r="C373" s="57" t="s">
        <v>95</v>
      </c>
      <c r="D373" s="37" t="s">
        <v>466</v>
      </c>
      <c r="E373" s="37" t="s">
        <v>525</v>
      </c>
      <c r="F373" s="37" t="s">
        <v>259</v>
      </c>
      <c r="G373" s="52">
        <v>4</v>
      </c>
    </row>
    <row r="374" spans="1:7">
      <c r="A374" s="102" t="s">
        <v>21</v>
      </c>
      <c r="B374" s="37" t="s">
        <v>255</v>
      </c>
      <c r="C374" s="57" t="s">
        <v>95</v>
      </c>
      <c r="D374" s="37" t="s">
        <v>466</v>
      </c>
      <c r="E374" s="37" t="s">
        <v>526</v>
      </c>
      <c r="F374" s="37" t="s">
        <v>259</v>
      </c>
      <c r="G374" s="52">
        <v>125</v>
      </c>
    </row>
    <row r="375" spans="1:7">
      <c r="A375" s="102" t="s">
        <v>21</v>
      </c>
      <c r="B375" s="37" t="s">
        <v>255</v>
      </c>
      <c r="C375" s="57" t="s">
        <v>95</v>
      </c>
      <c r="D375" s="37" t="s">
        <v>466</v>
      </c>
      <c r="E375" s="37" t="s">
        <v>527</v>
      </c>
      <c r="F375" s="37" t="s">
        <v>259</v>
      </c>
      <c r="G375" s="52">
        <v>7</v>
      </c>
    </row>
    <row r="376" spans="1:7">
      <c r="A376" s="102" t="s">
        <v>21</v>
      </c>
      <c r="B376" s="37" t="s">
        <v>255</v>
      </c>
      <c r="C376" s="57" t="s">
        <v>95</v>
      </c>
      <c r="D376" s="37" t="s">
        <v>466</v>
      </c>
      <c r="E376" s="37" t="s">
        <v>528</v>
      </c>
      <c r="F376" s="37" t="s">
        <v>259</v>
      </c>
      <c r="G376" s="52">
        <v>239</v>
      </c>
    </row>
    <row r="377" spans="1:7">
      <c r="A377" s="102" t="s">
        <v>21</v>
      </c>
      <c r="B377" s="37" t="s">
        <v>255</v>
      </c>
      <c r="C377" s="57" t="s">
        <v>95</v>
      </c>
      <c r="D377" s="37" t="s">
        <v>466</v>
      </c>
      <c r="E377" s="37" t="s">
        <v>529</v>
      </c>
      <c r="F377" s="37" t="s">
        <v>259</v>
      </c>
      <c r="G377" s="52">
        <v>22</v>
      </c>
    </row>
    <row r="378" spans="1:7">
      <c r="A378" s="102" t="s">
        <v>21</v>
      </c>
      <c r="B378" s="37" t="s">
        <v>255</v>
      </c>
      <c r="C378" s="57" t="s">
        <v>95</v>
      </c>
      <c r="D378" s="37" t="s">
        <v>530</v>
      </c>
      <c r="E378" s="37" t="s">
        <v>531</v>
      </c>
      <c r="F378" s="37" t="s">
        <v>259</v>
      </c>
      <c r="G378" s="52">
        <v>13</v>
      </c>
    </row>
    <row r="379" spans="1:7">
      <c r="A379" s="102" t="s">
        <v>21</v>
      </c>
      <c r="B379" s="37" t="s">
        <v>255</v>
      </c>
      <c r="C379" s="57" t="s">
        <v>95</v>
      </c>
      <c r="D379" s="37" t="s">
        <v>486</v>
      </c>
      <c r="E379" s="37" t="s">
        <v>532</v>
      </c>
      <c r="F379" s="37" t="s">
        <v>259</v>
      </c>
      <c r="G379" s="52">
        <v>11</v>
      </c>
    </row>
    <row r="380" spans="1:7">
      <c r="A380" s="102" t="s">
        <v>21</v>
      </c>
      <c r="B380" s="37" t="s">
        <v>255</v>
      </c>
      <c r="C380" s="57" t="s">
        <v>95</v>
      </c>
      <c r="D380" s="37" t="s">
        <v>486</v>
      </c>
      <c r="E380" s="37" t="s">
        <v>533</v>
      </c>
      <c r="F380" s="37" t="s">
        <v>259</v>
      </c>
      <c r="G380" s="52">
        <v>23</v>
      </c>
    </row>
    <row r="381" spans="1:7">
      <c r="A381" s="102" t="s">
        <v>21</v>
      </c>
      <c r="B381" s="37" t="s">
        <v>255</v>
      </c>
      <c r="C381" s="57" t="s">
        <v>95</v>
      </c>
      <c r="D381" s="37" t="s">
        <v>473</v>
      </c>
      <c r="E381" s="37" t="s">
        <v>534</v>
      </c>
      <c r="F381" s="37" t="s">
        <v>259</v>
      </c>
      <c r="G381" s="52">
        <v>23</v>
      </c>
    </row>
    <row r="382" spans="1:7">
      <c r="A382" s="102" t="s">
        <v>21</v>
      </c>
      <c r="B382" s="37" t="s">
        <v>255</v>
      </c>
      <c r="C382" s="57" t="s">
        <v>95</v>
      </c>
      <c r="D382" s="37" t="s">
        <v>486</v>
      </c>
      <c r="E382" s="37" t="s">
        <v>535</v>
      </c>
      <c r="F382" s="37" t="s">
        <v>259</v>
      </c>
      <c r="G382" s="52">
        <v>34</v>
      </c>
    </row>
    <row r="383" spans="1:7">
      <c r="A383" s="102" t="s">
        <v>21</v>
      </c>
      <c r="B383" s="37" t="s">
        <v>255</v>
      </c>
      <c r="C383" s="57" t="s">
        <v>95</v>
      </c>
      <c r="D383" s="37" t="s">
        <v>96</v>
      </c>
      <c r="E383" s="37" t="s">
        <v>468</v>
      </c>
      <c r="F383" s="37" t="s">
        <v>259</v>
      </c>
      <c r="G383" s="52">
        <v>17</v>
      </c>
    </row>
    <row r="384" spans="1:7">
      <c r="A384" s="102" t="s">
        <v>21</v>
      </c>
      <c r="B384" s="37" t="s">
        <v>255</v>
      </c>
      <c r="C384" s="57" t="s">
        <v>95</v>
      </c>
      <c r="D384" s="37" t="s">
        <v>469</v>
      </c>
      <c r="E384" s="37" t="s">
        <v>536</v>
      </c>
      <c r="F384" s="37" t="s">
        <v>259</v>
      </c>
      <c r="G384" s="52">
        <v>33</v>
      </c>
    </row>
    <row r="385" spans="1:7">
      <c r="A385" s="102" t="s">
        <v>21</v>
      </c>
      <c r="B385" s="37" t="s">
        <v>255</v>
      </c>
      <c r="C385" s="57" t="s">
        <v>95</v>
      </c>
      <c r="D385" s="37" t="s">
        <v>469</v>
      </c>
      <c r="E385" s="37" t="s">
        <v>470</v>
      </c>
      <c r="F385" s="37" t="s">
        <v>259</v>
      </c>
      <c r="G385" s="52">
        <v>77</v>
      </c>
    </row>
    <row r="386" spans="1:7">
      <c r="A386" s="102" t="s">
        <v>21</v>
      </c>
      <c r="B386" s="37" t="s">
        <v>255</v>
      </c>
      <c r="C386" s="57" t="s">
        <v>95</v>
      </c>
      <c r="D386" s="37" t="s">
        <v>469</v>
      </c>
      <c r="E386" s="37" t="s">
        <v>537</v>
      </c>
      <c r="F386" s="37" t="s">
        <v>259</v>
      </c>
      <c r="G386" s="52">
        <v>46</v>
      </c>
    </row>
    <row r="387" spans="1:7">
      <c r="A387" s="102" t="s">
        <v>21</v>
      </c>
      <c r="B387" s="37" t="s">
        <v>255</v>
      </c>
      <c r="C387" s="57" t="s">
        <v>95</v>
      </c>
      <c r="D387" s="37" t="s">
        <v>469</v>
      </c>
      <c r="E387" s="37" t="s">
        <v>471</v>
      </c>
      <c r="F387" s="37" t="s">
        <v>259</v>
      </c>
      <c r="G387" s="52">
        <v>24</v>
      </c>
    </row>
    <row r="388" spans="1:7">
      <c r="A388" s="102" t="s">
        <v>21</v>
      </c>
      <c r="B388" s="37" t="s">
        <v>255</v>
      </c>
      <c r="C388" s="57" t="s">
        <v>95</v>
      </c>
      <c r="D388" s="37" t="s">
        <v>520</v>
      </c>
      <c r="E388" s="37" t="s">
        <v>538</v>
      </c>
      <c r="F388" s="37" t="s">
        <v>259</v>
      </c>
      <c r="G388" s="52">
        <v>27</v>
      </c>
    </row>
    <row r="389" spans="1:7">
      <c r="A389" s="102" t="s">
        <v>21</v>
      </c>
      <c r="B389" s="37" t="s">
        <v>255</v>
      </c>
      <c r="C389" s="57" t="s">
        <v>95</v>
      </c>
      <c r="D389" s="37" t="s">
        <v>466</v>
      </c>
      <c r="E389" s="37" t="s">
        <v>472</v>
      </c>
      <c r="F389" s="37" t="s">
        <v>259</v>
      </c>
      <c r="G389" s="52">
        <v>28</v>
      </c>
    </row>
    <row r="390" spans="1:7">
      <c r="A390" s="102" t="s">
        <v>21</v>
      </c>
      <c r="B390" s="37" t="s">
        <v>255</v>
      </c>
      <c r="C390" s="57" t="s">
        <v>95</v>
      </c>
      <c r="D390" s="37" t="s">
        <v>466</v>
      </c>
      <c r="E390" s="37" t="s">
        <v>539</v>
      </c>
      <c r="F390" s="37" t="s">
        <v>259</v>
      </c>
      <c r="G390" s="52">
        <v>106</v>
      </c>
    </row>
    <row r="391" spans="1:7">
      <c r="A391" s="102" t="s">
        <v>21</v>
      </c>
      <c r="B391" s="37" t="s">
        <v>255</v>
      </c>
      <c r="C391" s="57" t="s">
        <v>95</v>
      </c>
      <c r="D391" s="37" t="s">
        <v>473</v>
      </c>
      <c r="E391" s="37" t="s">
        <v>474</v>
      </c>
      <c r="F391" s="37" t="s">
        <v>259</v>
      </c>
      <c r="G391" s="52">
        <v>93</v>
      </c>
    </row>
    <row r="392" spans="1:7">
      <c r="A392" s="102" t="s">
        <v>21</v>
      </c>
      <c r="B392" s="37" t="s">
        <v>255</v>
      </c>
      <c r="C392" s="57" t="s">
        <v>95</v>
      </c>
      <c r="D392" s="37" t="s">
        <v>473</v>
      </c>
      <c r="E392" s="37" t="s">
        <v>475</v>
      </c>
      <c r="F392" s="37" t="s">
        <v>259</v>
      </c>
      <c r="G392" s="52">
        <v>64</v>
      </c>
    </row>
    <row r="393" spans="1:7">
      <c r="A393" s="102" t="s">
        <v>21</v>
      </c>
      <c r="B393" s="37" t="s">
        <v>255</v>
      </c>
      <c r="C393" s="57" t="s">
        <v>95</v>
      </c>
      <c r="D393" s="37" t="s">
        <v>473</v>
      </c>
      <c r="E393" s="37" t="s">
        <v>540</v>
      </c>
      <c r="F393" s="37" t="s">
        <v>259</v>
      </c>
      <c r="G393" s="52">
        <v>1208</v>
      </c>
    </row>
    <row r="394" spans="1:7">
      <c r="A394" s="102" t="s">
        <v>21</v>
      </c>
      <c r="B394" s="37" t="s">
        <v>255</v>
      </c>
      <c r="C394" s="57" t="s">
        <v>95</v>
      </c>
      <c r="D394" s="37" t="s">
        <v>476</v>
      </c>
      <c r="E394" s="37" t="s">
        <v>477</v>
      </c>
      <c r="F394" s="37" t="s">
        <v>259</v>
      </c>
      <c r="G394" s="52">
        <v>41</v>
      </c>
    </row>
    <row r="395" spans="1:7">
      <c r="A395" s="102" t="s">
        <v>21</v>
      </c>
      <c r="B395" s="37" t="s">
        <v>255</v>
      </c>
      <c r="C395" s="57" t="s">
        <v>95</v>
      </c>
      <c r="D395" s="37" t="s">
        <v>466</v>
      </c>
      <c r="E395" s="37" t="s">
        <v>541</v>
      </c>
      <c r="F395" s="37" t="s">
        <v>259</v>
      </c>
      <c r="G395" s="52">
        <v>240</v>
      </c>
    </row>
    <row r="396" spans="1:7">
      <c r="A396" s="102" t="s">
        <v>21</v>
      </c>
      <c r="B396" s="37" t="s">
        <v>255</v>
      </c>
      <c r="C396" s="57" t="s">
        <v>95</v>
      </c>
      <c r="D396" s="37" t="s">
        <v>542</v>
      </c>
      <c r="E396" s="37" t="s">
        <v>543</v>
      </c>
      <c r="F396" s="37" t="s">
        <v>259</v>
      </c>
      <c r="G396" s="52">
        <v>372</v>
      </c>
    </row>
    <row r="397" spans="1:7">
      <c r="A397" s="102" t="s">
        <v>21</v>
      </c>
      <c r="B397" s="37" t="s">
        <v>255</v>
      </c>
      <c r="C397" s="57" t="s">
        <v>95</v>
      </c>
      <c r="D397" s="37" t="s">
        <v>544</v>
      </c>
      <c r="E397" s="37" t="s">
        <v>545</v>
      </c>
      <c r="F397" s="37" t="s">
        <v>259</v>
      </c>
      <c r="G397" s="52">
        <v>57</v>
      </c>
    </row>
    <row r="398" spans="1:7">
      <c r="A398" s="102" t="s">
        <v>21</v>
      </c>
      <c r="B398" s="37" t="s">
        <v>255</v>
      </c>
      <c r="C398" s="57" t="s">
        <v>95</v>
      </c>
      <c r="D398" s="37" t="s">
        <v>546</v>
      </c>
      <c r="E398" s="37" t="s">
        <v>547</v>
      </c>
      <c r="F398" s="37" t="s">
        <v>259</v>
      </c>
      <c r="G398" s="52">
        <v>54</v>
      </c>
    </row>
    <row r="399" spans="1:7">
      <c r="A399" s="102" t="s">
        <v>21</v>
      </c>
      <c r="B399" s="37" t="s">
        <v>255</v>
      </c>
      <c r="C399" s="57" t="s">
        <v>95</v>
      </c>
      <c r="D399" s="37" t="s">
        <v>515</v>
      </c>
      <c r="E399" s="37" t="s">
        <v>548</v>
      </c>
      <c r="F399" s="37" t="s">
        <v>259</v>
      </c>
      <c r="G399" s="52">
        <v>159</v>
      </c>
    </row>
    <row r="400" spans="1:7">
      <c r="A400" s="102" t="s">
        <v>21</v>
      </c>
      <c r="B400" s="37" t="s">
        <v>255</v>
      </c>
      <c r="C400" s="57" t="s">
        <v>95</v>
      </c>
      <c r="D400" s="37" t="s">
        <v>488</v>
      </c>
      <c r="E400" s="37" t="s">
        <v>549</v>
      </c>
      <c r="F400" s="37" t="s">
        <v>259</v>
      </c>
      <c r="G400" s="52">
        <v>43</v>
      </c>
    </row>
    <row r="401" spans="1:7">
      <c r="A401" s="102" t="s">
        <v>21</v>
      </c>
      <c r="B401" s="37" t="s">
        <v>255</v>
      </c>
      <c r="C401" s="57" t="s">
        <v>95</v>
      </c>
      <c r="D401" s="37" t="s">
        <v>451</v>
      </c>
      <c r="E401" s="37" t="s">
        <v>478</v>
      </c>
      <c r="F401" s="37" t="s">
        <v>259</v>
      </c>
      <c r="G401" s="52">
        <v>255</v>
      </c>
    </row>
    <row r="402" spans="1:7">
      <c r="A402" s="102" t="s">
        <v>21</v>
      </c>
      <c r="B402" s="37" t="s">
        <v>255</v>
      </c>
      <c r="C402" s="57" t="s">
        <v>95</v>
      </c>
      <c r="D402" s="37" t="s">
        <v>451</v>
      </c>
      <c r="E402" s="37" t="s">
        <v>478</v>
      </c>
      <c r="F402" s="37" t="s">
        <v>259</v>
      </c>
      <c r="G402" s="52">
        <v>45</v>
      </c>
    </row>
    <row r="403" spans="1:7">
      <c r="A403" s="102" t="s">
        <v>21</v>
      </c>
      <c r="B403" s="37" t="s">
        <v>255</v>
      </c>
      <c r="C403" s="57" t="s">
        <v>95</v>
      </c>
      <c r="D403" s="37" t="s">
        <v>542</v>
      </c>
      <c r="E403" s="37" t="s">
        <v>550</v>
      </c>
      <c r="F403" s="37" t="s">
        <v>259</v>
      </c>
      <c r="G403" s="52">
        <v>90</v>
      </c>
    </row>
    <row r="404" spans="1:7">
      <c r="A404" s="102" t="s">
        <v>21</v>
      </c>
      <c r="B404" s="37" t="s">
        <v>255</v>
      </c>
      <c r="C404" s="57" t="s">
        <v>95</v>
      </c>
      <c r="D404" s="37" t="s">
        <v>542</v>
      </c>
      <c r="E404" s="37" t="s">
        <v>551</v>
      </c>
      <c r="F404" s="37" t="s">
        <v>259</v>
      </c>
      <c r="G404" s="52">
        <v>155</v>
      </c>
    </row>
    <row r="405" spans="1:7">
      <c r="A405" s="102" t="s">
        <v>21</v>
      </c>
      <c r="B405" s="37" t="s">
        <v>255</v>
      </c>
      <c r="C405" s="57" t="s">
        <v>95</v>
      </c>
      <c r="D405" s="37" t="s">
        <v>479</v>
      </c>
      <c r="E405" s="37" t="s">
        <v>480</v>
      </c>
      <c r="F405" s="37" t="s">
        <v>259</v>
      </c>
      <c r="G405" s="52">
        <v>190</v>
      </c>
    </row>
    <row r="406" spans="1:7">
      <c r="A406" s="102" t="s">
        <v>21</v>
      </c>
      <c r="B406" s="37" t="s">
        <v>255</v>
      </c>
      <c r="C406" s="57" t="s">
        <v>95</v>
      </c>
      <c r="D406" s="37" t="s">
        <v>479</v>
      </c>
      <c r="E406" s="37" t="s">
        <v>480</v>
      </c>
      <c r="F406" s="37" t="s">
        <v>259</v>
      </c>
      <c r="G406" s="52">
        <v>290</v>
      </c>
    </row>
    <row r="407" spans="1:7">
      <c r="A407" s="102" t="s">
        <v>21</v>
      </c>
      <c r="B407" s="37" t="s">
        <v>255</v>
      </c>
      <c r="C407" s="57" t="s">
        <v>95</v>
      </c>
      <c r="D407" s="37" t="s">
        <v>481</v>
      </c>
      <c r="E407" s="37" t="s">
        <v>482</v>
      </c>
      <c r="F407" s="37" t="s">
        <v>259</v>
      </c>
      <c r="G407" s="52">
        <v>241</v>
      </c>
    </row>
    <row r="408" spans="1:7">
      <c r="A408" s="102" t="s">
        <v>21</v>
      </c>
      <c r="B408" s="37" t="s">
        <v>255</v>
      </c>
      <c r="C408" s="57" t="s">
        <v>95</v>
      </c>
      <c r="D408" s="37" t="s">
        <v>460</v>
      </c>
      <c r="E408" s="37" t="s">
        <v>552</v>
      </c>
      <c r="F408" s="37" t="s">
        <v>259</v>
      </c>
      <c r="G408" s="52">
        <v>98</v>
      </c>
    </row>
    <row r="409" spans="1:7">
      <c r="A409" s="102" t="s">
        <v>21</v>
      </c>
      <c r="B409" s="37" t="s">
        <v>255</v>
      </c>
      <c r="C409" s="57" t="s">
        <v>95</v>
      </c>
      <c r="D409" s="37" t="s">
        <v>458</v>
      </c>
      <c r="E409" s="37" t="s">
        <v>553</v>
      </c>
      <c r="F409" s="37" t="s">
        <v>259</v>
      </c>
      <c r="G409" s="52">
        <v>631</v>
      </c>
    </row>
    <row r="410" spans="1:7">
      <c r="A410" s="102" t="s">
        <v>21</v>
      </c>
      <c r="B410" s="37" t="s">
        <v>255</v>
      </c>
      <c r="C410" s="57" t="s">
        <v>95</v>
      </c>
      <c r="D410" s="37" t="s">
        <v>515</v>
      </c>
      <c r="E410" s="37" t="s">
        <v>554</v>
      </c>
      <c r="F410" s="37" t="s">
        <v>259</v>
      </c>
      <c r="G410" s="52">
        <v>80</v>
      </c>
    </row>
    <row r="411" spans="1:7">
      <c r="A411" s="102" t="s">
        <v>21</v>
      </c>
      <c r="B411" s="37" t="s">
        <v>255</v>
      </c>
      <c r="C411" s="57" t="s">
        <v>95</v>
      </c>
      <c r="D411" s="37" t="s">
        <v>449</v>
      </c>
      <c r="E411" s="37" t="s">
        <v>555</v>
      </c>
      <c r="F411" s="37" t="s">
        <v>259</v>
      </c>
      <c r="G411" s="52">
        <v>193</v>
      </c>
    </row>
    <row r="412" spans="1:7">
      <c r="A412" s="102" t="s">
        <v>21</v>
      </c>
      <c r="B412" s="37" t="s">
        <v>255</v>
      </c>
      <c r="C412" s="57" t="s">
        <v>95</v>
      </c>
      <c r="D412" s="37" t="s">
        <v>449</v>
      </c>
      <c r="E412" s="37" t="s">
        <v>556</v>
      </c>
      <c r="F412" s="37" t="s">
        <v>259</v>
      </c>
      <c r="G412" s="52">
        <v>145</v>
      </c>
    </row>
    <row r="413" spans="1:7">
      <c r="A413" s="102" t="s">
        <v>21</v>
      </c>
      <c r="B413" s="37" t="s">
        <v>255</v>
      </c>
      <c r="C413" s="57" t="s">
        <v>95</v>
      </c>
      <c r="D413" s="37" t="s">
        <v>453</v>
      </c>
      <c r="E413" s="37" t="s">
        <v>557</v>
      </c>
      <c r="F413" s="37" t="s">
        <v>259</v>
      </c>
      <c r="G413" s="52">
        <v>191</v>
      </c>
    </row>
    <row r="414" spans="1:7">
      <c r="A414" s="102" t="s">
        <v>21</v>
      </c>
      <c r="B414" s="37" t="s">
        <v>255</v>
      </c>
      <c r="C414" s="57" t="s">
        <v>95</v>
      </c>
      <c r="D414" s="37" t="s">
        <v>453</v>
      </c>
      <c r="E414" s="37" t="s">
        <v>558</v>
      </c>
      <c r="F414" s="37" t="s">
        <v>259</v>
      </c>
      <c r="G414" s="52">
        <v>120</v>
      </c>
    </row>
    <row r="415" spans="1:7">
      <c r="A415" s="102" t="s">
        <v>21</v>
      </c>
      <c r="B415" s="37" t="s">
        <v>255</v>
      </c>
      <c r="C415" s="57" t="s">
        <v>95</v>
      </c>
      <c r="D415" s="37" t="s">
        <v>453</v>
      </c>
      <c r="E415" s="37" t="s">
        <v>559</v>
      </c>
      <c r="F415" s="37" t="s">
        <v>259</v>
      </c>
      <c r="G415" s="52">
        <v>39</v>
      </c>
    </row>
    <row r="416" spans="1:7">
      <c r="A416" s="102" t="s">
        <v>21</v>
      </c>
      <c r="B416" s="37" t="s">
        <v>255</v>
      </c>
      <c r="C416" s="57" t="s">
        <v>95</v>
      </c>
      <c r="D416" s="37" t="s">
        <v>466</v>
      </c>
      <c r="E416" s="37" t="s">
        <v>560</v>
      </c>
      <c r="F416" s="37" t="s">
        <v>259</v>
      </c>
      <c r="G416" s="52">
        <v>40</v>
      </c>
    </row>
    <row r="417" spans="1:7">
      <c r="A417" s="102" t="s">
        <v>21</v>
      </c>
      <c r="B417" s="37" t="s">
        <v>255</v>
      </c>
      <c r="C417" s="57" t="s">
        <v>95</v>
      </c>
      <c r="D417" s="37" t="s">
        <v>466</v>
      </c>
      <c r="E417" s="37" t="s">
        <v>561</v>
      </c>
      <c r="F417" s="37" t="s">
        <v>259</v>
      </c>
      <c r="G417" s="52">
        <v>118</v>
      </c>
    </row>
    <row r="418" spans="1:7">
      <c r="A418" s="102" t="s">
        <v>21</v>
      </c>
      <c r="B418" s="37" t="s">
        <v>255</v>
      </c>
      <c r="C418" s="57" t="s">
        <v>95</v>
      </c>
      <c r="D418" s="37" t="s">
        <v>96</v>
      </c>
      <c r="E418" s="37" t="s">
        <v>562</v>
      </c>
      <c r="F418" s="37" t="s">
        <v>259</v>
      </c>
      <c r="G418" s="52">
        <v>410</v>
      </c>
    </row>
    <row r="419" spans="1:7">
      <c r="A419" s="102" t="s">
        <v>21</v>
      </c>
      <c r="B419" s="37" t="s">
        <v>255</v>
      </c>
      <c r="C419" s="57" t="s">
        <v>95</v>
      </c>
      <c r="D419" s="37" t="s">
        <v>469</v>
      </c>
      <c r="E419" s="37" t="s">
        <v>563</v>
      </c>
      <c r="F419" s="37" t="s">
        <v>259</v>
      </c>
      <c r="G419" s="52">
        <v>102</v>
      </c>
    </row>
    <row r="420" spans="1:7">
      <c r="A420" s="102" t="s">
        <v>21</v>
      </c>
      <c r="B420" s="37" t="s">
        <v>255</v>
      </c>
      <c r="C420" s="57" t="s">
        <v>95</v>
      </c>
      <c r="D420" s="37" t="s">
        <v>469</v>
      </c>
      <c r="E420" s="37" t="s">
        <v>564</v>
      </c>
      <c r="F420" s="37" t="s">
        <v>259</v>
      </c>
      <c r="G420" s="52">
        <v>50</v>
      </c>
    </row>
    <row r="421" spans="1:7">
      <c r="A421" s="102" t="s">
        <v>21</v>
      </c>
      <c r="B421" s="37" t="s">
        <v>255</v>
      </c>
      <c r="C421" s="57" t="s">
        <v>95</v>
      </c>
      <c r="D421" s="37" t="s">
        <v>469</v>
      </c>
      <c r="E421" s="37" t="s">
        <v>565</v>
      </c>
      <c r="F421" s="37" t="s">
        <v>259</v>
      </c>
      <c r="G421" s="52">
        <v>306</v>
      </c>
    </row>
    <row r="422" spans="1:7">
      <c r="A422" s="102" t="s">
        <v>21</v>
      </c>
      <c r="B422" s="37" t="s">
        <v>255</v>
      </c>
      <c r="C422" s="57" t="s">
        <v>95</v>
      </c>
      <c r="D422" s="37" t="s">
        <v>469</v>
      </c>
      <c r="E422" s="37" t="s">
        <v>566</v>
      </c>
      <c r="F422" s="37" t="s">
        <v>259</v>
      </c>
      <c r="G422" s="52">
        <v>53</v>
      </c>
    </row>
    <row r="423" spans="1:7">
      <c r="A423" s="102" t="s">
        <v>21</v>
      </c>
      <c r="B423" s="37" t="s">
        <v>255</v>
      </c>
      <c r="C423" s="57" t="s">
        <v>95</v>
      </c>
      <c r="D423" s="37" t="s">
        <v>473</v>
      </c>
      <c r="E423" s="37" t="s">
        <v>567</v>
      </c>
      <c r="F423" s="37" t="s">
        <v>259</v>
      </c>
      <c r="G423" s="52">
        <v>1201</v>
      </c>
    </row>
    <row r="424" spans="1:7">
      <c r="A424" s="102" t="s">
        <v>21</v>
      </c>
      <c r="B424" s="37" t="s">
        <v>255</v>
      </c>
      <c r="C424" s="57" t="s">
        <v>95</v>
      </c>
      <c r="D424" s="37" t="s">
        <v>451</v>
      </c>
      <c r="E424" s="37" t="s">
        <v>568</v>
      </c>
      <c r="F424" s="37" t="s">
        <v>259</v>
      </c>
      <c r="G424" s="52">
        <v>72</v>
      </c>
    </row>
    <row r="425" spans="1:7">
      <c r="A425" s="102" t="s">
        <v>21</v>
      </c>
      <c r="B425" s="37" t="s">
        <v>255</v>
      </c>
      <c r="C425" s="57" t="s">
        <v>95</v>
      </c>
      <c r="D425" s="37" t="s">
        <v>451</v>
      </c>
      <c r="E425" s="37" t="s">
        <v>569</v>
      </c>
      <c r="F425" s="37" t="s">
        <v>259</v>
      </c>
      <c r="G425" s="52">
        <v>165</v>
      </c>
    </row>
    <row r="426" spans="1:7">
      <c r="A426" s="102" t="s">
        <v>21</v>
      </c>
      <c r="B426" s="37" t="s">
        <v>255</v>
      </c>
      <c r="C426" s="57" t="s">
        <v>95</v>
      </c>
      <c r="D426" s="37" t="s">
        <v>451</v>
      </c>
      <c r="E426" s="37" t="s">
        <v>570</v>
      </c>
      <c r="F426" s="37" t="s">
        <v>259</v>
      </c>
      <c r="G426" s="52">
        <v>122</v>
      </c>
    </row>
    <row r="427" spans="1:7">
      <c r="A427" s="102" t="s">
        <v>21</v>
      </c>
      <c r="B427" s="37" t="s">
        <v>255</v>
      </c>
      <c r="C427" s="57" t="s">
        <v>95</v>
      </c>
      <c r="D427" s="37" t="s">
        <v>476</v>
      </c>
      <c r="E427" s="37" t="s">
        <v>571</v>
      </c>
      <c r="F427" s="37" t="s">
        <v>259</v>
      </c>
      <c r="G427" s="52">
        <v>426</v>
      </c>
    </row>
    <row r="428" spans="1:7">
      <c r="A428" s="102" t="s">
        <v>21</v>
      </c>
      <c r="B428" s="37" t="s">
        <v>255</v>
      </c>
      <c r="C428" s="57" t="s">
        <v>95</v>
      </c>
      <c r="D428" s="37" t="s">
        <v>542</v>
      </c>
      <c r="E428" s="37" t="s">
        <v>572</v>
      </c>
      <c r="F428" s="37" t="s">
        <v>259</v>
      </c>
      <c r="G428" s="52">
        <v>830</v>
      </c>
    </row>
    <row r="429" spans="1:7">
      <c r="A429" s="102" t="s">
        <v>21</v>
      </c>
      <c r="B429" s="37" t="s">
        <v>255</v>
      </c>
      <c r="C429" s="57" t="s">
        <v>95</v>
      </c>
      <c r="D429" s="37" t="s">
        <v>451</v>
      </c>
      <c r="E429" s="37" t="s">
        <v>573</v>
      </c>
      <c r="F429" s="37" t="s">
        <v>259</v>
      </c>
      <c r="G429" s="52">
        <v>773</v>
      </c>
    </row>
    <row r="430" spans="1:7">
      <c r="A430" s="102" t="s">
        <v>21</v>
      </c>
      <c r="B430" s="37" t="s">
        <v>255</v>
      </c>
      <c r="C430" s="57" t="s">
        <v>95</v>
      </c>
      <c r="D430" s="37" t="s">
        <v>574</v>
      </c>
      <c r="E430" s="37" t="s">
        <v>575</v>
      </c>
      <c r="F430" s="37" t="s">
        <v>259</v>
      </c>
      <c r="G430" s="52">
        <v>82</v>
      </c>
    </row>
    <row r="431" spans="1:7">
      <c r="A431" s="102" t="s">
        <v>21</v>
      </c>
      <c r="B431" s="37" t="s">
        <v>576</v>
      </c>
      <c r="C431" s="57" t="s">
        <v>95</v>
      </c>
      <c r="D431" s="37" t="s">
        <v>451</v>
      </c>
      <c r="E431" s="37" t="s">
        <v>577</v>
      </c>
      <c r="F431" s="37" t="s">
        <v>259</v>
      </c>
      <c r="G431" s="52">
        <v>114</v>
      </c>
    </row>
    <row r="432" spans="1:7">
      <c r="A432" s="102" t="s">
        <v>21</v>
      </c>
      <c r="B432" s="37" t="s">
        <v>576</v>
      </c>
      <c r="C432" s="57" t="s">
        <v>95</v>
      </c>
      <c r="D432" s="37" t="s">
        <v>451</v>
      </c>
      <c r="E432" s="37" t="s">
        <v>578</v>
      </c>
      <c r="F432" s="37" t="s">
        <v>259</v>
      </c>
      <c r="G432" s="52">
        <v>192</v>
      </c>
    </row>
    <row r="433" spans="1:7">
      <c r="A433" s="102" t="s">
        <v>21</v>
      </c>
      <c r="B433" s="37" t="s">
        <v>576</v>
      </c>
      <c r="C433" s="57" t="s">
        <v>95</v>
      </c>
      <c r="D433" s="37" t="s">
        <v>451</v>
      </c>
      <c r="E433" s="37" t="s">
        <v>578</v>
      </c>
      <c r="F433" s="37" t="s">
        <v>259</v>
      </c>
      <c r="G433" s="52">
        <v>121</v>
      </c>
    </row>
    <row r="434" spans="1:7">
      <c r="A434" s="102" t="s">
        <v>21</v>
      </c>
      <c r="B434" s="37" t="s">
        <v>576</v>
      </c>
      <c r="C434" s="57" t="s">
        <v>95</v>
      </c>
      <c r="D434" s="37" t="s">
        <v>451</v>
      </c>
      <c r="E434" s="37" t="s">
        <v>579</v>
      </c>
      <c r="F434" s="37" t="s">
        <v>259</v>
      </c>
      <c r="G434" s="52">
        <v>20</v>
      </c>
    </row>
    <row r="435" spans="1:7">
      <c r="A435" s="102" t="s">
        <v>21</v>
      </c>
      <c r="B435" s="37" t="s">
        <v>576</v>
      </c>
      <c r="C435" s="57" t="s">
        <v>95</v>
      </c>
      <c r="D435" s="37" t="s">
        <v>479</v>
      </c>
      <c r="E435" s="37" t="s">
        <v>580</v>
      </c>
      <c r="F435" s="37" t="s">
        <v>259</v>
      </c>
      <c r="G435" s="52">
        <v>117</v>
      </c>
    </row>
    <row r="436" spans="1:7">
      <c r="A436" s="102" t="s">
        <v>21</v>
      </c>
      <c r="B436" s="37" t="s">
        <v>581</v>
      </c>
      <c r="C436" s="57" t="s">
        <v>95</v>
      </c>
      <c r="D436" s="37" t="s">
        <v>458</v>
      </c>
      <c r="E436" s="37" t="s">
        <v>582</v>
      </c>
      <c r="F436" s="37" t="s">
        <v>259</v>
      </c>
      <c r="G436" s="52">
        <v>408</v>
      </c>
    </row>
    <row r="437" spans="1:7">
      <c r="A437" s="102" t="s">
        <v>21</v>
      </c>
      <c r="B437" s="37" t="s">
        <v>583</v>
      </c>
      <c r="C437" s="57" t="s">
        <v>95</v>
      </c>
      <c r="D437" s="37" t="s">
        <v>584</v>
      </c>
      <c r="E437" s="37" t="s">
        <v>585</v>
      </c>
      <c r="F437" s="37" t="s">
        <v>259</v>
      </c>
      <c r="G437" s="52">
        <v>23</v>
      </c>
    </row>
    <row r="438" spans="1:7">
      <c r="A438" s="102" t="s">
        <v>21</v>
      </c>
      <c r="B438" s="37" t="s">
        <v>586</v>
      </c>
      <c r="C438" s="57" t="s">
        <v>95</v>
      </c>
      <c r="D438" s="37" t="s">
        <v>460</v>
      </c>
      <c r="E438" s="37" t="s">
        <v>587</v>
      </c>
      <c r="F438" s="37" t="s">
        <v>259</v>
      </c>
      <c r="G438" s="52">
        <v>341</v>
      </c>
    </row>
    <row r="439" spans="1:7">
      <c r="A439" s="102" t="s">
        <v>21</v>
      </c>
      <c r="B439" s="37" t="s">
        <v>588</v>
      </c>
      <c r="C439" s="57" t="s">
        <v>95</v>
      </c>
      <c r="D439" s="37" t="s">
        <v>460</v>
      </c>
      <c r="E439" s="37" t="s">
        <v>587</v>
      </c>
      <c r="F439" s="37" t="s">
        <v>259</v>
      </c>
      <c r="G439" s="52">
        <v>499</v>
      </c>
    </row>
    <row r="440" spans="1:7">
      <c r="A440" s="102" t="s">
        <v>21</v>
      </c>
      <c r="B440" s="37" t="s">
        <v>306</v>
      </c>
      <c r="C440" s="57" t="s">
        <v>95</v>
      </c>
      <c r="D440" s="37" t="s">
        <v>451</v>
      </c>
      <c r="E440" s="37" t="s">
        <v>589</v>
      </c>
      <c r="F440" s="37" t="s">
        <v>259</v>
      </c>
      <c r="G440" s="52">
        <v>71</v>
      </c>
    </row>
    <row r="441" spans="1:7">
      <c r="A441" s="102" t="s">
        <v>21</v>
      </c>
      <c r="B441" s="37" t="s">
        <v>306</v>
      </c>
      <c r="C441" s="57" t="s">
        <v>95</v>
      </c>
      <c r="D441" s="37" t="s">
        <v>451</v>
      </c>
      <c r="E441" s="37" t="s">
        <v>589</v>
      </c>
      <c r="F441" s="37" t="s">
        <v>259</v>
      </c>
      <c r="G441" s="52">
        <v>86</v>
      </c>
    </row>
    <row r="442" spans="1:7">
      <c r="A442" s="102" t="s">
        <v>21</v>
      </c>
      <c r="B442" s="37" t="s">
        <v>306</v>
      </c>
      <c r="C442" s="57" t="s">
        <v>95</v>
      </c>
      <c r="D442" s="37" t="s">
        <v>469</v>
      </c>
      <c r="E442" s="37" t="s">
        <v>590</v>
      </c>
      <c r="F442" s="37" t="s">
        <v>259</v>
      </c>
      <c r="G442" s="52">
        <v>43</v>
      </c>
    </row>
    <row r="443" spans="1:7">
      <c r="A443" s="102" t="s">
        <v>21</v>
      </c>
      <c r="B443" s="37" t="s">
        <v>306</v>
      </c>
      <c r="C443" s="57" t="s">
        <v>95</v>
      </c>
      <c r="D443" s="37" t="s">
        <v>469</v>
      </c>
      <c r="E443" s="37" t="s">
        <v>590</v>
      </c>
      <c r="F443" s="37" t="s">
        <v>259</v>
      </c>
      <c r="G443" s="52">
        <v>90</v>
      </c>
    </row>
    <row r="444" spans="1:7">
      <c r="A444" s="102" t="s">
        <v>21</v>
      </c>
      <c r="B444" s="37" t="s">
        <v>306</v>
      </c>
      <c r="C444" s="57" t="s">
        <v>95</v>
      </c>
      <c r="D444" s="37" t="s">
        <v>469</v>
      </c>
      <c r="E444" s="37" t="s">
        <v>591</v>
      </c>
      <c r="F444" s="37" t="s">
        <v>259</v>
      </c>
      <c r="G444" s="52">
        <v>381</v>
      </c>
    </row>
    <row r="445" spans="1:7">
      <c r="A445" s="102" t="s">
        <v>21</v>
      </c>
      <c r="B445" s="37" t="s">
        <v>306</v>
      </c>
      <c r="C445" s="57" t="s">
        <v>95</v>
      </c>
      <c r="D445" s="37" t="s">
        <v>469</v>
      </c>
      <c r="E445" s="37" t="s">
        <v>591</v>
      </c>
      <c r="F445" s="37" t="s">
        <v>259</v>
      </c>
      <c r="G445" s="52">
        <v>100</v>
      </c>
    </row>
    <row r="446" spans="1:7">
      <c r="A446" s="102" t="s">
        <v>21</v>
      </c>
      <c r="B446" s="37" t="s">
        <v>306</v>
      </c>
      <c r="C446" s="57" t="s">
        <v>95</v>
      </c>
      <c r="D446" s="37" t="s">
        <v>469</v>
      </c>
      <c r="E446" s="37" t="s">
        <v>592</v>
      </c>
      <c r="F446" s="37" t="s">
        <v>259</v>
      </c>
      <c r="G446" s="52">
        <v>37</v>
      </c>
    </row>
    <row r="447" spans="1:7">
      <c r="A447" s="102" t="s">
        <v>21</v>
      </c>
      <c r="B447" s="37" t="s">
        <v>306</v>
      </c>
      <c r="C447" s="57" t="s">
        <v>95</v>
      </c>
      <c r="D447" s="37" t="s">
        <v>449</v>
      </c>
      <c r="E447" s="37" t="s">
        <v>593</v>
      </c>
      <c r="F447" s="37" t="s">
        <v>259</v>
      </c>
      <c r="G447" s="52">
        <v>312</v>
      </c>
    </row>
    <row r="448" spans="1:7">
      <c r="A448" s="102" t="s">
        <v>21</v>
      </c>
      <c r="B448" s="37" t="s">
        <v>306</v>
      </c>
      <c r="C448" s="57" t="s">
        <v>95</v>
      </c>
      <c r="D448" s="37" t="s">
        <v>476</v>
      </c>
      <c r="E448" s="37" t="s">
        <v>594</v>
      </c>
      <c r="F448" s="37" t="s">
        <v>259</v>
      </c>
      <c r="G448" s="52">
        <v>63</v>
      </c>
    </row>
    <row r="449" spans="1:7">
      <c r="A449" s="102" t="s">
        <v>21</v>
      </c>
      <c r="B449" s="37" t="s">
        <v>306</v>
      </c>
      <c r="C449" s="57" t="s">
        <v>95</v>
      </c>
      <c r="D449" s="37" t="s">
        <v>476</v>
      </c>
      <c r="E449" s="37" t="s">
        <v>594</v>
      </c>
      <c r="F449" s="37" t="s">
        <v>259</v>
      </c>
      <c r="G449" s="52">
        <v>68</v>
      </c>
    </row>
    <row r="450" spans="1:7">
      <c r="A450" s="102" t="s">
        <v>21</v>
      </c>
      <c r="B450" s="37" t="s">
        <v>306</v>
      </c>
      <c r="C450" s="57" t="s">
        <v>95</v>
      </c>
      <c r="D450" s="37" t="s">
        <v>476</v>
      </c>
      <c r="E450" s="37" t="s">
        <v>594</v>
      </c>
      <c r="F450" s="37" t="s">
        <v>259</v>
      </c>
      <c r="G450" s="52">
        <v>280</v>
      </c>
    </row>
    <row r="451" spans="1:7">
      <c r="A451" s="102" t="s">
        <v>21</v>
      </c>
      <c r="B451" s="37" t="s">
        <v>306</v>
      </c>
      <c r="C451" s="57" t="s">
        <v>95</v>
      </c>
      <c r="D451" s="37" t="s">
        <v>476</v>
      </c>
      <c r="E451" s="37" t="s">
        <v>594</v>
      </c>
      <c r="F451" s="37" t="s">
        <v>259</v>
      </c>
      <c r="G451" s="52">
        <v>23</v>
      </c>
    </row>
    <row r="452" spans="1:7">
      <c r="A452" s="102" t="s">
        <v>21</v>
      </c>
      <c r="B452" s="37" t="s">
        <v>306</v>
      </c>
      <c r="C452" s="57" t="s">
        <v>95</v>
      </c>
      <c r="D452" s="37" t="s">
        <v>479</v>
      </c>
      <c r="E452" s="37" t="s">
        <v>595</v>
      </c>
      <c r="F452" s="37" t="s">
        <v>259</v>
      </c>
      <c r="G452" s="52">
        <v>306</v>
      </c>
    </row>
    <row r="453" spans="1:7">
      <c r="A453" s="102" t="s">
        <v>21</v>
      </c>
      <c r="B453" s="37" t="s">
        <v>306</v>
      </c>
      <c r="C453" s="57" t="s">
        <v>95</v>
      </c>
      <c r="D453" s="37" t="s">
        <v>479</v>
      </c>
      <c r="E453" s="37" t="s">
        <v>595</v>
      </c>
      <c r="F453" s="37" t="s">
        <v>259</v>
      </c>
      <c r="G453" s="52">
        <v>205</v>
      </c>
    </row>
    <row r="454" spans="1:7">
      <c r="A454" s="102" t="s">
        <v>21</v>
      </c>
      <c r="B454" s="37" t="s">
        <v>306</v>
      </c>
      <c r="C454" s="57" t="s">
        <v>95</v>
      </c>
      <c r="D454" s="37" t="s">
        <v>479</v>
      </c>
      <c r="E454" s="37" t="s">
        <v>595</v>
      </c>
      <c r="F454" s="37" t="s">
        <v>259</v>
      </c>
      <c r="G454" s="52">
        <v>346</v>
      </c>
    </row>
    <row r="455" spans="1:7">
      <c r="A455" s="102" t="s">
        <v>21</v>
      </c>
      <c r="B455" s="37" t="s">
        <v>306</v>
      </c>
      <c r="C455" s="57" t="s">
        <v>95</v>
      </c>
      <c r="D455" s="37" t="s">
        <v>515</v>
      </c>
      <c r="E455" s="37" t="s">
        <v>596</v>
      </c>
      <c r="F455" s="37" t="s">
        <v>259</v>
      </c>
      <c r="G455" s="52">
        <v>242</v>
      </c>
    </row>
    <row r="456" spans="1:7">
      <c r="A456" s="102" t="s">
        <v>21</v>
      </c>
      <c r="B456" s="37" t="s">
        <v>306</v>
      </c>
      <c r="C456" s="57" t="s">
        <v>95</v>
      </c>
      <c r="D456" s="37" t="s">
        <v>449</v>
      </c>
      <c r="E456" s="37" t="s">
        <v>597</v>
      </c>
      <c r="F456" s="37" t="s">
        <v>259</v>
      </c>
      <c r="G456" s="52">
        <v>13</v>
      </c>
    </row>
    <row r="457" spans="1:7">
      <c r="A457" s="102" t="s">
        <v>21</v>
      </c>
      <c r="B457" s="37" t="s">
        <v>306</v>
      </c>
      <c r="C457" s="57" t="s">
        <v>95</v>
      </c>
      <c r="D457" s="37" t="s">
        <v>473</v>
      </c>
      <c r="E457" s="37" t="s">
        <v>598</v>
      </c>
      <c r="F457" s="37" t="s">
        <v>259</v>
      </c>
      <c r="G457" s="52">
        <v>58</v>
      </c>
    </row>
    <row r="458" spans="1:7">
      <c r="A458" s="102" t="s">
        <v>21</v>
      </c>
      <c r="B458" s="37" t="s">
        <v>306</v>
      </c>
      <c r="C458" s="57" t="s">
        <v>95</v>
      </c>
      <c r="D458" s="37" t="s">
        <v>542</v>
      </c>
      <c r="E458" s="37" t="s">
        <v>599</v>
      </c>
      <c r="F458" s="37" t="s">
        <v>259</v>
      </c>
      <c r="G458" s="52">
        <v>131</v>
      </c>
    </row>
    <row r="459" spans="1:7">
      <c r="A459" s="102" t="s">
        <v>21</v>
      </c>
      <c r="B459" s="37" t="s">
        <v>306</v>
      </c>
      <c r="C459" s="57" t="s">
        <v>95</v>
      </c>
      <c r="D459" s="37" t="s">
        <v>542</v>
      </c>
      <c r="E459" s="37" t="s">
        <v>599</v>
      </c>
      <c r="F459" s="37" t="s">
        <v>259</v>
      </c>
      <c r="G459" s="52">
        <v>163</v>
      </c>
    </row>
    <row r="460" spans="1:7">
      <c r="A460" s="102" t="s">
        <v>21</v>
      </c>
      <c r="B460" s="37" t="s">
        <v>306</v>
      </c>
      <c r="C460" s="57" t="s">
        <v>95</v>
      </c>
      <c r="D460" s="37" t="s">
        <v>546</v>
      </c>
      <c r="E460" s="37" t="s">
        <v>600</v>
      </c>
      <c r="F460" s="37" t="s">
        <v>259</v>
      </c>
      <c r="G460" s="52">
        <v>76</v>
      </c>
    </row>
    <row r="461" spans="1:7">
      <c r="A461" s="102" t="s">
        <v>21</v>
      </c>
      <c r="B461" s="37" t="s">
        <v>306</v>
      </c>
      <c r="C461" s="57" t="s">
        <v>95</v>
      </c>
      <c r="D461" s="37" t="s">
        <v>520</v>
      </c>
      <c r="E461" s="37" t="s">
        <v>601</v>
      </c>
      <c r="F461" s="37" t="s">
        <v>259</v>
      </c>
      <c r="G461" s="52">
        <v>59</v>
      </c>
    </row>
    <row r="462" spans="1:7">
      <c r="A462" s="102" t="s">
        <v>21</v>
      </c>
      <c r="B462" s="37" t="s">
        <v>306</v>
      </c>
      <c r="C462" s="57" t="s">
        <v>95</v>
      </c>
      <c r="D462" s="37" t="s">
        <v>449</v>
      </c>
      <c r="E462" s="37" t="s">
        <v>602</v>
      </c>
      <c r="F462" s="37" t="s">
        <v>259</v>
      </c>
      <c r="G462" s="52">
        <v>16</v>
      </c>
    </row>
    <row r="463" spans="1:7">
      <c r="A463" s="102" t="s">
        <v>21</v>
      </c>
      <c r="B463" s="37" t="s">
        <v>306</v>
      </c>
      <c r="C463" s="57" t="s">
        <v>95</v>
      </c>
      <c r="D463" s="37" t="s">
        <v>449</v>
      </c>
      <c r="E463" s="37" t="s">
        <v>603</v>
      </c>
      <c r="F463" s="37" t="s">
        <v>259</v>
      </c>
      <c r="G463" s="52">
        <v>13</v>
      </c>
    </row>
    <row r="464" spans="1:7">
      <c r="A464" s="102" t="s">
        <v>21</v>
      </c>
      <c r="B464" s="37" t="s">
        <v>306</v>
      </c>
      <c r="C464" s="57" t="s">
        <v>95</v>
      </c>
      <c r="D464" s="37" t="s">
        <v>449</v>
      </c>
      <c r="E464" s="37" t="s">
        <v>604</v>
      </c>
      <c r="F464" s="37" t="s">
        <v>259</v>
      </c>
      <c r="G464" s="52">
        <v>223</v>
      </c>
    </row>
    <row r="465" spans="1:7">
      <c r="A465" s="102" t="s">
        <v>21</v>
      </c>
      <c r="B465" s="37" t="s">
        <v>306</v>
      </c>
      <c r="C465" s="57" t="s">
        <v>95</v>
      </c>
      <c r="D465" s="37" t="s">
        <v>449</v>
      </c>
      <c r="E465" s="37" t="s">
        <v>604</v>
      </c>
      <c r="F465" s="37" t="s">
        <v>259</v>
      </c>
      <c r="G465" s="52">
        <v>26</v>
      </c>
    </row>
    <row r="466" spans="1:7">
      <c r="A466" s="102" t="s">
        <v>21</v>
      </c>
      <c r="B466" s="37" t="s">
        <v>255</v>
      </c>
      <c r="C466" s="57" t="s">
        <v>95</v>
      </c>
      <c r="D466" s="37" t="s">
        <v>451</v>
      </c>
      <c r="E466" s="37" t="s">
        <v>605</v>
      </c>
      <c r="F466" s="37" t="s">
        <v>259</v>
      </c>
      <c r="G466" s="52">
        <v>70</v>
      </c>
    </row>
    <row r="467" spans="1:7">
      <c r="A467" s="102" t="s">
        <v>21</v>
      </c>
      <c r="B467" s="37" t="s">
        <v>255</v>
      </c>
      <c r="C467" s="57" t="s">
        <v>95</v>
      </c>
      <c r="D467" s="37" t="s">
        <v>486</v>
      </c>
      <c r="E467" s="37" t="s">
        <v>487</v>
      </c>
      <c r="F467" s="37" t="s">
        <v>259</v>
      </c>
      <c r="G467" s="52">
        <v>8</v>
      </c>
    </row>
    <row r="468" spans="1:7">
      <c r="A468" s="102" t="s">
        <v>21</v>
      </c>
      <c r="B468" s="37" t="s">
        <v>255</v>
      </c>
      <c r="C468" s="57" t="s">
        <v>95</v>
      </c>
      <c r="D468" s="37" t="s">
        <v>455</v>
      </c>
      <c r="E468" s="37" t="s">
        <v>457</v>
      </c>
      <c r="F468" s="37" t="s">
        <v>259</v>
      </c>
      <c r="G468" s="52">
        <v>22</v>
      </c>
    </row>
    <row r="469" spans="1:7">
      <c r="A469" s="102" t="s">
        <v>48</v>
      </c>
      <c r="B469" s="37" t="s">
        <v>255</v>
      </c>
      <c r="C469" s="57" t="s">
        <v>95</v>
      </c>
      <c r="D469" s="37" t="s">
        <v>455</v>
      </c>
      <c r="E469" s="37" t="s">
        <v>495</v>
      </c>
      <c r="F469" s="37" t="s">
        <v>259</v>
      </c>
      <c r="G469" s="52">
        <v>10</v>
      </c>
    </row>
    <row r="470" spans="1:7">
      <c r="A470" s="102" t="s">
        <v>48</v>
      </c>
      <c r="B470" s="37" t="s">
        <v>255</v>
      </c>
      <c r="C470" s="57" t="s">
        <v>95</v>
      </c>
      <c r="D470" s="37" t="s">
        <v>486</v>
      </c>
      <c r="E470" s="37" t="s">
        <v>498</v>
      </c>
      <c r="F470" s="37" t="s">
        <v>259</v>
      </c>
      <c r="G470" s="52">
        <v>34</v>
      </c>
    </row>
    <row r="471" spans="1:7">
      <c r="A471" s="102" t="s">
        <v>48</v>
      </c>
      <c r="B471" s="37" t="s">
        <v>255</v>
      </c>
      <c r="C471" s="57" t="s">
        <v>95</v>
      </c>
      <c r="D471" s="37" t="s">
        <v>500</v>
      </c>
      <c r="E471" s="37" t="s">
        <v>606</v>
      </c>
      <c r="F471" s="37" t="s">
        <v>259</v>
      </c>
      <c r="G471" s="52">
        <v>35</v>
      </c>
    </row>
    <row r="472" spans="1:7">
      <c r="A472" s="102" t="s">
        <v>48</v>
      </c>
      <c r="B472" s="37" t="s">
        <v>255</v>
      </c>
      <c r="C472" s="57" t="s">
        <v>95</v>
      </c>
      <c r="D472" s="37" t="s">
        <v>451</v>
      </c>
      <c r="E472" s="37" t="s">
        <v>510</v>
      </c>
      <c r="F472" s="37" t="s">
        <v>259</v>
      </c>
      <c r="G472" s="52">
        <v>23</v>
      </c>
    </row>
    <row r="473" spans="1:7">
      <c r="A473" s="102" t="s">
        <v>48</v>
      </c>
      <c r="B473" s="37" t="s">
        <v>255</v>
      </c>
      <c r="C473" s="57" t="s">
        <v>95</v>
      </c>
      <c r="D473" s="37" t="s">
        <v>449</v>
      </c>
      <c r="E473" s="37" t="s">
        <v>517</v>
      </c>
      <c r="F473" s="37" t="s">
        <v>259</v>
      </c>
      <c r="G473" s="52">
        <v>128</v>
      </c>
    </row>
    <row r="474" spans="1:7">
      <c r="A474" s="102" t="s">
        <v>48</v>
      </c>
      <c r="B474" s="37" t="s">
        <v>255</v>
      </c>
      <c r="C474" s="57" t="s">
        <v>95</v>
      </c>
      <c r="D474" s="37" t="s">
        <v>486</v>
      </c>
      <c r="E474" s="37" t="s">
        <v>518</v>
      </c>
      <c r="F474" s="37" t="s">
        <v>259</v>
      </c>
      <c r="G474" s="52">
        <v>13</v>
      </c>
    </row>
    <row r="475" spans="1:7">
      <c r="A475" s="102" t="s">
        <v>48</v>
      </c>
      <c r="B475" s="37" t="s">
        <v>255</v>
      </c>
      <c r="C475" s="57" t="s">
        <v>95</v>
      </c>
      <c r="D475" s="37" t="s">
        <v>453</v>
      </c>
      <c r="E475" s="37" t="s">
        <v>607</v>
      </c>
      <c r="F475" s="37" t="s">
        <v>259</v>
      </c>
      <c r="G475" s="52">
        <v>162</v>
      </c>
    </row>
    <row r="476" spans="1:7">
      <c r="A476" s="102" t="s">
        <v>48</v>
      </c>
      <c r="B476" s="37" t="s">
        <v>255</v>
      </c>
      <c r="C476" s="57" t="s">
        <v>95</v>
      </c>
      <c r="D476" s="37" t="s">
        <v>574</v>
      </c>
      <c r="E476" s="37" t="s">
        <v>608</v>
      </c>
      <c r="F476" s="37" t="s">
        <v>259</v>
      </c>
      <c r="G476" s="52">
        <v>158</v>
      </c>
    </row>
    <row r="477" spans="1:7">
      <c r="A477" s="102" t="s">
        <v>48</v>
      </c>
      <c r="B477" s="37" t="s">
        <v>255</v>
      </c>
      <c r="C477" s="57" t="s">
        <v>95</v>
      </c>
      <c r="D477" s="37" t="s">
        <v>481</v>
      </c>
      <c r="E477" s="37" t="s">
        <v>482</v>
      </c>
      <c r="F477" s="37" t="s">
        <v>259</v>
      </c>
      <c r="G477" s="52">
        <v>8</v>
      </c>
    </row>
    <row r="478" spans="1:7">
      <c r="A478" s="102" t="s">
        <v>48</v>
      </c>
      <c r="B478" s="37" t="s">
        <v>255</v>
      </c>
      <c r="C478" s="57" t="s">
        <v>95</v>
      </c>
      <c r="D478" s="37" t="s">
        <v>460</v>
      </c>
      <c r="E478" s="37" t="s">
        <v>552</v>
      </c>
      <c r="F478" s="37" t="s">
        <v>259</v>
      </c>
      <c r="G478" s="52">
        <v>82</v>
      </c>
    </row>
    <row r="479" spans="1:7">
      <c r="A479" s="102" t="s">
        <v>48</v>
      </c>
      <c r="B479" s="37" t="s">
        <v>255</v>
      </c>
      <c r="C479" s="57" t="s">
        <v>95</v>
      </c>
      <c r="D479" s="37" t="s">
        <v>515</v>
      </c>
      <c r="E479" s="37" t="s">
        <v>609</v>
      </c>
      <c r="F479" s="37" t="s">
        <v>259</v>
      </c>
      <c r="G479" s="52">
        <v>102</v>
      </c>
    </row>
    <row r="480" spans="1:7">
      <c r="A480" s="102" t="s">
        <v>48</v>
      </c>
      <c r="B480" s="37" t="s">
        <v>255</v>
      </c>
      <c r="C480" s="57" t="s">
        <v>95</v>
      </c>
      <c r="D480" s="37" t="s">
        <v>515</v>
      </c>
      <c r="E480" s="37" t="s">
        <v>554</v>
      </c>
      <c r="F480" s="37" t="s">
        <v>259</v>
      </c>
      <c r="G480" s="52">
        <v>27</v>
      </c>
    </row>
    <row r="481" spans="1:7">
      <c r="A481" s="102" t="s">
        <v>48</v>
      </c>
      <c r="B481" s="37" t="s">
        <v>255</v>
      </c>
      <c r="C481" s="57" t="s">
        <v>95</v>
      </c>
      <c r="D481" s="37" t="s">
        <v>453</v>
      </c>
      <c r="E481" s="37" t="s">
        <v>610</v>
      </c>
      <c r="F481" s="37" t="s">
        <v>259</v>
      </c>
      <c r="G481" s="52">
        <v>167</v>
      </c>
    </row>
    <row r="482" spans="1:7">
      <c r="A482" s="102" t="s">
        <v>48</v>
      </c>
      <c r="B482" s="37" t="s">
        <v>255</v>
      </c>
      <c r="C482" s="57" t="s">
        <v>95</v>
      </c>
      <c r="D482" s="37" t="s">
        <v>469</v>
      </c>
      <c r="E482" s="37" t="s">
        <v>564</v>
      </c>
      <c r="F482" s="37" t="s">
        <v>259</v>
      </c>
      <c r="G482" s="52">
        <v>150</v>
      </c>
    </row>
    <row r="483" spans="1:7">
      <c r="A483" s="102" t="s">
        <v>48</v>
      </c>
      <c r="B483" s="37" t="s">
        <v>255</v>
      </c>
      <c r="C483" s="57" t="s">
        <v>95</v>
      </c>
      <c r="D483" s="37" t="s">
        <v>473</v>
      </c>
      <c r="E483" s="37" t="s">
        <v>567</v>
      </c>
      <c r="F483" s="37" t="s">
        <v>259</v>
      </c>
      <c r="G483" s="52">
        <v>94</v>
      </c>
    </row>
    <row r="484" spans="1:7">
      <c r="A484" s="102" t="s">
        <v>48</v>
      </c>
      <c r="B484" s="37" t="s">
        <v>255</v>
      </c>
      <c r="C484" s="57" t="s">
        <v>95</v>
      </c>
      <c r="D484" s="37" t="s">
        <v>574</v>
      </c>
      <c r="E484" s="37" t="s">
        <v>575</v>
      </c>
      <c r="F484" s="37" t="s">
        <v>259</v>
      </c>
      <c r="G484" s="52">
        <v>86</v>
      </c>
    </row>
    <row r="485" spans="1:7">
      <c r="A485" s="102" t="s">
        <v>48</v>
      </c>
      <c r="B485" s="37" t="s">
        <v>255</v>
      </c>
      <c r="C485" s="57" t="s">
        <v>95</v>
      </c>
      <c r="D485" s="37" t="s">
        <v>502</v>
      </c>
      <c r="E485" s="37" t="s">
        <v>611</v>
      </c>
      <c r="F485" s="37" t="s">
        <v>259</v>
      </c>
      <c r="G485" s="52">
        <v>56</v>
      </c>
    </row>
    <row r="486" spans="1:7">
      <c r="A486" s="102" t="s">
        <v>48</v>
      </c>
      <c r="B486" s="37" t="s">
        <v>255</v>
      </c>
      <c r="C486" s="57" t="s">
        <v>95</v>
      </c>
      <c r="D486" s="37" t="s">
        <v>449</v>
      </c>
      <c r="E486" s="37" t="s">
        <v>450</v>
      </c>
      <c r="F486" s="37" t="s">
        <v>259</v>
      </c>
      <c r="G486" s="52">
        <v>131</v>
      </c>
    </row>
    <row r="487" spans="1:7">
      <c r="A487" s="102" t="s">
        <v>48</v>
      </c>
      <c r="B487" s="37" t="s">
        <v>255</v>
      </c>
      <c r="C487" s="57" t="s">
        <v>95</v>
      </c>
      <c r="D487" s="37" t="s">
        <v>451</v>
      </c>
      <c r="E487" s="37" t="s">
        <v>452</v>
      </c>
      <c r="F487" s="37" t="s">
        <v>259</v>
      </c>
      <c r="G487" s="52">
        <v>16</v>
      </c>
    </row>
    <row r="488" spans="1:7">
      <c r="A488" s="102" t="s">
        <v>48</v>
      </c>
      <c r="B488" s="37" t="s">
        <v>255</v>
      </c>
      <c r="C488" s="57" t="s">
        <v>95</v>
      </c>
      <c r="D488" s="37" t="s">
        <v>451</v>
      </c>
      <c r="E488" s="37" t="s">
        <v>605</v>
      </c>
      <c r="F488" s="37" t="s">
        <v>259</v>
      </c>
      <c r="G488" s="52">
        <v>38</v>
      </c>
    </row>
    <row r="489" spans="1:7">
      <c r="A489" s="102" t="s">
        <v>48</v>
      </c>
      <c r="B489" s="37" t="s">
        <v>255</v>
      </c>
      <c r="C489" s="57" t="s">
        <v>95</v>
      </c>
      <c r="D489" s="37" t="s">
        <v>453</v>
      </c>
      <c r="E489" s="37" t="s">
        <v>454</v>
      </c>
      <c r="F489" s="37" t="s">
        <v>259</v>
      </c>
      <c r="G489" s="52">
        <v>14</v>
      </c>
    </row>
    <row r="490" spans="1:7">
      <c r="A490" s="102" t="s">
        <v>48</v>
      </c>
      <c r="B490" s="37" t="s">
        <v>255</v>
      </c>
      <c r="C490" s="57" t="s">
        <v>95</v>
      </c>
      <c r="D490" s="37" t="s">
        <v>484</v>
      </c>
      <c r="E490" s="37" t="s">
        <v>485</v>
      </c>
      <c r="F490" s="37" t="s">
        <v>259</v>
      </c>
      <c r="G490" s="52">
        <v>22</v>
      </c>
    </row>
    <row r="491" spans="1:7">
      <c r="A491" s="102" t="s">
        <v>48</v>
      </c>
      <c r="B491" s="37" t="s">
        <v>255</v>
      </c>
      <c r="C491" s="57" t="s">
        <v>95</v>
      </c>
      <c r="D491" s="37" t="s">
        <v>486</v>
      </c>
      <c r="E491" s="37" t="s">
        <v>487</v>
      </c>
      <c r="F491" s="37" t="s">
        <v>259</v>
      </c>
      <c r="G491" s="52">
        <v>16</v>
      </c>
    </row>
    <row r="492" spans="1:7">
      <c r="A492" s="102" t="s">
        <v>48</v>
      </c>
      <c r="B492" s="37" t="s">
        <v>255</v>
      </c>
      <c r="C492" s="57" t="s">
        <v>95</v>
      </c>
      <c r="D492" s="37" t="s">
        <v>488</v>
      </c>
      <c r="E492" s="37" t="s">
        <v>489</v>
      </c>
      <c r="F492" s="37" t="s">
        <v>259</v>
      </c>
      <c r="G492" s="52">
        <v>30</v>
      </c>
    </row>
    <row r="493" spans="1:7">
      <c r="A493" s="102" t="s">
        <v>48</v>
      </c>
      <c r="B493" s="37" t="s">
        <v>255</v>
      </c>
      <c r="C493" s="57" t="s">
        <v>95</v>
      </c>
      <c r="D493" s="37" t="s">
        <v>490</v>
      </c>
      <c r="E493" s="37" t="s">
        <v>491</v>
      </c>
      <c r="F493" s="37" t="s">
        <v>259</v>
      </c>
      <c r="G493" s="52">
        <v>15</v>
      </c>
    </row>
    <row r="494" spans="1:7">
      <c r="A494" s="102" t="s">
        <v>48</v>
      </c>
      <c r="B494" s="37" t="s">
        <v>255</v>
      </c>
      <c r="C494" s="57" t="s">
        <v>95</v>
      </c>
      <c r="D494" s="37" t="s">
        <v>455</v>
      </c>
      <c r="E494" s="37" t="s">
        <v>612</v>
      </c>
      <c r="F494" s="37" t="s">
        <v>259</v>
      </c>
      <c r="G494" s="52">
        <v>170</v>
      </c>
    </row>
    <row r="495" spans="1:7">
      <c r="A495" s="102" t="s">
        <v>48</v>
      </c>
      <c r="B495" s="37" t="s">
        <v>255</v>
      </c>
      <c r="C495" s="57" t="s">
        <v>95</v>
      </c>
      <c r="D495" s="37" t="s">
        <v>455</v>
      </c>
      <c r="E495" s="37" t="s">
        <v>492</v>
      </c>
      <c r="F495" s="37" t="s">
        <v>259</v>
      </c>
      <c r="G495" s="52">
        <v>153</v>
      </c>
    </row>
    <row r="496" spans="1:7">
      <c r="A496" s="102" t="s">
        <v>48</v>
      </c>
      <c r="B496" s="37" t="s">
        <v>255</v>
      </c>
      <c r="C496" s="57" t="s">
        <v>95</v>
      </c>
      <c r="D496" s="37" t="s">
        <v>542</v>
      </c>
      <c r="E496" s="37" t="s">
        <v>613</v>
      </c>
      <c r="F496" s="37" t="s">
        <v>259</v>
      </c>
      <c r="G496" s="52">
        <v>106</v>
      </c>
    </row>
    <row r="497" spans="1:7">
      <c r="A497" s="102" t="s">
        <v>48</v>
      </c>
      <c r="B497" s="37" t="s">
        <v>255</v>
      </c>
      <c r="C497" s="57" t="s">
        <v>95</v>
      </c>
      <c r="D497" s="37" t="s">
        <v>455</v>
      </c>
      <c r="E497" s="37" t="s">
        <v>493</v>
      </c>
      <c r="F497" s="37" t="s">
        <v>259</v>
      </c>
      <c r="G497" s="52">
        <v>66</v>
      </c>
    </row>
    <row r="498" spans="1:7">
      <c r="A498" s="102" t="s">
        <v>48</v>
      </c>
      <c r="B498" s="37" t="s">
        <v>255</v>
      </c>
      <c r="C498" s="57" t="s">
        <v>95</v>
      </c>
      <c r="D498" s="37" t="s">
        <v>455</v>
      </c>
      <c r="E498" s="37" t="s">
        <v>457</v>
      </c>
      <c r="F498" s="37" t="s">
        <v>259</v>
      </c>
      <c r="G498" s="52">
        <v>91</v>
      </c>
    </row>
    <row r="499" spans="1:7">
      <c r="A499" s="102" t="s">
        <v>48</v>
      </c>
      <c r="B499" s="37" t="s">
        <v>255</v>
      </c>
      <c r="C499" s="57" t="s">
        <v>95</v>
      </c>
      <c r="D499" s="37" t="s">
        <v>455</v>
      </c>
      <c r="E499" s="37" t="s">
        <v>494</v>
      </c>
      <c r="F499" s="37" t="s">
        <v>259</v>
      </c>
      <c r="G499" s="52">
        <v>27</v>
      </c>
    </row>
    <row r="500" spans="1:7">
      <c r="A500" s="102" t="s">
        <v>48</v>
      </c>
      <c r="B500" s="37" t="s">
        <v>255</v>
      </c>
      <c r="C500" s="57" t="s">
        <v>95</v>
      </c>
      <c r="D500" s="37" t="s">
        <v>455</v>
      </c>
      <c r="E500" s="37" t="s">
        <v>495</v>
      </c>
      <c r="F500" s="37" t="s">
        <v>259</v>
      </c>
      <c r="G500" s="52">
        <v>472</v>
      </c>
    </row>
    <row r="501" spans="1:7">
      <c r="A501" s="102" t="s">
        <v>48</v>
      </c>
      <c r="B501" s="37" t="s">
        <v>255</v>
      </c>
      <c r="C501" s="57" t="s">
        <v>95</v>
      </c>
      <c r="D501" s="37" t="s">
        <v>458</v>
      </c>
      <c r="E501" s="37" t="s">
        <v>496</v>
      </c>
      <c r="F501" s="37" t="s">
        <v>259</v>
      </c>
      <c r="G501" s="52">
        <v>29</v>
      </c>
    </row>
    <row r="502" spans="1:7">
      <c r="A502" s="102" t="s">
        <v>48</v>
      </c>
      <c r="B502" s="37" t="s">
        <v>255</v>
      </c>
      <c r="C502" s="57" t="s">
        <v>95</v>
      </c>
      <c r="D502" s="37" t="s">
        <v>458</v>
      </c>
      <c r="E502" s="37" t="s">
        <v>459</v>
      </c>
      <c r="F502" s="37" t="s">
        <v>259</v>
      </c>
      <c r="G502" s="52">
        <v>7</v>
      </c>
    </row>
    <row r="503" spans="1:7">
      <c r="A503" s="102" t="s">
        <v>48</v>
      </c>
      <c r="B503" s="37" t="s">
        <v>255</v>
      </c>
      <c r="C503" s="57" t="s">
        <v>95</v>
      </c>
      <c r="D503" s="37" t="s">
        <v>449</v>
      </c>
      <c r="E503" s="37" t="s">
        <v>497</v>
      </c>
      <c r="F503" s="37" t="s">
        <v>259</v>
      </c>
      <c r="G503" s="52">
        <v>31</v>
      </c>
    </row>
    <row r="504" spans="1:7">
      <c r="A504" s="102" t="s">
        <v>48</v>
      </c>
      <c r="B504" s="37" t="s">
        <v>255</v>
      </c>
      <c r="C504" s="57" t="s">
        <v>95</v>
      </c>
      <c r="D504" s="37" t="s">
        <v>614</v>
      </c>
      <c r="E504" s="37" t="s">
        <v>615</v>
      </c>
      <c r="F504" s="37" t="s">
        <v>259</v>
      </c>
      <c r="G504" s="52">
        <v>59</v>
      </c>
    </row>
    <row r="505" spans="1:7">
      <c r="A505" s="102" t="s">
        <v>48</v>
      </c>
      <c r="B505" s="37" t="s">
        <v>255</v>
      </c>
      <c r="C505" s="57" t="s">
        <v>95</v>
      </c>
      <c r="D505" s="37" t="s">
        <v>486</v>
      </c>
      <c r="E505" s="37" t="s">
        <v>498</v>
      </c>
      <c r="F505" s="37" t="s">
        <v>259</v>
      </c>
      <c r="G505" s="52">
        <v>205</v>
      </c>
    </row>
    <row r="506" spans="1:7">
      <c r="A506" s="102" t="s">
        <v>48</v>
      </c>
      <c r="B506" s="37" t="s">
        <v>255</v>
      </c>
      <c r="C506" s="57" t="s">
        <v>95</v>
      </c>
      <c r="D506" s="37" t="s">
        <v>500</v>
      </c>
      <c r="E506" s="37" t="s">
        <v>501</v>
      </c>
      <c r="F506" s="37" t="s">
        <v>259</v>
      </c>
      <c r="G506" s="52">
        <v>173</v>
      </c>
    </row>
    <row r="507" spans="1:7">
      <c r="A507" s="102" t="s">
        <v>48</v>
      </c>
      <c r="B507" s="37" t="s">
        <v>255</v>
      </c>
      <c r="C507" s="57" t="s">
        <v>95</v>
      </c>
      <c r="D507" s="37" t="s">
        <v>500</v>
      </c>
      <c r="E507" s="37" t="s">
        <v>606</v>
      </c>
      <c r="F507" s="37" t="s">
        <v>259</v>
      </c>
      <c r="G507" s="52">
        <v>124</v>
      </c>
    </row>
    <row r="508" spans="1:7">
      <c r="A508" s="102" t="s">
        <v>48</v>
      </c>
      <c r="B508" s="37" t="s">
        <v>255</v>
      </c>
      <c r="C508" s="57" t="s">
        <v>95</v>
      </c>
      <c r="D508" s="37" t="s">
        <v>486</v>
      </c>
      <c r="E508" s="37" t="s">
        <v>616</v>
      </c>
      <c r="F508" s="37" t="s">
        <v>259</v>
      </c>
      <c r="G508" s="52">
        <v>32</v>
      </c>
    </row>
    <row r="509" spans="1:7">
      <c r="A509" s="102" t="s">
        <v>48</v>
      </c>
      <c r="B509" s="37" t="s">
        <v>255</v>
      </c>
      <c r="C509" s="57" t="s">
        <v>95</v>
      </c>
      <c r="D509" s="37" t="s">
        <v>502</v>
      </c>
      <c r="E509" s="37" t="s">
        <v>504</v>
      </c>
      <c r="F509" s="37" t="s">
        <v>259</v>
      </c>
      <c r="G509" s="52">
        <v>91</v>
      </c>
    </row>
    <row r="510" spans="1:7">
      <c r="A510" s="102" t="s">
        <v>48</v>
      </c>
      <c r="B510" s="37" t="s">
        <v>255</v>
      </c>
      <c r="C510" s="57" t="s">
        <v>95</v>
      </c>
      <c r="D510" s="37" t="s">
        <v>486</v>
      </c>
      <c r="E510" s="37" t="s">
        <v>505</v>
      </c>
      <c r="F510" s="37" t="s">
        <v>259</v>
      </c>
      <c r="G510" s="52">
        <v>61</v>
      </c>
    </row>
    <row r="511" spans="1:7">
      <c r="A511" s="102" t="s">
        <v>48</v>
      </c>
      <c r="B511" s="37" t="s">
        <v>255</v>
      </c>
      <c r="C511" s="57" t="s">
        <v>95</v>
      </c>
      <c r="D511" s="37" t="s">
        <v>506</v>
      </c>
      <c r="E511" s="37" t="s">
        <v>507</v>
      </c>
      <c r="F511" s="37" t="s">
        <v>259</v>
      </c>
      <c r="G511" s="52">
        <v>10</v>
      </c>
    </row>
    <row r="512" spans="1:7">
      <c r="A512" s="102" t="s">
        <v>48</v>
      </c>
      <c r="B512" s="37" t="s">
        <v>255</v>
      </c>
      <c r="C512" s="57" t="s">
        <v>95</v>
      </c>
      <c r="D512" s="37" t="s">
        <v>506</v>
      </c>
      <c r="E512" s="37" t="s">
        <v>508</v>
      </c>
      <c r="F512" s="37" t="s">
        <v>259</v>
      </c>
      <c r="G512" s="52">
        <v>1386</v>
      </c>
    </row>
    <row r="513" spans="1:7">
      <c r="A513" s="102" t="s">
        <v>48</v>
      </c>
      <c r="B513" s="37" t="s">
        <v>255</v>
      </c>
      <c r="C513" s="57" t="s">
        <v>95</v>
      </c>
      <c r="D513" s="37" t="s">
        <v>451</v>
      </c>
      <c r="E513" s="37" t="s">
        <v>617</v>
      </c>
      <c r="F513" s="37" t="s">
        <v>259</v>
      </c>
      <c r="G513" s="52">
        <v>323</v>
      </c>
    </row>
    <row r="514" spans="1:7">
      <c r="A514" s="102" t="s">
        <v>48</v>
      </c>
      <c r="B514" s="37" t="s">
        <v>255</v>
      </c>
      <c r="C514" s="57" t="s">
        <v>95</v>
      </c>
      <c r="D514" s="37" t="s">
        <v>451</v>
      </c>
      <c r="E514" s="37" t="s">
        <v>513</v>
      </c>
      <c r="F514" s="37" t="s">
        <v>259</v>
      </c>
      <c r="G514" s="52">
        <v>1721</v>
      </c>
    </row>
    <row r="515" spans="1:7">
      <c r="A515" s="102" t="s">
        <v>48</v>
      </c>
      <c r="B515" s="37" t="s">
        <v>255</v>
      </c>
      <c r="C515" s="57" t="s">
        <v>95</v>
      </c>
      <c r="D515" s="37" t="s">
        <v>486</v>
      </c>
      <c r="E515" s="37" t="s">
        <v>618</v>
      </c>
      <c r="F515" s="37" t="s">
        <v>259</v>
      </c>
      <c r="G515" s="52">
        <v>17</v>
      </c>
    </row>
    <row r="516" spans="1:7">
      <c r="A516" s="102" t="s">
        <v>48</v>
      </c>
      <c r="B516" s="37" t="s">
        <v>255</v>
      </c>
      <c r="C516" s="57" t="s">
        <v>95</v>
      </c>
      <c r="D516" s="37" t="s">
        <v>515</v>
      </c>
      <c r="E516" s="37" t="s">
        <v>516</v>
      </c>
      <c r="F516" s="37" t="s">
        <v>259</v>
      </c>
      <c r="G516" s="52">
        <v>197</v>
      </c>
    </row>
    <row r="517" spans="1:7">
      <c r="A517" s="102" t="s">
        <v>48</v>
      </c>
      <c r="B517" s="37" t="s">
        <v>255</v>
      </c>
      <c r="C517" s="57" t="s">
        <v>95</v>
      </c>
      <c r="D517" s="37" t="s">
        <v>449</v>
      </c>
      <c r="E517" s="37" t="s">
        <v>517</v>
      </c>
      <c r="F517" s="37" t="s">
        <v>259</v>
      </c>
      <c r="G517" s="52">
        <v>1026</v>
      </c>
    </row>
    <row r="518" spans="1:7">
      <c r="A518" s="102" t="s">
        <v>48</v>
      </c>
      <c r="B518" s="37" t="s">
        <v>255</v>
      </c>
      <c r="C518" s="57" t="s">
        <v>95</v>
      </c>
      <c r="D518" s="37" t="s">
        <v>449</v>
      </c>
      <c r="E518" s="37" t="s">
        <v>462</v>
      </c>
      <c r="F518" s="37" t="s">
        <v>259</v>
      </c>
      <c r="G518" s="52">
        <v>468</v>
      </c>
    </row>
    <row r="519" spans="1:7">
      <c r="A519" s="102" t="s">
        <v>48</v>
      </c>
      <c r="B519" s="37" t="s">
        <v>255</v>
      </c>
      <c r="C519" s="57" t="s">
        <v>95</v>
      </c>
      <c r="D519" s="37" t="s">
        <v>449</v>
      </c>
      <c r="E519" s="37" t="s">
        <v>463</v>
      </c>
      <c r="F519" s="37" t="s">
        <v>259</v>
      </c>
      <c r="G519" s="52">
        <v>56</v>
      </c>
    </row>
    <row r="520" spans="1:7">
      <c r="A520" s="102" t="s">
        <v>48</v>
      </c>
      <c r="B520" s="37" t="s">
        <v>255</v>
      </c>
      <c r="C520" s="57" t="s">
        <v>95</v>
      </c>
      <c r="D520" s="37" t="s">
        <v>486</v>
      </c>
      <c r="E520" s="37" t="s">
        <v>619</v>
      </c>
      <c r="F520" s="37" t="s">
        <v>259</v>
      </c>
      <c r="G520" s="52">
        <v>11</v>
      </c>
    </row>
    <row r="521" spans="1:7">
      <c r="A521" s="102" t="s">
        <v>48</v>
      </c>
      <c r="B521" s="37" t="s">
        <v>255</v>
      </c>
      <c r="C521" s="57" t="s">
        <v>95</v>
      </c>
      <c r="D521" s="37" t="s">
        <v>486</v>
      </c>
      <c r="E521" s="37" t="s">
        <v>518</v>
      </c>
      <c r="F521" s="37" t="s">
        <v>259</v>
      </c>
      <c r="G521" s="52">
        <v>146</v>
      </c>
    </row>
    <row r="522" spans="1:7">
      <c r="A522" s="102" t="s">
        <v>48</v>
      </c>
      <c r="B522" s="37" t="s">
        <v>255</v>
      </c>
      <c r="C522" s="57" t="s">
        <v>95</v>
      </c>
      <c r="D522" s="37" t="s">
        <v>486</v>
      </c>
      <c r="E522" s="37" t="s">
        <v>519</v>
      </c>
      <c r="F522" s="37" t="s">
        <v>259</v>
      </c>
      <c r="G522" s="52">
        <v>17</v>
      </c>
    </row>
    <row r="523" spans="1:7">
      <c r="A523" s="102" t="s">
        <v>48</v>
      </c>
      <c r="B523" s="37" t="s">
        <v>255</v>
      </c>
      <c r="C523" s="57" t="s">
        <v>95</v>
      </c>
      <c r="D523" s="37" t="s">
        <v>520</v>
      </c>
      <c r="E523" s="37" t="s">
        <v>521</v>
      </c>
      <c r="F523" s="37" t="s">
        <v>259</v>
      </c>
      <c r="G523" s="52">
        <v>30</v>
      </c>
    </row>
    <row r="524" spans="1:7">
      <c r="A524" s="102" t="s">
        <v>48</v>
      </c>
      <c r="B524" s="37" t="s">
        <v>255</v>
      </c>
      <c r="C524" s="57" t="s">
        <v>95</v>
      </c>
      <c r="D524" s="37" t="s">
        <v>453</v>
      </c>
      <c r="E524" s="37" t="s">
        <v>607</v>
      </c>
      <c r="F524" s="37" t="s">
        <v>259</v>
      </c>
      <c r="G524" s="52">
        <v>195</v>
      </c>
    </row>
    <row r="525" spans="1:7">
      <c r="A525" s="102" t="s">
        <v>48</v>
      </c>
      <c r="B525" s="37" t="s">
        <v>255</v>
      </c>
      <c r="C525" s="57" t="s">
        <v>95</v>
      </c>
      <c r="D525" s="37" t="s">
        <v>453</v>
      </c>
      <c r="E525" s="37" t="s">
        <v>464</v>
      </c>
      <c r="F525" s="37" t="s">
        <v>259</v>
      </c>
      <c r="G525" s="52">
        <v>69</v>
      </c>
    </row>
    <row r="526" spans="1:7">
      <c r="A526" s="102" t="s">
        <v>48</v>
      </c>
      <c r="B526" s="37" t="s">
        <v>255</v>
      </c>
      <c r="C526" s="57" t="s">
        <v>95</v>
      </c>
      <c r="D526" s="37" t="s">
        <v>466</v>
      </c>
      <c r="E526" s="37" t="s">
        <v>620</v>
      </c>
      <c r="F526" s="37" t="s">
        <v>259</v>
      </c>
      <c r="G526" s="52">
        <v>197</v>
      </c>
    </row>
    <row r="527" spans="1:7">
      <c r="A527" s="102" t="s">
        <v>48</v>
      </c>
      <c r="B527" s="37" t="s">
        <v>255</v>
      </c>
      <c r="C527" s="57" t="s">
        <v>95</v>
      </c>
      <c r="D527" s="37" t="s">
        <v>466</v>
      </c>
      <c r="E527" s="37" t="s">
        <v>526</v>
      </c>
      <c r="F527" s="37" t="s">
        <v>259</v>
      </c>
      <c r="G527" s="52">
        <v>584</v>
      </c>
    </row>
    <row r="528" spans="1:7">
      <c r="A528" s="102" t="s">
        <v>48</v>
      </c>
      <c r="B528" s="37" t="s">
        <v>255</v>
      </c>
      <c r="C528" s="57" t="s">
        <v>95</v>
      </c>
      <c r="D528" s="37" t="s">
        <v>466</v>
      </c>
      <c r="E528" s="37" t="s">
        <v>528</v>
      </c>
      <c r="F528" s="37" t="s">
        <v>259</v>
      </c>
      <c r="G528" s="52">
        <v>912</v>
      </c>
    </row>
    <row r="529" spans="1:7">
      <c r="A529" s="102" t="s">
        <v>48</v>
      </c>
      <c r="B529" s="37" t="s">
        <v>255</v>
      </c>
      <c r="C529" s="57" t="s">
        <v>95</v>
      </c>
      <c r="D529" s="37" t="s">
        <v>466</v>
      </c>
      <c r="E529" s="37" t="s">
        <v>621</v>
      </c>
      <c r="F529" s="37" t="s">
        <v>259</v>
      </c>
      <c r="G529" s="52">
        <v>663</v>
      </c>
    </row>
    <row r="530" spans="1:7">
      <c r="A530" s="102" t="s">
        <v>48</v>
      </c>
      <c r="B530" s="37" t="s">
        <v>255</v>
      </c>
      <c r="C530" s="57" t="s">
        <v>95</v>
      </c>
      <c r="D530" s="37" t="s">
        <v>530</v>
      </c>
      <c r="E530" s="37" t="s">
        <v>531</v>
      </c>
      <c r="F530" s="37" t="s">
        <v>259</v>
      </c>
      <c r="G530" s="52">
        <v>13</v>
      </c>
    </row>
    <row r="531" spans="1:7">
      <c r="A531" s="102" t="s">
        <v>48</v>
      </c>
      <c r="B531" s="37" t="s">
        <v>255</v>
      </c>
      <c r="C531" s="57" t="s">
        <v>95</v>
      </c>
      <c r="D531" s="37" t="s">
        <v>486</v>
      </c>
      <c r="E531" s="37" t="s">
        <v>532</v>
      </c>
      <c r="F531" s="37" t="s">
        <v>259</v>
      </c>
      <c r="G531" s="52">
        <v>149</v>
      </c>
    </row>
    <row r="532" spans="1:7">
      <c r="A532" s="102" t="s">
        <v>48</v>
      </c>
      <c r="B532" s="37" t="s">
        <v>255</v>
      </c>
      <c r="C532" s="57" t="s">
        <v>95</v>
      </c>
      <c r="D532" s="37" t="s">
        <v>486</v>
      </c>
      <c r="E532" s="37" t="s">
        <v>533</v>
      </c>
      <c r="F532" s="37" t="s">
        <v>259</v>
      </c>
      <c r="G532" s="52">
        <v>34</v>
      </c>
    </row>
    <row r="533" spans="1:7">
      <c r="A533" s="102" t="s">
        <v>48</v>
      </c>
      <c r="B533" s="37" t="s">
        <v>255</v>
      </c>
      <c r="C533" s="57" t="s">
        <v>95</v>
      </c>
      <c r="D533" s="37" t="s">
        <v>473</v>
      </c>
      <c r="E533" s="37" t="s">
        <v>534</v>
      </c>
      <c r="F533" s="37" t="s">
        <v>259</v>
      </c>
      <c r="G533" s="52">
        <v>66</v>
      </c>
    </row>
    <row r="534" spans="1:7">
      <c r="A534" s="102" t="s">
        <v>48</v>
      </c>
      <c r="B534" s="37" t="s">
        <v>255</v>
      </c>
      <c r="C534" s="57" t="s">
        <v>95</v>
      </c>
      <c r="D534" s="37" t="s">
        <v>486</v>
      </c>
      <c r="E534" s="37" t="s">
        <v>535</v>
      </c>
      <c r="F534" s="37" t="s">
        <v>259</v>
      </c>
      <c r="G534" s="52">
        <v>172</v>
      </c>
    </row>
    <row r="535" spans="1:7">
      <c r="A535" s="102" t="s">
        <v>48</v>
      </c>
      <c r="B535" s="37" t="s">
        <v>255</v>
      </c>
      <c r="C535" s="57" t="s">
        <v>95</v>
      </c>
      <c r="D535" s="37" t="s">
        <v>469</v>
      </c>
      <c r="E535" s="37" t="s">
        <v>470</v>
      </c>
      <c r="F535" s="37" t="s">
        <v>259</v>
      </c>
      <c r="G535" s="52">
        <v>53</v>
      </c>
    </row>
    <row r="536" spans="1:7">
      <c r="A536" s="102" t="s">
        <v>48</v>
      </c>
      <c r="B536" s="37" t="s">
        <v>255</v>
      </c>
      <c r="C536" s="57" t="s">
        <v>95</v>
      </c>
      <c r="D536" s="37" t="s">
        <v>469</v>
      </c>
      <c r="E536" s="37" t="s">
        <v>537</v>
      </c>
      <c r="F536" s="37" t="s">
        <v>259</v>
      </c>
      <c r="G536" s="52">
        <v>36</v>
      </c>
    </row>
    <row r="537" spans="1:7">
      <c r="A537" s="102" t="s">
        <v>48</v>
      </c>
      <c r="B537" s="37" t="s">
        <v>255</v>
      </c>
      <c r="C537" s="57" t="s">
        <v>95</v>
      </c>
      <c r="D537" s="37" t="s">
        <v>520</v>
      </c>
      <c r="E537" s="37" t="s">
        <v>538</v>
      </c>
      <c r="F537" s="37" t="s">
        <v>259</v>
      </c>
      <c r="G537" s="52">
        <v>66</v>
      </c>
    </row>
    <row r="538" spans="1:7">
      <c r="A538" s="102" t="s">
        <v>48</v>
      </c>
      <c r="B538" s="37" t="s">
        <v>255</v>
      </c>
      <c r="C538" s="57" t="s">
        <v>95</v>
      </c>
      <c r="D538" s="37" t="s">
        <v>466</v>
      </c>
      <c r="E538" s="37" t="s">
        <v>472</v>
      </c>
      <c r="F538" s="37" t="s">
        <v>259</v>
      </c>
      <c r="G538" s="52">
        <v>151</v>
      </c>
    </row>
    <row r="539" spans="1:7">
      <c r="A539" s="102" t="s">
        <v>48</v>
      </c>
      <c r="B539" s="37" t="s">
        <v>255</v>
      </c>
      <c r="C539" s="57" t="s">
        <v>95</v>
      </c>
      <c r="D539" s="37" t="s">
        <v>473</v>
      </c>
      <c r="E539" s="37" t="s">
        <v>475</v>
      </c>
      <c r="F539" s="37" t="s">
        <v>259</v>
      </c>
      <c r="G539" s="52">
        <v>22</v>
      </c>
    </row>
    <row r="540" spans="1:7">
      <c r="A540" s="102" t="s">
        <v>48</v>
      </c>
      <c r="B540" s="37" t="s">
        <v>255</v>
      </c>
      <c r="C540" s="57" t="s">
        <v>95</v>
      </c>
      <c r="D540" s="37" t="s">
        <v>473</v>
      </c>
      <c r="E540" s="37" t="s">
        <v>540</v>
      </c>
      <c r="F540" s="37" t="s">
        <v>259</v>
      </c>
      <c r="G540" s="52">
        <v>220</v>
      </c>
    </row>
    <row r="541" spans="1:7">
      <c r="A541" s="102" t="s">
        <v>48</v>
      </c>
      <c r="B541" s="37" t="s">
        <v>255</v>
      </c>
      <c r="C541" s="57" t="s">
        <v>95</v>
      </c>
      <c r="D541" s="37" t="s">
        <v>473</v>
      </c>
      <c r="E541" s="37" t="s">
        <v>622</v>
      </c>
      <c r="F541" s="37" t="s">
        <v>259</v>
      </c>
      <c r="G541" s="52">
        <v>45</v>
      </c>
    </row>
    <row r="542" spans="1:7">
      <c r="A542" s="102" t="s">
        <v>48</v>
      </c>
      <c r="B542" s="37" t="s">
        <v>255</v>
      </c>
      <c r="C542" s="57" t="s">
        <v>95</v>
      </c>
      <c r="D542" s="37" t="s">
        <v>473</v>
      </c>
      <c r="E542" s="37" t="s">
        <v>623</v>
      </c>
      <c r="F542" s="37" t="s">
        <v>259</v>
      </c>
      <c r="G542" s="52">
        <v>81</v>
      </c>
    </row>
    <row r="543" spans="1:7">
      <c r="A543" s="102" t="s">
        <v>48</v>
      </c>
      <c r="B543" s="37" t="s">
        <v>255</v>
      </c>
      <c r="C543" s="57" t="s">
        <v>95</v>
      </c>
      <c r="D543" s="37" t="s">
        <v>624</v>
      </c>
      <c r="E543" s="37" t="s">
        <v>625</v>
      </c>
      <c r="F543" s="37" t="s">
        <v>259</v>
      </c>
      <c r="G543" s="52">
        <v>567</v>
      </c>
    </row>
    <row r="544" spans="1:7">
      <c r="A544" s="102" t="s">
        <v>48</v>
      </c>
      <c r="B544" s="37" t="s">
        <v>255</v>
      </c>
      <c r="C544" s="57" t="s">
        <v>95</v>
      </c>
      <c r="D544" s="37" t="s">
        <v>460</v>
      </c>
      <c r="E544" s="37" t="s">
        <v>626</v>
      </c>
      <c r="F544" s="37" t="s">
        <v>259</v>
      </c>
      <c r="G544" s="52">
        <v>64</v>
      </c>
    </row>
    <row r="545" spans="1:7">
      <c r="A545" s="102" t="s">
        <v>48</v>
      </c>
      <c r="B545" s="37" t="s">
        <v>255</v>
      </c>
      <c r="C545" s="57" t="s">
        <v>95</v>
      </c>
      <c r="D545" s="37" t="s">
        <v>574</v>
      </c>
      <c r="E545" s="37" t="s">
        <v>627</v>
      </c>
      <c r="F545" s="37" t="s">
        <v>259</v>
      </c>
      <c r="G545" s="52">
        <v>39</v>
      </c>
    </row>
    <row r="546" spans="1:7">
      <c r="A546" s="102" t="s">
        <v>48</v>
      </c>
      <c r="B546" s="37" t="s">
        <v>255</v>
      </c>
      <c r="C546" s="57" t="s">
        <v>95</v>
      </c>
      <c r="D546" s="37" t="s">
        <v>515</v>
      </c>
      <c r="E546" s="37" t="s">
        <v>548</v>
      </c>
      <c r="F546" s="37" t="s">
        <v>259</v>
      </c>
      <c r="G546" s="52">
        <v>592</v>
      </c>
    </row>
    <row r="547" spans="1:7">
      <c r="A547" s="102" t="s">
        <v>48</v>
      </c>
      <c r="B547" s="37" t="s">
        <v>255</v>
      </c>
      <c r="C547" s="57" t="s">
        <v>95</v>
      </c>
      <c r="D547" s="37" t="s">
        <v>628</v>
      </c>
      <c r="E547" s="37" t="s">
        <v>629</v>
      </c>
      <c r="F547" s="37" t="s">
        <v>259</v>
      </c>
      <c r="G547" s="52">
        <v>261</v>
      </c>
    </row>
    <row r="548" spans="1:7">
      <c r="A548" s="102" t="s">
        <v>48</v>
      </c>
      <c r="B548" s="37" t="s">
        <v>255</v>
      </c>
      <c r="C548" s="57" t="s">
        <v>95</v>
      </c>
      <c r="D548" s="37" t="s">
        <v>574</v>
      </c>
      <c r="E548" s="37" t="s">
        <v>608</v>
      </c>
      <c r="F548" s="37" t="s">
        <v>259</v>
      </c>
      <c r="G548" s="52">
        <v>226</v>
      </c>
    </row>
    <row r="549" spans="1:7">
      <c r="A549" s="102" t="s">
        <v>48</v>
      </c>
      <c r="B549" s="37" t="s">
        <v>255</v>
      </c>
      <c r="C549" s="57" t="s">
        <v>95</v>
      </c>
      <c r="D549" s="37" t="s">
        <v>451</v>
      </c>
      <c r="E549" s="37" t="s">
        <v>478</v>
      </c>
      <c r="F549" s="37" t="s">
        <v>259</v>
      </c>
      <c r="G549" s="52">
        <v>1340</v>
      </c>
    </row>
    <row r="550" spans="1:7">
      <c r="A550" s="102" t="s">
        <v>48</v>
      </c>
      <c r="B550" s="37" t="s">
        <v>255</v>
      </c>
      <c r="C550" s="57" t="s">
        <v>95</v>
      </c>
      <c r="D550" s="37" t="s">
        <v>542</v>
      </c>
      <c r="E550" s="37" t="s">
        <v>551</v>
      </c>
      <c r="F550" s="37" t="s">
        <v>259</v>
      </c>
      <c r="G550" s="52">
        <v>963</v>
      </c>
    </row>
    <row r="551" spans="1:7">
      <c r="A551" s="102" t="s">
        <v>48</v>
      </c>
      <c r="B551" s="37" t="s">
        <v>255</v>
      </c>
      <c r="C551" s="57" t="s">
        <v>95</v>
      </c>
      <c r="D551" s="37" t="s">
        <v>479</v>
      </c>
      <c r="E551" s="37" t="s">
        <v>480</v>
      </c>
      <c r="F551" s="37" t="s">
        <v>259</v>
      </c>
      <c r="G551" s="52">
        <v>167</v>
      </c>
    </row>
    <row r="552" spans="1:7">
      <c r="A552" s="102" t="s">
        <v>48</v>
      </c>
      <c r="B552" s="37" t="s">
        <v>255</v>
      </c>
      <c r="C552" s="57" t="s">
        <v>95</v>
      </c>
      <c r="D552" s="37" t="s">
        <v>479</v>
      </c>
      <c r="E552" s="37" t="s">
        <v>480</v>
      </c>
      <c r="F552" s="37" t="s">
        <v>259</v>
      </c>
      <c r="G552" s="52">
        <v>48</v>
      </c>
    </row>
    <row r="553" spans="1:7">
      <c r="A553" s="102" t="s">
        <v>48</v>
      </c>
      <c r="B553" s="37" t="s">
        <v>255</v>
      </c>
      <c r="C553" s="57" t="s">
        <v>95</v>
      </c>
      <c r="D553" s="37" t="s">
        <v>481</v>
      </c>
      <c r="E553" s="37" t="s">
        <v>482</v>
      </c>
      <c r="F553" s="37" t="s">
        <v>259</v>
      </c>
      <c r="G553" s="52">
        <v>229</v>
      </c>
    </row>
    <row r="554" spans="1:7">
      <c r="A554" s="102" t="s">
        <v>48</v>
      </c>
      <c r="B554" s="37" t="s">
        <v>255</v>
      </c>
      <c r="C554" s="57" t="s">
        <v>95</v>
      </c>
      <c r="D554" s="37" t="s">
        <v>460</v>
      </c>
      <c r="E554" s="37" t="s">
        <v>552</v>
      </c>
      <c r="F554" s="37" t="s">
        <v>259</v>
      </c>
      <c r="G554" s="52">
        <v>2788</v>
      </c>
    </row>
    <row r="555" spans="1:7">
      <c r="A555" s="102" t="s">
        <v>48</v>
      </c>
      <c r="B555" s="37" t="s">
        <v>255</v>
      </c>
      <c r="C555" s="57" t="s">
        <v>95</v>
      </c>
      <c r="D555" s="37" t="s">
        <v>458</v>
      </c>
      <c r="E555" s="37" t="s">
        <v>553</v>
      </c>
      <c r="F555" s="37" t="s">
        <v>259</v>
      </c>
      <c r="G555" s="52">
        <v>758</v>
      </c>
    </row>
    <row r="556" spans="1:7">
      <c r="A556" s="102" t="s">
        <v>48</v>
      </c>
      <c r="B556" s="37" t="s">
        <v>255</v>
      </c>
      <c r="C556" s="57" t="s">
        <v>95</v>
      </c>
      <c r="D556" s="37" t="s">
        <v>515</v>
      </c>
      <c r="E556" s="37" t="s">
        <v>609</v>
      </c>
      <c r="F556" s="37" t="s">
        <v>259</v>
      </c>
      <c r="G556" s="52">
        <v>260</v>
      </c>
    </row>
    <row r="557" spans="1:7">
      <c r="A557" s="102" t="s">
        <v>48</v>
      </c>
      <c r="B557" s="37" t="s">
        <v>255</v>
      </c>
      <c r="C557" s="57" t="s">
        <v>95</v>
      </c>
      <c r="D557" s="37" t="s">
        <v>515</v>
      </c>
      <c r="E557" s="37" t="s">
        <v>554</v>
      </c>
      <c r="F557" s="37" t="s">
        <v>259</v>
      </c>
      <c r="G557" s="52">
        <v>29</v>
      </c>
    </row>
    <row r="558" spans="1:7">
      <c r="A558" s="102" t="s">
        <v>48</v>
      </c>
      <c r="B558" s="37" t="s">
        <v>255</v>
      </c>
      <c r="C558" s="57" t="s">
        <v>95</v>
      </c>
      <c r="D558" s="37" t="s">
        <v>449</v>
      </c>
      <c r="E558" s="37" t="s">
        <v>555</v>
      </c>
      <c r="F558" s="37" t="s">
        <v>259</v>
      </c>
      <c r="G558" s="52">
        <v>512</v>
      </c>
    </row>
    <row r="559" spans="1:7">
      <c r="A559" s="102" t="s">
        <v>48</v>
      </c>
      <c r="B559" s="37" t="s">
        <v>255</v>
      </c>
      <c r="C559" s="57" t="s">
        <v>95</v>
      </c>
      <c r="D559" s="37" t="s">
        <v>449</v>
      </c>
      <c r="E559" s="37" t="s">
        <v>556</v>
      </c>
      <c r="F559" s="37" t="s">
        <v>259</v>
      </c>
      <c r="G559" s="52">
        <v>450</v>
      </c>
    </row>
    <row r="560" spans="1:7">
      <c r="A560" s="102" t="s">
        <v>48</v>
      </c>
      <c r="B560" s="37" t="s">
        <v>255</v>
      </c>
      <c r="C560" s="57" t="s">
        <v>95</v>
      </c>
      <c r="D560" s="37" t="s">
        <v>453</v>
      </c>
      <c r="E560" s="37" t="s">
        <v>557</v>
      </c>
      <c r="F560" s="37" t="s">
        <v>259</v>
      </c>
      <c r="G560" s="52">
        <v>2166</v>
      </c>
    </row>
    <row r="561" spans="1:7">
      <c r="A561" s="102" t="s">
        <v>48</v>
      </c>
      <c r="B561" s="37" t="s">
        <v>255</v>
      </c>
      <c r="C561" s="57" t="s">
        <v>95</v>
      </c>
      <c r="D561" s="37" t="s">
        <v>453</v>
      </c>
      <c r="E561" s="37" t="s">
        <v>558</v>
      </c>
      <c r="F561" s="37" t="s">
        <v>259</v>
      </c>
      <c r="G561" s="52">
        <v>1057</v>
      </c>
    </row>
    <row r="562" spans="1:7">
      <c r="A562" s="102" t="s">
        <v>48</v>
      </c>
      <c r="B562" s="37" t="s">
        <v>255</v>
      </c>
      <c r="C562" s="57" t="s">
        <v>95</v>
      </c>
      <c r="D562" s="37" t="s">
        <v>453</v>
      </c>
      <c r="E562" s="37" t="s">
        <v>610</v>
      </c>
      <c r="F562" s="37" t="s">
        <v>259</v>
      </c>
      <c r="G562" s="52">
        <v>68</v>
      </c>
    </row>
    <row r="563" spans="1:7">
      <c r="A563" s="102" t="s">
        <v>48</v>
      </c>
      <c r="B563" s="37" t="s">
        <v>255</v>
      </c>
      <c r="C563" s="57" t="s">
        <v>95</v>
      </c>
      <c r="D563" s="37" t="s">
        <v>96</v>
      </c>
      <c r="E563" s="37" t="s">
        <v>562</v>
      </c>
      <c r="F563" s="37" t="s">
        <v>259</v>
      </c>
      <c r="G563" s="52">
        <v>2099</v>
      </c>
    </row>
    <row r="564" spans="1:7">
      <c r="A564" s="102" t="s">
        <v>48</v>
      </c>
      <c r="B564" s="37" t="s">
        <v>255</v>
      </c>
      <c r="C564" s="57" t="s">
        <v>95</v>
      </c>
      <c r="D564" s="37" t="s">
        <v>469</v>
      </c>
      <c r="E564" s="37" t="s">
        <v>564</v>
      </c>
      <c r="F564" s="37" t="s">
        <v>259</v>
      </c>
      <c r="G564" s="52">
        <v>43</v>
      </c>
    </row>
    <row r="565" spans="1:7">
      <c r="A565" s="102" t="s">
        <v>48</v>
      </c>
      <c r="B565" s="37" t="s">
        <v>255</v>
      </c>
      <c r="C565" s="57" t="s">
        <v>95</v>
      </c>
      <c r="D565" s="37" t="s">
        <v>469</v>
      </c>
      <c r="E565" s="37" t="s">
        <v>565</v>
      </c>
      <c r="F565" s="37" t="s">
        <v>259</v>
      </c>
      <c r="G565" s="52">
        <v>3297</v>
      </c>
    </row>
    <row r="566" spans="1:7">
      <c r="A566" s="102" t="s">
        <v>48</v>
      </c>
      <c r="B566" s="37" t="s">
        <v>255</v>
      </c>
      <c r="C566" s="57" t="s">
        <v>95</v>
      </c>
      <c r="D566" s="37" t="s">
        <v>469</v>
      </c>
      <c r="E566" s="37" t="s">
        <v>630</v>
      </c>
      <c r="F566" s="37" t="s">
        <v>259</v>
      </c>
      <c r="G566" s="52">
        <v>39</v>
      </c>
    </row>
    <row r="567" spans="1:7">
      <c r="A567" s="102" t="s">
        <v>48</v>
      </c>
      <c r="B567" s="37" t="s">
        <v>255</v>
      </c>
      <c r="C567" s="57" t="s">
        <v>95</v>
      </c>
      <c r="D567" s="37" t="s">
        <v>473</v>
      </c>
      <c r="E567" s="37" t="s">
        <v>567</v>
      </c>
      <c r="F567" s="37" t="s">
        <v>259</v>
      </c>
      <c r="G567" s="52">
        <v>1212</v>
      </c>
    </row>
    <row r="568" spans="1:7">
      <c r="A568" s="102" t="s">
        <v>48</v>
      </c>
      <c r="B568" s="37" t="s">
        <v>255</v>
      </c>
      <c r="C568" s="57" t="s">
        <v>95</v>
      </c>
      <c r="D568" s="37" t="s">
        <v>451</v>
      </c>
      <c r="E568" s="37" t="s">
        <v>568</v>
      </c>
      <c r="F568" s="37" t="s">
        <v>259</v>
      </c>
      <c r="G568" s="52">
        <v>1343</v>
      </c>
    </row>
    <row r="569" spans="1:7">
      <c r="A569" s="102" t="s">
        <v>48</v>
      </c>
      <c r="B569" s="37" t="s">
        <v>255</v>
      </c>
      <c r="C569" s="57" t="s">
        <v>95</v>
      </c>
      <c r="D569" s="37" t="s">
        <v>451</v>
      </c>
      <c r="E569" s="37" t="s">
        <v>569</v>
      </c>
      <c r="F569" s="37" t="s">
        <v>259</v>
      </c>
      <c r="G569" s="52">
        <v>3469</v>
      </c>
    </row>
    <row r="570" spans="1:7">
      <c r="A570" s="102" t="s">
        <v>48</v>
      </c>
      <c r="B570" s="37" t="s">
        <v>255</v>
      </c>
      <c r="C570" s="57" t="s">
        <v>95</v>
      </c>
      <c r="D570" s="37" t="s">
        <v>476</v>
      </c>
      <c r="E570" s="37" t="s">
        <v>571</v>
      </c>
      <c r="F570" s="37" t="s">
        <v>259</v>
      </c>
      <c r="G570" s="52">
        <v>1360</v>
      </c>
    </row>
    <row r="571" spans="1:7">
      <c r="A571" s="102" t="s">
        <v>48</v>
      </c>
      <c r="B571" s="37" t="s">
        <v>255</v>
      </c>
      <c r="C571" s="57" t="s">
        <v>95</v>
      </c>
      <c r="D571" s="37" t="s">
        <v>542</v>
      </c>
      <c r="E571" s="37" t="s">
        <v>572</v>
      </c>
      <c r="F571" s="37" t="s">
        <v>259</v>
      </c>
      <c r="G571" s="52">
        <v>42</v>
      </c>
    </row>
    <row r="572" spans="1:7">
      <c r="A572" s="102" t="s">
        <v>48</v>
      </c>
      <c r="B572" s="37" t="s">
        <v>255</v>
      </c>
      <c r="C572" s="57" t="s">
        <v>95</v>
      </c>
      <c r="D572" s="37" t="s">
        <v>451</v>
      </c>
      <c r="E572" s="37" t="s">
        <v>573</v>
      </c>
      <c r="F572" s="37" t="s">
        <v>259</v>
      </c>
      <c r="G572" s="52">
        <v>1254</v>
      </c>
    </row>
    <row r="573" spans="1:7">
      <c r="A573" s="102" t="s">
        <v>48</v>
      </c>
      <c r="B573" s="37" t="s">
        <v>255</v>
      </c>
      <c r="C573" s="57" t="s">
        <v>95</v>
      </c>
      <c r="D573" s="37" t="s">
        <v>574</v>
      </c>
      <c r="E573" s="37" t="s">
        <v>575</v>
      </c>
      <c r="F573" s="37" t="s">
        <v>259</v>
      </c>
      <c r="G573" s="52">
        <v>184</v>
      </c>
    </row>
    <row r="574" spans="1:7">
      <c r="A574" s="102" t="s">
        <v>48</v>
      </c>
      <c r="B574" s="37" t="s">
        <v>255</v>
      </c>
      <c r="C574" s="57" t="s">
        <v>95</v>
      </c>
      <c r="D574" s="37" t="s">
        <v>502</v>
      </c>
      <c r="E574" s="37" t="s">
        <v>611</v>
      </c>
      <c r="F574" s="37" t="s">
        <v>259</v>
      </c>
      <c r="G574" s="52">
        <v>1010</v>
      </c>
    </row>
    <row r="575" spans="1:7">
      <c r="A575" s="102" t="s">
        <v>48</v>
      </c>
      <c r="B575" s="37" t="s">
        <v>320</v>
      </c>
      <c r="C575" s="57" t="s">
        <v>95</v>
      </c>
      <c r="D575" s="37" t="s">
        <v>453</v>
      </c>
      <c r="E575" s="37" t="s">
        <v>631</v>
      </c>
      <c r="F575" s="37" t="s">
        <v>259</v>
      </c>
      <c r="G575" s="52">
        <v>82</v>
      </c>
    </row>
    <row r="576" spans="1:7">
      <c r="A576" s="102" t="s">
        <v>48</v>
      </c>
      <c r="B576" s="37" t="s">
        <v>94</v>
      </c>
      <c r="C576" s="57" t="s">
        <v>95</v>
      </c>
      <c r="D576" s="37" t="s">
        <v>96</v>
      </c>
      <c r="E576" s="37" t="s">
        <v>97</v>
      </c>
      <c r="F576" s="37" t="s">
        <v>259</v>
      </c>
      <c r="G576" s="52">
        <v>71</v>
      </c>
    </row>
    <row r="577" spans="1:7">
      <c r="A577" s="102" t="s">
        <v>48</v>
      </c>
      <c r="B577" s="37" t="s">
        <v>306</v>
      </c>
      <c r="C577" s="57" t="s">
        <v>95</v>
      </c>
      <c r="D577" s="37" t="s">
        <v>520</v>
      </c>
      <c r="E577" s="37" t="s">
        <v>632</v>
      </c>
      <c r="F577" s="37" t="s">
        <v>259</v>
      </c>
      <c r="G577" s="52">
        <v>13</v>
      </c>
    </row>
    <row r="578" spans="1:7">
      <c r="A578" s="102" t="s">
        <v>48</v>
      </c>
      <c r="B578" s="37" t="s">
        <v>306</v>
      </c>
      <c r="C578" s="57" t="s">
        <v>95</v>
      </c>
      <c r="D578" s="37" t="s">
        <v>481</v>
      </c>
      <c r="E578" s="37" t="s">
        <v>633</v>
      </c>
      <c r="F578" s="37" t="s">
        <v>259</v>
      </c>
      <c r="G578" s="52">
        <v>20</v>
      </c>
    </row>
    <row r="579" spans="1:7">
      <c r="A579" s="102" t="s">
        <v>48</v>
      </c>
      <c r="B579" s="37" t="s">
        <v>306</v>
      </c>
      <c r="C579" s="57" t="s">
        <v>95</v>
      </c>
      <c r="D579" s="37" t="s">
        <v>476</v>
      </c>
      <c r="E579" s="37" t="s">
        <v>594</v>
      </c>
      <c r="F579" s="37" t="s">
        <v>259</v>
      </c>
      <c r="G579" s="52">
        <v>20</v>
      </c>
    </row>
    <row r="580" spans="1:7">
      <c r="A580" s="102" t="s">
        <v>48</v>
      </c>
      <c r="B580" s="37" t="s">
        <v>306</v>
      </c>
      <c r="C580" s="57" t="s">
        <v>95</v>
      </c>
      <c r="D580" s="37" t="s">
        <v>469</v>
      </c>
      <c r="E580" s="37" t="s">
        <v>634</v>
      </c>
      <c r="F580" s="37" t="s">
        <v>259</v>
      </c>
      <c r="G580" s="52">
        <v>35</v>
      </c>
    </row>
    <row r="581" spans="1:7">
      <c r="A581" s="102" t="s">
        <v>48</v>
      </c>
      <c r="B581" s="37" t="s">
        <v>306</v>
      </c>
      <c r="C581" s="57" t="s">
        <v>95</v>
      </c>
      <c r="D581" s="37" t="s">
        <v>449</v>
      </c>
      <c r="E581" s="37" t="s">
        <v>635</v>
      </c>
      <c r="F581" s="37" t="s">
        <v>259</v>
      </c>
      <c r="G581" s="52">
        <v>34</v>
      </c>
    </row>
    <row r="582" spans="1:7">
      <c r="A582" s="102" t="s">
        <v>48</v>
      </c>
      <c r="B582" s="37" t="s">
        <v>306</v>
      </c>
      <c r="C582" s="57" t="s">
        <v>95</v>
      </c>
      <c r="D582" s="37" t="s">
        <v>636</v>
      </c>
      <c r="E582" s="37" t="s">
        <v>637</v>
      </c>
      <c r="F582" s="37" t="s">
        <v>259</v>
      </c>
      <c r="G582" s="52">
        <v>55</v>
      </c>
    </row>
    <row r="583" spans="1:7">
      <c r="A583" s="102" t="s">
        <v>48</v>
      </c>
      <c r="B583" s="37" t="s">
        <v>306</v>
      </c>
      <c r="C583" s="57" t="s">
        <v>95</v>
      </c>
      <c r="D583" s="37" t="s">
        <v>460</v>
      </c>
      <c r="E583" s="37" t="s">
        <v>638</v>
      </c>
      <c r="F583" s="37" t="s">
        <v>259</v>
      </c>
      <c r="G583" s="52">
        <v>14</v>
      </c>
    </row>
    <row r="584" spans="1:7">
      <c r="A584" s="102" t="s">
        <v>48</v>
      </c>
      <c r="B584" s="37" t="s">
        <v>306</v>
      </c>
      <c r="C584" s="57" t="s">
        <v>95</v>
      </c>
      <c r="D584" s="37" t="s">
        <v>469</v>
      </c>
      <c r="E584" s="37" t="s">
        <v>639</v>
      </c>
      <c r="F584" s="37" t="s">
        <v>259</v>
      </c>
      <c r="G584" s="52">
        <v>33</v>
      </c>
    </row>
    <row r="585" spans="1:7">
      <c r="A585" s="102" t="s">
        <v>48</v>
      </c>
      <c r="B585" s="37" t="s">
        <v>306</v>
      </c>
      <c r="C585" s="57" t="s">
        <v>95</v>
      </c>
      <c r="D585" s="37" t="s">
        <v>542</v>
      </c>
      <c r="E585" s="37" t="s">
        <v>640</v>
      </c>
      <c r="F585" s="37" t="s">
        <v>259</v>
      </c>
      <c r="G585" s="52">
        <v>16</v>
      </c>
    </row>
    <row r="586" spans="1:7">
      <c r="A586" s="102" t="s">
        <v>48</v>
      </c>
      <c r="B586" s="37" t="s">
        <v>306</v>
      </c>
      <c r="C586" s="57" t="s">
        <v>95</v>
      </c>
      <c r="D586" s="37" t="s">
        <v>449</v>
      </c>
      <c r="E586" s="37" t="s">
        <v>603</v>
      </c>
      <c r="F586" s="37" t="s">
        <v>259</v>
      </c>
      <c r="G586" s="52">
        <v>24</v>
      </c>
    </row>
    <row r="587" spans="1:7">
      <c r="A587" s="102" t="s">
        <v>48</v>
      </c>
      <c r="B587" s="36" t="s">
        <v>375</v>
      </c>
      <c r="C587" s="56" t="s">
        <v>641</v>
      </c>
      <c r="D587" s="36" t="s">
        <v>642</v>
      </c>
      <c r="E587" s="36" t="s">
        <v>643</v>
      </c>
      <c r="F587" s="36" t="s">
        <v>259</v>
      </c>
      <c r="G587" s="51">
        <v>43</v>
      </c>
    </row>
    <row r="588" spans="1:7">
      <c r="A588" s="102" t="s">
        <v>48</v>
      </c>
      <c r="B588" s="37" t="s">
        <v>444</v>
      </c>
      <c r="C588" s="57" t="s">
        <v>641</v>
      </c>
      <c r="D588" s="37" t="s">
        <v>644</v>
      </c>
      <c r="E588" s="37" t="s">
        <v>645</v>
      </c>
      <c r="F588" s="37" t="s">
        <v>259</v>
      </c>
      <c r="G588" s="52">
        <v>31</v>
      </c>
    </row>
    <row r="589" spans="1:7">
      <c r="A589" s="102" t="s">
        <v>48</v>
      </c>
      <c r="B589" s="36" t="s">
        <v>427</v>
      </c>
      <c r="C589" s="56" t="s">
        <v>646</v>
      </c>
      <c r="D589" s="36" t="s">
        <v>647</v>
      </c>
      <c r="E589" s="36" t="s">
        <v>648</v>
      </c>
      <c r="F589" s="36" t="s">
        <v>109</v>
      </c>
      <c r="G589" s="51">
        <v>94</v>
      </c>
    </row>
    <row r="590" spans="1:7">
      <c r="A590" s="101" t="s">
        <v>21</v>
      </c>
      <c r="B590" s="37" t="s">
        <v>427</v>
      </c>
      <c r="C590" s="57" t="s">
        <v>646</v>
      </c>
      <c r="D590" s="37" t="s">
        <v>647</v>
      </c>
      <c r="E590" s="37" t="s">
        <v>648</v>
      </c>
      <c r="F590" s="37" t="s">
        <v>109</v>
      </c>
      <c r="G590" s="52">
        <v>90</v>
      </c>
    </row>
    <row r="591" spans="1:7">
      <c r="A591" s="102" t="s">
        <v>21</v>
      </c>
      <c r="B591" s="37" t="s">
        <v>427</v>
      </c>
      <c r="C591" s="57" t="s">
        <v>646</v>
      </c>
      <c r="D591" s="37" t="s">
        <v>649</v>
      </c>
      <c r="E591" s="37" t="s">
        <v>650</v>
      </c>
      <c r="F591" s="37" t="s">
        <v>109</v>
      </c>
      <c r="G591" s="52">
        <v>33</v>
      </c>
    </row>
    <row r="592" spans="1:7">
      <c r="A592" s="101" t="s">
        <v>21</v>
      </c>
      <c r="B592" s="37" t="s">
        <v>220</v>
      </c>
      <c r="C592" s="57" t="s">
        <v>646</v>
      </c>
      <c r="D592" s="37" t="s">
        <v>649</v>
      </c>
      <c r="E592" s="37" t="s">
        <v>651</v>
      </c>
      <c r="F592" s="37" t="s">
        <v>109</v>
      </c>
      <c r="G592" s="52">
        <v>31</v>
      </c>
    </row>
    <row r="593" spans="1:7">
      <c r="A593" s="102" t="s">
        <v>48</v>
      </c>
      <c r="B593" s="37" t="s">
        <v>652</v>
      </c>
      <c r="C593" s="57" t="s">
        <v>646</v>
      </c>
      <c r="D593" s="37" t="s">
        <v>649</v>
      </c>
      <c r="E593" s="37" t="s">
        <v>653</v>
      </c>
      <c r="F593" s="37" t="s">
        <v>109</v>
      </c>
      <c r="G593" s="52">
        <v>231</v>
      </c>
    </row>
    <row r="594" spans="1:7">
      <c r="A594" s="102" t="s">
        <v>48</v>
      </c>
      <c r="B594" s="36" t="s">
        <v>358</v>
      </c>
      <c r="C594" s="56" t="s">
        <v>654</v>
      </c>
      <c r="D594" s="36" t="s">
        <v>655</v>
      </c>
      <c r="E594" s="36" t="s">
        <v>656</v>
      </c>
      <c r="F594" s="36" t="s">
        <v>259</v>
      </c>
      <c r="G594" s="51">
        <v>39</v>
      </c>
    </row>
    <row r="595" spans="1:7">
      <c r="A595" s="102" t="s">
        <v>48</v>
      </c>
      <c r="B595" s="37" t="s">
        <v>657</v>
      </c>
      <c r="C595" s="57" t="s">
        <v>654</v>
      </c>
      <c r="D595" s="37" t="s">
        <v>658</v>
      </c>
      <c r="E595" s="37" t="s">
        <v>659</v>
      </c>
      <c r="F595" s="37" t="s">
        <v>259</v>
      </c>
      <c r="G595" s="52">
        <v>33</v>
      </c>
    </row>
    <row r="596" spans="1:7">
      <c r="A596" s="102" t="s">
        <v>48</v>
      </c>
      <c r="B596" s="37" t="s">
        <v>358</v>
      </c>
      <c r="C596" s="57" t="s">
        <v>654</v>
      </c>
      <c r="D596" s="37" t="s">
        <v>660</v>
      </c>
      <c r="E596" s="37" t="s">
        <v>661</v>
      </c>
      <c r="F596" s="37" t="s">
        <v>259</v>
      </c>
      <c r="G596" s="52">
        <v>83</v>
      </c>
    </row>
    <row r="597" spans="1:7">
      <c r="A597" s="101" t="s">
        <v>21</v>
      </c>
      <c r="B597" s="37" t="s">
        <v>358</v>
      </c>
      <c r="C597" s="57" t="s">
        <v>654</v>
      </c>
      <c r="D597" s="37" t="s">
        <v>662</v>
      </c>
      <c r="E597" s="37" t="s">
        <v>663</v>
      </c>
      <c r="F597" s="37" t="s">
        <v>259</v>
      </c>
      <c r="G597" s="52">
        <v>33</v>
      </c>
    </row>
    <row r="598" spans="1:7">
      <c r="A598" s="102" t="s">
        <v>21</v>
      </c>
      <c r="B598" s="37" t="s">
        <v>358</v>
      </c>
      <c r="C598" s="57" t="s">
        <v>654</v>
      </c>
      <c r="D598" s="37" t="s">
        <v>664</v>
      </c>
      <c r="E598" s="37" t="s">
        <v>665</v>
      </c>
      <c r="F598" s="37" t="s">
        <v>259</v>
      </c>
      <c r="G598" s="52">
        <v>62</v>
      </c>
    </row>
    <row r="599" spans="1:7">
      <c r="A599" s="102" t="s">
        <v>21</v>
      </c>
      <c r="B599" s="37" t="s">
        <v>358</v>
      </c>
      <c r="C599" s="57" t="s">
        <v>654</v>
      </c>
      <c r="D599" s="37" t="s">
        <v>660</v>
      </c>
      <c r="E599" s="37" t="s">
        <v>666</v>
      </c>
      <c r="F599" s="37" t="s">
        <v>259</v>
      </c>
      <c r="G599" s="52">
        <v>44</v>
      </c>
    </row>
    <row r="600" spans="1:7">
      <c r="A600" s="102" t="s">
        <v>21</v>
      </c>
      <c r="B600" s="37" t="s">
        <v>358</v>
      </c>
      <c r="C600" s="57" t="s">
        <v>654</v>
      </c>
      <c r="D600" s="37" t="s">
        <v>667</v>
      </c>
      <c r="E600" s="37" t="s">
        <v>668</v>
      </c>
      <c r="F600" s="37" t="s">
        <v>259</v>
      </c>
      <c r="G600" s="52">
        <v>41</v>
      </c>
    </row>
    <row r="601" spans="1:7">
      <c r="A601" s="102" t="s">
        <v>21</v>
      </c>
      <c r="B601" s="37" t="s">
        <v>358</v>
      </c>
      <c r="C601" s="57" t="s">
        <v>654</v>
      </c>
      <c r="D601" s="37" t="s">
        <v>658</v>
      </c>
      <c r="E601" s="37" t="s">
        <v>669</v>
      </c>
      <c r="F601" s="37" t="s">
        <v>259</v>
      </c>
      <c r="G601" s="52">
        <v>310</v>
      </c>
    </row>
    <row r="602" spans="1:7">
      <c r="A602" s="102" t="s">
        <v>21</v>
      </c>
      <c r="B602" s="37" t="s">
        <v>358</v>
      </c>
      <c r="C602" s="57" t="s">
        <v>654</v>
      </c>
      <c r="D602" s="37" t="s">
        <v>658</v>
      </c>
      <c r="E602" s="37" t="s">
        <v>670</v>
      </c>
      <c r="F602" s="37" t="s">
        <v>259</v>
      </c>
      <c r="G602" s="52">
        <v>1645</v>
      </c>
    </row>
    <row r="603" spans="1:7">
      <c r="A603" s="102" t="s">
        <v>21</v>
      </c>
      <c r="B603" s="37" t="s">
        <v>657</v>
      </c>
      <c r="C603" s="57" t="s">
        <v>654</v>
      </c>
      <c r="D603" s="37" t="s">
        <v>658</v>
      </c>
      <c r="E603" s="37" t="s">
        <v>671</v>
      </c>
      <c r="F603" s="37" t="s">
        <v>259</v>
      </c>
      <c r="G603" s="52">
        <v>30</v>
      </c>
    </row>
    <row r="604" spans="1:7">
      <c r="A604" s="102" t="s">
        <v>21</v>
      </c>
      <c r="B604" s="37" t="s">
        <v>657</v>
      </c>
      <c r="C604" s="57" t="s">
        <v>654</v>
      </c>
      <c r="D604" s="37" t="s">
        <v>672</v>
      </c>
      <c r="E604" s="37" t="s">
        <v>673</v>
      </c>
      <c r="F604" s="37" t="s">
        <v>259</v>
      </c>
      <c r="G604" s="52">
        <v>32</v>
      </c>
    </row>
    <row r="605" spans="1:7">
      <c r="A605" s="102" t="s">
        <v>21</v>
      </c>
      <c r="B605" s="37" t="s">
        <v>657</v>
      </c>
      <c r="C605" s="57" t="s">
        <v>654</v>
      </c>
      <c r="D605" s="37" t="s">
        <v>672</v>
      </c>
      <c r="E605" s="37" t="s">
        <v>673</v>
      </c>
      <c r="F605" s="37" t="s">
        <v>259</v>
      </c>
      <c r="G605" s="52">
        <v>128</v>
      </c>
    </row>
    <row r="606" spans="1:7">
      <c r="A606" s="102" t="s">
        <v>21</v>
      </c>
      <c r="B606" s="37" t="s">
        <v>657</v>
      </c>
      <c r="C606" s="57" t="s">
        <v>654</v>
      </c>
      <c r="D606" s="37" t="s">
        <v>658</v>
      </c>
      <c r="E606" s="37" t="s">
        <v>674</v>
      </c>
      <c r="F606" s="37" t="s">
        <v>259</v>
      </c>
      <c r="G606" s="52">
        <v>53</v>
      </c>
    </row>
    <row r="607" spans="1:7">
      <c r="A607" s="102" t="s">
        <v>21</v>
      </c>
      <c r="B607" s="37" t="s">
        <v>657</v>
      </c>
      <c r="C607" s="57" t="s">
        <v>654</v>
      </c>
      <c r="D607" s="37" t="s">
        <v>658</v>
      </c>
      <c r="E607" s="37" t="s">
        <v>675</v>
      </c>
      <c r="F607" s="37" t="s">
        <v>259</v>
      </c>
      <c r="G607" s="52">
        <v>210</v>
      </c>
    </row>
    <row r="608" spans="1:7">
      <c r="A608" s="102" t="s">
        <v>21</v>
      </c>
      <c r="B608" s="37" t="s">
        <v>657</v>
      </c>
      <c r="C608" s="57" t="s">
        <v>654</v>
      </c>
      <c r="D608" s="37" t="s">
        <v>658</v>
      </c>
      <c r="E608" s="37" t="s">
        <v>675</v>
      </c>
      <c r="F608" s="37" t="s">
        <v>259</v>
      </c>
      <c r="G608" s="52">
        <v>53</v>
      </c>
    </row>
    <row r="609" spans="1:7">
      <c r="A609" s="102" t="s">
        <v>21</v>
      </c>
      <c r="B609" s="37" t="s">
        <v>657</v>
      </c>
      <c r="C609" s="57" t="s">
        <v>654</v>
      </c>
      <c r="D609" s="37" t="s">
        <v>672</v>
      </c>
      <c r="E609" s="37" t="s">
        <v>676</v>
      </c>
      <c r="F609" s="37" t="s">
        <v>259</v>
      </c>
      <c r="G609" s="52">
        <v>138</v>
      </c>
    </row>
    <row r="610" spans="1:7">
      <c r="A610" s="102" t="s">
        <v>21</v>
      </c>
      <c r="B610" s="37" t="s">
        <v>657</v>
      </c>
      <c r="C610" s="57" t="s">
        <v>654</v>
      </c>
      <c r="D610" s="37" t="s">
        <v>667</v>
      </c>
      <c r="E610" s="37" t="s">
        <v>677</v>
      </c>
      <c r="F610" s="37" t="s">
        <v>259</v>
      </c>
      <c r="G610" s="52">
        <v>35</v>
      </c>
    </row>
    <row r="611" spans="1:7">
      <c r="A611" s="102" t="s">
        <v>21</v>
      </c>
      <c r="B611" s="37" t="s">
        <v>657</v>
      </c>
      <c r="C611" s="57" t="s">
        <v>654</v>
      </c>
      <c r="D611" s="37" t="s">
        <v>662</v>
      </c>
      <c r="E611" s="37" t="s">
        <v>678</v>
      </c>
      <c r="F611" s="37" t="s">
        <v>259</v>
      </c>
      <c r="G611" s="52">
        <v>40</v>
      </c>
    </row>
    <row r="612" spans="1:7">
      <c r="A612" s="102" t="s">
        <v>21</v>
      </c>
      <c r="B612" s="37" t="s">
        <v>657</v>
      </c>
      <c r="C612" s="57" t="s">
        <v>654</v>
      </c>
      <c r="D612" s="37" t="s">
        <v>658</v>
      </c>
      <c r="E612" s="37" t="s">
        <v>679</v>
      </c>
      <c r="F612" s="37" t="s">
        <v>259</v>
      </c>
      <c r="G612" s="52">
        <v>45</v>
      </c>
    </row>
    <row r="613" spans="1:7">
      <c r="A613" s="102" t="s">
        <v>21</v>
      </c>
      <c r="B613" s="37" t="s">
        <v>657</v>
      </c>
      <c r="C613" s="57" t="s">
        <v>654</v>
      </c>
      <c r="D613" s="37" t="s">
        <v>664</v>
      </c>
      <c r="E613" s="37" t="s">
        <v>680</v>
      </c>
      <c r="F613" s="37" t="s">
        <v>259</v>
      </c>
      <c r="G613" s="52">
        <v>116</v>
      </c>
    </row>
    <row r="614" spans="1:7">
      <c r="A614" s="102" t="s">
        <v>21</v>
      </c>
      <c r="B614" s="37" t="s">
        <v>657</v>
      </c>
      <c r="C614" s="57" t="s">
        <v>654</v>
      </c>
      <c r="D614" s="37" t="s">
        <v>681</v>
      </c>
      <c r="E614" s="37" t="s">
        <v>682</v>
      </c>
      <c r="F614" s="37" t="s">
        <v>259</v>
      </c>
      <c r="G614" s="52">
        <v>41</v>
      </c>
    </row>
    <row r="615" spans="1:7">
      <c r="A615" s="102" t="s">
        <v>21</v>
      </c>
      <c r="B615" s="37" t="s">
        <v>657</v>
      </c>
      <c r="C615" s="57" t="s">
        <v>654</v>
      </c>
      <c r="D615" s="37" t="s">
        <v>658</v>
      </c>
      <c r="E615" s="37" t="s">
        <v>683</v>
      </c>
      <c r="F615" s="37" t="s">
        <v>259</v>
      </c>
      <c r="G615" s="52">
        <v>208</v>
      </c>
    </row>
    <row r="616" spans="1:7">
      <c r="A616" s="102" t="s">
        <v>21</v>
      </c>
      <c r="B616" s="37" t="s">
        <v>657</v>
      </c>
      <c r="C616" s="57" t="s">
        <v>654</v>
      </c>
      <c r="D616" s="37" t="s">
        <v>658</v>
      </c>
      <c r="E616" s="37" t="s">
        <v>684</v>
      </c>
      <c r="F616" s="37" t="s">
        <v>259</v>
      </c>
      <c r="G616" s="52">
        <v>168</v>
      </c>
    </row>
    <row r="617" spans="1:7">
      <c r="A617" s="102" t="s">
        <v>21</v>
      </c>
      <c r="B617" s="37" t="s">
        <v>657</v>
      </c>
      <c r="C617" s="57" t="s">
        <v>654</v>
      </c>
      <c r="D617" s="37" t="s">
        <v>664</v>
      </c>
      <c r="E617" s="37" t="s">
        <v>685</v>
      </c>
      <c r="F617" s="37" t="s">
        <v>259</v>
      </c>
      <c r="G617" s="52">
        <v>64</v>
      </c>
    </row>
    <row r="618" spans="1:7">
      <c r="A618" s="102" t="s">
        <v>21</v>
      </c>
      <c r="B618" s="37" t="s">
        <v>657</v>
      </c>
      <c r="C618" s="57" t="s">
        <v>654</v>
      </c>
      <c r="D618" s="37" t="s">
        <v>658</v>
      </c>
      <c r="E618" s="37" t="s">
        <v>686</v>
      </c>
      <c r="F618" s="37" t="s">
        <v>259</v>
      </c>
      <c r="G618" s="52">
        <v>33</v>
      </c>
    </row>
    <row r="619" spans="1:7">
      <c r="A619" s="102" t="s">
        <v>21</v>
      </c>
      <c r="B619" s="37" t="s">
        <v>657</v>
      </c>
      <c r="C619" s="57" t="s">
        <v>654</v>
      </c>
      <c r="D619" s="37" t="s">
        <v>664</v>
      </c>
      <c r="E619" s="37" t="s">
        <v>687</v>
      </c>
      <c r="F619" s="37" t="s">
        <v>259</v>
      </c>
      <c r="G619" s="52">
        <v>41</v>
      </c>
    </row>
    <row r="620" spans="1:7">
      <c r="A620" s="102" t="s">
        <v>21</v>
      </c>
      <c r="B620" s="37" t="s">
        <v>657</v>
      </c>
      <c r="C620" s="57" t="s">
        <v>654</v>
      </c>
      <c r="D620" s="37" t="s">
        <v>658</v>
      </c>
      <c r="E620" s="37" t="s">
        <v>688</v>
      </c>
      <c r="F620" s="37" t="s">
        <v>259</v>
      </c>
      <c r="G620" s="52">
        <v>41</v>
      </c>
    </row>
    <row r="621" spans="1:7">
      <c r="A621" s="102" t="s">
        <v>21</v>
      </c>
      <c r="B621" s="37" t="s">
        <v>657</v>
      </c>
      <c r="C621" s="57" t="s">
        <v>654</v>
      </c>
      <c r="D621" s="37" t="s">
        <v>689</v>
      </c>
      <c r="E621" s="37" t="s">
        <v>690</v>
      </c>
      <c r="F621" s="37" t="s">
        <v>210</v>
      </c>
      <c r="G621" s="52">
        <v>49</v>
      </c>
    </row>
    <row r="622" spans="1:7">
      <c r="A622" s="102" t="s">
        <v>21</v>
      </c>
      <c r="B622" s="37" t="s">
        <v>657</v>
      </c>
      <c r="C622" s="57" t="s">
        <v>654</v>
      </c>
      <c r="D622" s="37" t="s">
        <v>658</v>
      </c>
      <c r="E622" s="37" t="s">
        <v>691</v>
      </c>
      <c r="F622" s="37" t="s">
        <v>259</v>
      </c>
      <c r="G622" s="52">
        <v>38</v>
      </c>
    </row>
    <row r="623" spans="1:7">
      <c r="A623" s="102" t="s">
        <v>21</v>
      </c>
      <c r="B623" s="37" t="s">
        <v>657</v>
      </c>
      <c r="C623" s="57" t="s">
        <v>654</v>
      </c>
      <c r="D623" s="37" t="s">
        <v>658</v>
      </c>
      <c r="E623" s="37" t="s">
        <v>691</v>
      </c>
      <c r="F623" s="37" t="s">
        <v>259</v>
      </c>
      <c r="G623" s="52">
        <v>110</v>
      </c>
    </row>
    <row r="624" spans="1:7">
      <c r="A624" s="102" t="s">
        <v>21</v>
      </c>
      <c r="B624" s="37" t="s">
        <v>657</v>
      </c>
      <c r="C624" s="57" t="s">
        <v>654</v>
      </c>
      <c r="D624" s="37" t="s">
        <v>658</v>
      </c>
      <c r="E624" s="37" t="s">
        <v>692</v>
      </c>
      <c r="F624" s="37" t="s">
        <v>259</v>
      </c>
      <c r="G624" s="52">
        <v>50</v>
      </c>
    </row>
    <row r="625" spans="1:7">
      <c r="A625" s="102" t="s">
        <v>21</v>
      </c>
      <c r="B625" s="37" t="s">
        <v>44</v>
      </c>
      <c r="C625" s="57" t="s">
        <v>654</v>
      </c>
      <c r="D625" s="37" t="s">
        <v>658</v>
      </c>
      <c r="E625" s="37" t="s">
        <v>693</v>
      </c>
      <c r="F625" s="37" t="s">
        <v>259</v>
      </c>
      <c r="G625" s="52">
        <v>69</v>
      </c>
    </row>
    <row r="626" spans="1:7">
      <c r="A626" s="102" t="s">
        <v>21</v>
      </c>
      <c r="B626" s="37" t="s">
        <v>657</v>
      </c>
      <c r="C626" s="57" t="s">
        <v>654</v>
      </c>
      <c r="D626" s="37" t="s">
        <v>658</v>
      </c>
      <c r="E626" s="37" t="s">
        <v>694</v>
      </c>
      <c r="F626" s="37" t="s">
        <v>259</v>
      </c>
      <c r="G626" s="52">
        <v>34</v>
      </c>
    </row>
    <row r="627" spans="1:7">
      <c r="A627" s="102" t="s">
        <v>21</v>
      </c>
      <c r="B627" s="37" t="s">
        <v>657</v>
      </c>
      <c r="C627" s="57" t="s">
        <v>654</v>
      </c>
      <c r="D627" s="37" t="s">
        <v>658</v>
      </c>
      <c r="E627" s="37" t="s">
        <v>695</v>
      </c>
      <c r="F627" s="37" t="s">
        <v>259</v>
      </c>
      <c r="G627" s="52">
        <v>381</v>
      </c>
    </row>
    <row r="628" spans="1:7">
      <c r="A628" s="102" t="s">
        <v>21</v>
      </c>
      <c r="B628" s="37" t="s">
        <v>358</v>
      </c>
      <c r="C628" s="57" t="s">
        <v>654</v>
      </c>
      <c r="D628" s="37" t="s">
        <v>664</v>
      </c>
      <c r="E628" s="37" t="s">
        <v>696</v>
      </c>
      <c r="F628" s="37" t="s">
        <v>259</v>
      </c>
      <c r="G628" s="52">
        <v>38</v>
      </c>
    </row>
    <row r="629" spans="1:7">
      <c r="A629" s="102" t="s">
        <v>48</v>
      </c>
      <c r="B629" s="37" t="s">
        <v>358</v>
      </c>
      <c r="C629" s="57" t="s">
        <v>654</v>
      </c>
      <c r="D629" s="37" t="s">
        <v>660</v>
      </c>
      <c r="E629" s="37" t="s">
        <v>661</v>
      </c>
      <c r="F629" s="37" t="s">
        <v>259</v>
      </c>
      <c r="G629" s="52">
        <v>42</v>
      </c>
    </row>
    <row r="630" spans="1:7">
      <c r="A630" s="102" t="s">
        <v>48</v>
      </c>
      <c r="B630" s="37" t="s">
        <v>358</v>
      </c>
      <c r="C630" s="57" t="s">
        <v>654</v>
      </c>
      <c r="D630" s="37" t="s">
        <v>662</v>
      </c>
      <c r="E630" s="37" t="s">
        <v>663</v>
      </c>
      <c r="F630" s="37" t="s">
        <v>259</v>
      </c>
      <c r="G630" s="52">
        <v>133</v>
      </c>
    </row>
    <row r="631" spans="1:7">
      <c r="A631" s="102" t="s">
        <v>48</v>
      </c>
      <c r="B631" s="37" t="s">
        <v>358</v>
      </c>
      <c r="C631" s="57" t="s">
        <v>654</v>
      </c>
      <c r="D631" s="37" t="s">
        <v>660</v>
      </c>
      <c r="E631" s="37" t="s">
        <v>666</v>
      </c>
      <c r="F631" s="37" t="s">
        <v>259</v>
      </c>
      <c r="G631" s="52">
        <v>87</v>
      </c>
    </row>
    <row r="632" spans="1:7">
      <c r="A632" s="102" t="s">
        <v>48</v>
      </c>
      <c r="B632" s="37" t="s">
        <v>358</v>
      </c>
      <c r="C632" s="57" t="s">
        <v>654</v>
      </c>
      <c r="D632" s="37" t="s">
        <v>681</v>
      </c>
      <c r="E632" s="37" t="s">
        <v>697</v>
      </c>
      <c r="F632" s="37" t="s">
        <v>259</v>
      </c>
      <c r="G632" s="52">
        <v>20</v>
      </c>
    </row>
    <row r="633" spans="1:7">
      <c r="A633" s="102" t="s">
        <v>48</v>
      </c>
      <c r="B633" s="37" t="s">
        <v>358</v>
      </c>
      <c r="C633" s="57" t="s">
        <v>654</v>
      </c>
      <c r="D633" s="37" t="s">
        <v>698</v>
      </c>
      <c r="E633" s="37" t="s">
        <v>699</v>
      </c>
      <c r="F633" s="37" t="s">
        <v>259</v>
      </c>
      <c r="G633" s="52">
        <v>436</v>
      </c>
    </row>
    <row r="634" spans="1:7">
      <c r="A634" s="102" t="s">
        <v>48</v>
      </c>
      <c r="B634" s="37" t="s">
        <v>358</v>
      </c>
      <c r="C634" s="57" t="s">
        <v>654</v>
      </c>
      <c r="D634" s="37" t="s">
        <v>655</v>
      </c>
      <c r="E634" s="37" t="s">
        <v>656</v>
      </c>
      <c r="F634" s="37" t="s">
        <v>259</v>
      </c>
      <c r="G634" s="52">
        <v>87</v>
      </c>
    </row>
    <row r="635" spans="1:7">
      <c r="A635" s="102" t="s">
        <v>48</v>
      </c>
      <c r="B635" s="37" t="s">
        <v>358</v>
      </c>
      <c r="C635" s="57" t="s">
        <v>654</v>
      </c>
      <c r="D635" s="37" t="s">
        <v>700</v>
      </c>
      <c r="E635" s="37" t="s">
        <v>701</v>
      </c>
      <c r="F635" s="37" t="s">
        <v>259</v>
      </c>
      <c r="G635" s="52">
        <v>45</v>
      </c>
    </row>
    <row r="636" spans="1:7">
      <c r="A636" s="102" t="s">
        <v>48</v>
      </c>
      <c r="B636" s="37" t="s">
        <v>358</v>
      </c>
      <c r="C636" s="57" t="s">
        <v>654</v>
      </c>
      <c r="D636" s="37" t="s">
        <v>658</v>
      </c>
      <c r="E636" s="37" t="s">
        <v>669</v>
      </c>
      <c r="F636" s="37" t="s">
        <v>259</v>
      </c>
      <c r="G636" s="52">
        <v>1641</v>
      </c>
    </row>
    <row r="637" spans="1:7">
      <c r="A637" s="102" t="s">
        <v>48</v>
      </c>
      <c r="B637" s="37" t="s">
        <v>358</v>
      </c>
      <c r="C637" s="57" t="s">
        <v>654</v>
      </c>
      <c r="D637" s="37" t="s">
        <v>658</v>
      </c>
      <c r="E637" s="37" t="s">
        <v>702</v>
      </c>
      <c r="F637" s="37" t="s">
        <v>259</v>
      </c>
      <c r="G637" s="52">
        <v>138</v>
      </c>
    </row>
    <row r="638" spans="1:7">
      <c r="A638" s="102" t="s">
        <v>48</v>
      </c>
      <c r="B638" s="37" t="s">
        <v>358</v>
      </c>
      <c r="C638" s="57" t="s">
        <v>654</v>
      </c>
      <c r="D638" s="37" t="s">
        <v>658</v>
      </c>
      <c r="E638" s="37" t="s">
        <v>670</v>
      </c>
      <c r="F638" s="37" t="s">
        <v>259</v>
      </c>
      <c r="G638" s="52">
        <v>630</v>
      </c>
    </row>
    <row r="639" spans="1:7">
      <c r="A639" s="102" t="s">
        <v>48</v>
      </c>
      <c r="B639" s="37" t="s">
        <v>657</v>
      </c>
      <c r="C639" s="57" t="s">
        <v>654</v>
      </c>
      <c r="D639" s="37" t="s">
        <v>660</v>
      </c>
      <c r="E639" s="37" t="s">
        <v>703</v>
      </c>
      <c r="F639" s="37" t="s">
        <v>259</v>
      </c>
      <c r="G639" s="52">
        <v>263</v>
      </c>
    </row>
    <row r="640" spans="1:7">
      <c r="A640" s="102" t="s">
        <v>48</v>
      </c>
      <c r="B640" s="37" t="s">
        <v>657</v>
      </c>
      <c r="C640" s="57" t="s">
        <v>654</v>
      </c>
      <c r="D640" s="37" t="s">
        <v>660</v>
      </c>
      <c r="E640" s="37" t="s">
        <v>703</v>
      </c>
      <c r="F640" s="37" t="s">
        <v>259</v>
      </c>
      <c r="G640" s="52">
        <v>1013</v>
      </c>
    </row>
    <row r="641" spans="1:7">
      <c r="A641" s="102" t="s">
        <v>48</v>
      </c>
      <c r="B641" s="37" t="s">
        <v>657</v>
      </c>
      <c r="C641" s="57" t="s">
        <v>654</v>
      </c>
      <c r="D641" s="37" t="s">
        <v>664</v>
      </c>
      <c r="E641" s="37" t="s">
        <v>704</v>
      </c>
      <c r="F641" s="37" t="s">
        <v>259</v>
      </c>
      <c r="G641" s="52">
        <v>197</v>
      </c>
    </row>
    <row r="642" spans="1:7">
      <c r="A642" s="102" t="s">
        <v>48</v>
      </c>
      <c r="B642" s="37" t="s">
        <v>657</v>
      </c>
      <c r="C642" s="57" t="s">
        <v>654</v>
      </c>
      <c r="D642" s="37" t="s">
        <v>664</v>
      </c>
      <c r="E642" s="37" t="s">
        <v>704</v>
      </c>
      <c r="F642" s="37" t="s">
        <v>259</v>
      </c>
      <c r="G642" s="52">
        <v>161</v>
      </c>
    </row>
    <row r="643" spans="1:7">
      <c r="A643" s="102" t="s">
        <v>48</v>
      </c>
      <c r="B643" s="37" t="s">
        <v>657</v>
      </c>
      <c r="C643" s="57" t="s">
        <v>654</v>
      </c>
      <c r="D643" s="37" t="s">
        <v>672</v>
      </c>
      <c r="E643" s="37" t="s">
        <v>673</v>
      </c>
      <c r="F643" s="37" t="s">
        <v>259</v>
      </c>
      <c r="G643" s="52">
        <v>130</v>
      </c>
    </row>
    <row r="644" spans="1:7">
      <c r="A644" s="102" t="s">
        <v>48</v>
      </c>
      <c r="B644" s="37" t="s">
        <v>657</v>
      </c>
      <c r="C644" s="57" t="s">
        <v>654</v>
      </c>
      <c r="D644" s="37" t="s">
        <v>672</v>
      </c>
      <c r="E644" s="37" t="s">
        <v>673</v>
      </c>
      <c r="F644" s="37" t="s">
        <v>259</v>
      </c>
      <c r="G644" s="52">
        <v>415</v>
      </c>
    </row>
    <row r="645" spans="1:7">
      <c r="A645" s="102" t="s">
        <v>48</v>
      </c>
      <c r="B645" s="37" t="s">
        <v>657</v>
      </c>
      <c r="C645" s="57" t="s">
        <v>654</v>
      </c>
      <c r="D645" s="37" t="s">
        <v>667</v>
      </c>
      <c r="E645" s="37" t="s">
        <v>705</v>
      </c>
      <c r="F645" s="37" t="s">
        <v>259</v>
      </c>
      <c r="G645" s="52">
        <v>40</v>
      </c>
    </row>
    <row r="646" spans="1:7">
      <c r="A646" s="102" t="s">
        <v>48</v>
      </c>
      <c r="B646" s="37" t="s">
        <v>657</v>
      </c>
      <c r="C646" s="57" t="s">
        <v>654</v>
      </c>
      <c r="D646" s="37" t="s">
        <v>667</v>
      </c>
      <c r="E646" s="37" t="s">
        <v>705</v>
      </c>
      <c r="F646" s="37" t="s">
        <v>259</v>
      </c>
      <c r="G646" s="52">
        <v>41</v>
      </c>
    </row>
    <row r="647" spans="1:7">
      <c r="A647" s="102" t="s">
        <v>48</v>
      </c>
      <c r="B647" s="37" t="s">
        <v>657</v>
      </c>
      <c r="C647" s="57" t="s">
        <v>654</v>
      </c>
      <c r="D647" s="37" t="s">
        <v>658</v>
      </c>
      <c r="E647" s="37" t="s">
        <v>674</v>
      </c>
      <c r="F647" s="37" t="s">
        <v>259</v>
      </c>
      <c r="G647" s="52">
        <v>53</v>
      </c>
    </row>
    <row r="648" spans="1:7">
      <c r="A648" s="102" t="s">
        <v>48</v>
      </c>
      <c r="B648" s="37" t="s">
        <v>657</v>
      </c>
      <c r="C648" s="57" t="s">
        <v>654</v>
      </c>
      <c r="D648" s="37" t="s">
        <v>658</v>
      </c>
      <c r="E648" s="37" t="s">
        <v>675</v>
      </c>
      <c r="F648" s="37" t="s">
        <v>259</v>
      </c>
      <c r="G648" s="52">
        <v>264</v>
      </c>
    </row>
    <row r="649" spans="1:7">
      <c r="A649" s="102" t="s">
        <v>48</v>
      </c>
      <c r="B649" s="37" t="s">
        <v>657</v>
      </c>
      <c r="C649" s="57" t="s">
        <v>654</v>
      </c>
      <c r="D649" s="37" t="s">
        <v>658</v>
      </c>
      <c r="E649" s="37" t="s">
        <v>675</v>
      </c>
      <c r="F649" s="37" t="s">
        <v>259</v>
      </c>
      <c r="G649" s="52">
        <v>51</v>
      </c>
    </row>
    <row r="650" spans="1:7">
      <c r="A650" s="102" t="s">
        <v>48</v>
      </c>
      <c r="B650" s="37" t="s">
        <v>657</v>
      </c>
      <c r="C650" s="57" t="s">
        <v>654</v>
      </c>
      <c r="D650" s="37" t="s">
        <v>662</v>
      </c>
      <c r="E650" s="37" t="s">
        <v>678</v>
      </c>
      <c r="F650" s="37" t="s">
        <v>259</v>
      </c>
      <c r="G650" s="52">
        <v>40</v>
      </c>
    </row>
    <row r="651" spans="1:7">
      <c r="A651" s="102" t="s">
        <v>48</v>
      </c>
      <c r="B651" s="37" t="s">
        <v>657</v>
      </c>
      <c r="C651" s="57" t="s">
        <v>654</v>
      </c>
      <c r="D651" s="37" t="s">
        <v>658</v>
      </c>
      <c r="E651" s="37" t="s">
        <v>706</v>
      </c>
      <c r="F651" s="37" t="s">
        <v>259</v>
      </c>
      <c r="G651" s="52">
        <v>35</v>
      </c>
    </row>
    <row r="652" spans="1:7">
      <c r="A652" s="102" t="s">
        <v>48</v>
      </c>
      <c r="B652" s="37" t="s">
        <v>657</v>
      </c>
      <c r="C652" s="57" t="s">
        <v>654</v>
      </c>
      <c r="D652" s="37" t="s">
        <v>700</v>
      </c>
      <c r="E652" s="37" t="s">
        <v>707</v>
      </c>
      <c r="F652" s="37" t="s">
        <v>259</v>
      </c>
      <c r="G652" s="52">
        <v>58</v>
      </c>
    </row>
    <row r="653" spans="1:7">
      <c r="A653" s="102" t="s">
        <v>48</v>
      </c>
      <c r="B653" s="37" t="s">
        <v>657</v>
      </c>
      <c r="C653" s="57" t="s">
        <v>654</v>
      </c>
      <c r="D653" s="37" t="s">
        <v>672</v>
      </c>
      <c r="E653" s="37" t="s">
        <v>708</v>
      </c>
      <c r="F653" s="37" t="s">
        <v>259</v>
      </c>
      <c r="G653" s="52">
        <v>230</v>
      </c>
    </row>
    <row r="654" spans="1:7">
      <c r="A654" s="102" t="s">
        <v>48</v>
      </c>
      <c r="B654" s="36" t="s">
        <v>709</v>
      </c>
      <c r="C654" s="56" t="s">
        <v>710</v>
      </c>
      <c r="D654" s="36" t="s">
        <v>711</v>
      </c>
      <c r="E654" s="36" t="s">
        <v>712</v>
      </c>
      <c r="F654" s="36" t="s">
        <v>259</v>
      </c>
      <c r="G654" s="51">
        <v>45</v>
      </c>
    </row>
    <row r="655" spans="1:7">
      <c r="A655" s="102" t="s">
        <v>48</v>
      </c>
      <c r="B655" s="37" t="s">
        <v>427</v>
      </c>
      <c r="C655" s="57" t="s">
        <v>710</v>
      </c>
      <c r="D655" s="37" t="s">
        <v>713</v>
      </c>
      <c r="E655" s="37" t="s">
        <v>714</v>
      </c>
      <c r="F655" s="37" t="s">
        <v>259</v>
      </c>
      <c r="G655" s="52">
        <v>296</v>
      </c>
    </row>
    <row r="656" spans="1:7">
      <c r="A656" s="102" t="s">
        <v>48</v>
      </c>
      <c r="B656" s="37" t="s">
        <v>427</v>
      </c>
      <c r="C656" s="57" t="s">
        <v>710</v>
      </c>
      <c r="D656" s="37" t="s">
        <v>713</v>
      </c>
      <c r="E656" s="37" t="s">
        <v>715</v>
      </c>
      <c r="F656" s="37" t="s">
        <v>259</v>
      </c>
      <c r="G656" s="52">
        <v>322</v>
      </c>
    </row>
    <row r="657" spans="1:7">
      <c r="A657" s="101" t="s">
        <v>21</v>
      </c>
      <c r="B657" s="37" t="s">
        <v>427</v>
      </c>
      <c r="C657" s="57" t="s">
        <v>710</v>
      </c>
      <c r="D657" s="37" t="s">
        <v>713</v>
      </c>
      <c r="E657" s="37" t="s">
        <v>716</v>
      </c>
      <c r="F657" s="37" t="s">
        <v>259</v>
      </c>
      <c r="G657" s="52">
        <v>36</v>
      </c>
    </row>
    <row r="658" spans="1:7">
      <c r="A658" s="102" t="s">
        <v>21</v>
      </c>
      <c r="B658" s="37" t="s">
        <v>220</v>
      </c>
      <c r="C658" s="57" t="s">
        <v>710</v>
      </c>
      <c r="D658" s="37" t="s">
        <v>717</v>
      </c>
      <c r="E658" s="37" t="s">
        <v>718</v>
      </c>
      <c r="F658" s="37" t="s">
        <v>259</v>
      </c>
      <c r="G658" s="52">
        <v>84</v>
      </c>
    </row>
    <row r="659" spans="1:7">
      <c r="A659" s="102" t="s">
        <v>21</v>
      </c>
      <c r="B659" s="37" t="s">
        <v>220</v>
      </c>
      <c r="C659" s="57" t="s">
        <v>710</v>
      </c>
      <c r="D659" s="37" t="s">
        <v>711</v>
      </c>
      <c r="E659" s="37" t="s">
        <v>719</v>
      </c>
      <c r="F659" s="37" t="s">
        <v>259</v>
      </c>
      <c r="G659" s="52">
        <v>129</v>
      </c>
    </row>
    <row r="660" spans="1:7">
      <c r="A660" s="102" t="s">
        <v>21</v>
      </c>
      <c r="B660" s="37" t="s">
        <v>444</v>
      </c>
      <c r="C660" s="57" t="s">
        <v>710</v>
      </c>
      <c r="D660" s="37" t="s">
        <v>713</v>
      </c>
      <c r="E660" s="37" t="s">
        <v>720</v>
      </c>
      <c r="F660" s="37" t="s">
        <v>259</v>
      </c>
      <c r="G660" s="52">
        <v>71</v>
      </c>
    </row>
    <row r="661" spans="1:7">
      <c r="A661" s="102" t="s">
        <v>21</v>
      </c>
      <c r="B661" s="37" t="s">
        <v>427</v>
      </c>
      <c r="C661" s="57" t="s">
        <v>710</v>
      </c>
      <c r="D661" s="37" t="s">
        <v>713</v>
      </c>
      <c r="E661" s="37" t="s">
        <v>715</v>
      </c>
      <c r="F661" s="37" t="s">
        <v>259</v>
      </c>
      <c r="G661" s="52">
        <v>63</v>
      </c>
    </row>
    <row r="662" spans="1:7">
      <c r="A662" s="102" t="s">
        <v>21</v>
      </c>
      <c r="B662" s="37" t="s">
        <v>418</v>
      </c>
      <c r="C662" s="57" t="s">
        <v>710</v>
      </c>
      <c r="D662" s="37" t="s">
        <v>711</v>
      </c>
      <c r="E662" s="37" t="s">
        <v>721</v>
      </c>
      <c r="F662" s="37" t="s">
        <v>259</v>
      </c>
      <c r="G662" s="52">
        <v>25</v>
      </c>
    </row>
    <row r="663" spans="1:7">
      <c r="A663" s="102" t="s">
        <v>21</v>
      </c>
      <c r="B663" s="37" t="s">
        <v>657</v>
      </c>
      <c r="C663" s="57" t="s">
        <v>710</v>
      </c>
      <c r="D663" s="37" t="s">
        <v>722</v>
      </c>
      <c r="E663" s="37" t="s">
        <v>723</v>
      </c>
      <c r="F663" s="37" t="s">
        <v>259</v>
      </c>
      <c r="G663" s="52">
        <v>33</v>
      </c>
    </row>
    <row r="664" spans="1:7">
      <c r="A664" s="102" t="s">
        <v>48</v>
      </c>
      <c r="B664" s="37" t="s">
        <v>657</v>
      </c>
      <c r="C664" s="57" t="s">
        <v>710</v>
      </c>
      <c r="D664" s="37" t="s">
        <v>724</v>
      </c>
      <c r="E664" s="37" t="s">
        <v>725</v>
      </c>
      <c r="F664" s="37" t="s">
        <v>259</v>
      </c>
      <c r="G664" s="52">
        <v>42</v>
      </c>
    </row>
    <row r="665" spans="1:7">
      <c r="A665" s="102" t="s">
        <v>48</v>
      </c>
      <c r="B665" s="37" t="s">
        <v>229</v>
      </c>
      <c r="C665" s="57" t="s">
        <v>710</v>
      </c>
      <c r="D665" s="37" t="s">
        <v>726</v>
      </c>
      <c r="E665" s="37" t="s">
        <v>727</v>
      </c>
      <c r="F665" s="37" t="s">
        <v>210</v>
      </c>
      <c r="G665" s="52">
        <v>54</v>
      </c>
    </row>
    <row r="666" spans="1:7">
      <c r="A666" s="102" t="s">
        <v>48</v>
      </c>
      <c r="B666" s="37" t="s">
        <v>229</v>
      </c>
      <c r="C666" s="57" t="s">
        <v>710</v>
      </c>
      <c r="D666" s="37" t="s">
        <v>711</v>
      </c>
      <c r="E666" s="37" t="s">
        <v>728</v>
      </c>
      <c r="F666" s="37" t="s">
        <v>259</v>
      </c>
      <c r="G666" s="52">
        <v>117</v>
      </c>
    </row>
    <row r="667" spans="1:7">
      <c r="A667" s="102" t="s">
        <v>48</v>
      </c>
      <c r="B667" s="37" t="s">
        <v>709</v>
      </c>
      <c r="C667" s="57" t="s">
        <v>710</v>
      </c>
      <c r="D667" s="37" t="s">
        <v>711</v>
      </c>
      <c r="E667" s="37" t="s">
        <v>712</v>
      </c>
      <c r="F667" s="37" t="s">
        <v>259</v>
      </c>
      <c r="G667" s="52">
        <v>89</v>
      </c>
    </row>
    <row r="668" spans="1:7">
      <c r="A668" s="102" t="s">
        <v>48</v>
      </c>
      <c r="B668" s="37" t="s">
        <v>427</v>
      </c>
      <c r="C668" s="57" t="s">
        <v>710</v>
      </c>
      <c r="D668" s="37" t="s">
        <v>713</v>
      </c>
      <c r="E668" s="37" t="s">
        <v>714</v>
      </c>
      <c r="F668" s="37" t="s">
        <v>259</v>
      </c>
      <c r="G668" s="52">
        <v>493</v>
      </c>
    </row>
    <row r="669" spans="1:7">
      <c r="A669" s="102" t="s">
        <v>48</v>
      </c>
      <c r="B669" s="37" t="s">
        <v>427</v>
      </c>
      <c r="C669" s="57" t="s">
        <v>710</v>
      </c>
      <c r="D669" s="37" t="s">
        <v>713</v>
      </c>
      <c r="E669" s="37" t="s">
        <v>715</v>
      </c>
      <c r="F669" s="37" t="s">
        <v>259</v>
      </c>
      <c r="G669" s="52">
        <v>787</v>
      </c>
    </row>
    <row r="670" spans="1:7">
      <c r="A670" s="102" t="s">
        <v>48</v>
      </c>
      <c r="B670" s="37" t="s">
        <v>220</v>
      </c>
      <c r="C670" s="57" t="s">
        <v>710</v>
      </c>
      <c r="D670" s="37" t="s">
        <v>717</v>
      </c>
      <c r="E670" s="37" t="s">
        <v>718</v>
      </c>
      <c r="F670" s="37" t="s">
        <v>259</v>
      </c>
      <c r="G670" s="52">
        <v>33</v>
      </c>
    </row>
    <row r="671" spans="1:7">
      <c r="A671" s="102" t="s">
        <v>48</v>
      </c>
      <c r="B671" s="37" t="s">
        <v>220</v>
      </c>
      <c r="C671" s="57" t="s">
        <v>710</v>
      </c>
      <c r="D671" s="37" t="s">
        <v>729</v>
      </c>
      <c r="E671" s="37" t="s">
        <v>730</v>
      </c>
      <c r="F671" s="37" t="s">
        <v>259</v>
      </c>
      <c r="G671" s="52">
        <v>63</v>
      </c>
    </row>
    <row r="672" spans="1:7">
      <c r="A672" s="102" t="s">
        <v>48</v>
      </c>
      <c r="B672" s="37" t="s">
        <v>220</v>
      </c>
      <c r="C672" s="57" t="s">
        <v>710</v>
      </c>
      <c r="D672" s="37" t="s">
        <v>711</v>
      </c>
      <c r="E672" s="37" t="s">
        <v>719</v>
      </c>
      <c r="F672" s="37" t="s">
        <v>259</v>
      </c>
      <c r="G672" s="52">
        <v>236</v>
      </c>
    </row>
    <row r="673" spans="1:7">
      <c r="A673" s="102" t="s">
        <v>48</v>
      </c>
      <c r="B673" s="37" t="s">
        <v>444</v>
      </c>
      <c r="C673" s="57" t="s">
        <v>710</v>
      </c>
      <c r="D673" s="37" t="s">
        <v>713</v>
      </c>
      <c r="E673" s="37" t="s">
        <v>720</v>
      </c>
      <c r="F673" s="37" t="s">
        <v>259</v>
      </c>
      <c r="G673" s="52">
        <v>68</v>
      </c>
    </row>
    <row r="674" spans="1:7">
      <c r="A674" s="102" t="s">
        <v>48</v>
      </c>
      <c r="B674" s="37" t="s">
        <v>223</v>
      </c>
      <c r="C674" s="57" t="s">
        <v>710</v>
      </c>
      <c r="D674" s="37" t="s">
        <v>731</v>
      </c>
      <c r="E674" s="37" t="s">
        <v>732</v>
      </c>
      <c r="F674" s="37" t="s">
        <v>259</v>
      </c>
      <c r="G674" s="52">
        <v>36</v>
      </c>
    </row>
    <row r="675" spans="1:7">
      <c r="A675" s="102" t="s">
        <v>48</v>
      </c>
      <c r="B675" s="35" t="s">
        <v>733</v>
      </c>
      <c r="C675" s="100" t="s">
        <v>734</v>
      </c>
      <c r="D675" s="35" t="s">
        <v>735</v>
      </c>
      <c r="E675" s="35" t="s">
        <v>736</v>
      </c>
      <c r="F675" s="35" t="s">
        <v>109</v>
      </c>
      <c r="G675" s="53">
        <v>17</v>
      </c>
    </row>
    <row r="676" spans="1:7">
      <c r="A676" s="102" t="s">
        <v>48</v>
      </c>
      <c r="B676" s="36" t="s">
        <v>427</v>
      </c>
      <c r="C676" s="56" t="s">
        <v>734</v>
      </c>
      <c r="D676" s="36" t="s">
        <v>737</v>
      </c>
      <c r="E676" s="36" t="s">
        <v>738</v>
      </c>
      <c r="F676" s="36" t="s">
        <v>109</v>
      </c>
      <c r="G676" s="51">
        <v>34</v>
      </c>
    </row>
    <row r="677" spans="1:7">
      <c r="A677" s="102" t="s">
        <v>48</v>
      </c>
      <c r="B677" s="37" t="s">
        <v>427</v>
      </c>
      <c r="C677" s="57" t="s">
        <v>734</v>
      </c>
      <c r="D677" s="37" t="s">
        <v>739</v>
      </c>
      <c r="E677" s="37" t="s">
        <v>740</v>
      </c>
      <c r="F677" s="37" t="s">
        <v>109</v>
      </c>
      <c r="G677" s="52">
        <v>30</v>
      </c>
    </row>
    <row r="678" spans="1:7">
      <c r="A678" s="99" t="s">
        <v>48</v>
      </c>
      <c r="B678" s="37" t="s">
        <v>427</v>
      </c>
      <c r="C678" s="57" t="s">
        <v>734</v>
      </c>
      <c r="D678" s="37" t="s">
        <v>741</v>
      </c>
      <c r="E678" s="37" t="s">
        <v>742</v>
      </c>
      <c r="F678" s="37" t="s">
        <v>109</v>
      </c>
      <c r="G678" s="52">
        <v>207</v>
      </c>
    </row>
    <row r="679" spans="1:7">
      <c r="A679" s="101" t="s">
        <v>21</v>
      </c>
      <c r="B679" s="37" t="s">
        <v>427</v>
      </c>
      <c r="C679" s="57" t="s">
        <v>734</v>
      </c>
      <c r="D679" s="37" t="s">
        <v>739</v>
      </c>
      <c r="E679" s="37" t="s">
        <v>743</v>
      </c>
      <c r="F679" s="37" t="s">
        <v>109</v>
      </c>
      <c r="G679" s="52">
        <v>1354</v>
      </c>
    </row>
    <row r="680" spans="1:7">
      <c r="A680" s="102" t="s">
        <v>21</v>
      </c>
      <c r="B680" s="37" t="s">
        <v>175</v>
      </c>
      <c r="C680" s="57" t="s">
        <v>734</v>
      </c>
      <c r="D680" s="37" t="s">
        <v>744</v>
      </c>
      <c r="E680" s="37" t="s">
        <v>745</v>
      </c>
      <c r="F680" s="37" t="s">
        <v>109</v>
      </c>
      <c r="G680" s="52">
        <v>36</v>
      </c>
    </row>
    <row r="681" spans="1:7">
      <c r="A681" s="102" t="s">
        <v>21</v>
      </c>
      <c r="B681" s="37" t="s">
        <v>175</v>
      </c>
      <c r="C681" s="57" t="s">
        <v>734</v>
      </c>
      <c r="D681" s="37" t="s">
        <v>746</v>
      </c>
      <c r="E681" s="37" t="s">
        <v>747</v>
      </c>
      <c r="F681" s="37" t="s">
        <v>109</v>
      </c>
      <c r="G681" s="52">
        <v>37</v>
      </c>
    </row>
    <row r="682" spans="1:7">
      <c r="A682" s="102" t="s">
        <v>21</v>
      </c>
      <c r="B682" s="37" t="s">
        <v>427</v>
      </c>
      <c r="C682" s="57" t="s">
        <v>734</v>
      </c>
      <c r="D682" s="37" t="s">
        <v>741</v>
      </c>
      <c r="E682" s="37" t="s">
        <v>742</v>
      </c>
      <c r="F682" s="37" t="s">
        <v>109</v>
      </c>
      <c r="G682" s="52">
        <v>101</v>
      </c>
    </row>
    <row r="683" spans="1:7">
      <c r="A683" s="102" t="s">
        <v>48</v>
      </c>
      <c r="B683" s="37" t="s">
        <v>175</v>
      </c>
      <c r="C683" s="57" t="s">
        <v>734</v>
      </c>
      <c r="D683" s="37" t="s">
        <v>746</v>
      </c>
      <c r="E683" s="37" t="s">
        <v>748</v>
      </c>
      <c r="F683" s="37" t="s">
        <v>109</v>
      </c>
      <c r="G683" s="52">
        <v>76</v>
      </c>
    </row>
    <row r="684" spans="1:7">
      <c r="A684" s="102" t="s">
        <v>48</v>
      </c>
      <c r="B684" s="37" t="s">
        <v>175</v>
      </c>
      <c r="C684" s="57" t="s">
        <v>734</v>
      </c>
      <c r="D684" s="37" t="s">
        <v>746</v>
      </c>
      <c r="E684" s="37" t="s">
        <v>749</v>
      </c>
      <c r="F684" s="37" t="s">
        <v>109</v>
      </c>
      <c r="G684" s="52">
        <v>198</v>
      </c>
    </row>
    <row r="685" spans="1:7">
      <c r="A685" s="102" t="s">
        <v>48</v>
      </c>
      <c r="B685" s="37" t="s">
        <v>175</v>
      </c>
      <c r="C685" s="57" t="s">
        <v>734</v>
      </c>
      <c r="D685" s="37" t="s">
        <v>746</v>
      </c>
      <c r="E685" s="37" t="s">
        <v>747</v>
      </c>
      <c r="F685" s="37" t="s">
        <v>109</v>
      </c>
      <c r="G685" s="52">
        <v>37</v>
      </c>
    </row>
    <row r="686" spans="1:7">
      <c r="A686" s="102" t="s">
        <v>48</v>
      </c>
      <c r="B686" s="37" t="s">
        <v>750</v>
      </c>
      <c r="C686" s="57" t="s">
        <v>734</v>
      </c>
      <c r="D686" s="37" t="s">
        <v>751</v>
      </c>
      <c r="E686" s="37" t="s">
        <v>752</v>
      </c>
      <c r="F686" s="37" t="s">
        <v>109</v>
      </c>
      <c r="G686" s="52">
        <v>35</v>
      </c>
    </row>
    <row r="687" spans="1:7">
      <c r="A687" s="102" t="s">
        <v>48</v>
      </c>
      <c r="B687" s="37" t="s">
        <v>750</v>
      </c>
      <c r="C687" s="57" t="s">
        <v>734</v>
      </c>
      <c r="D687" s="37" t="s">
        <v>753</v>
      </c>
      <c r="E687" s="37" t="s">
        <v>754</v>
      </c>
      <c r="F687" s="37" t="s">
        <v>109</v>
      </c>
      <c r="G687" s="52">
        <v>13</v>
      </c>
    </row>
    <row r="688" spans="1:7">
      <c r="A688" s="102" t="s">
        <v>48</v>
      </c>
      <c r="B688" s="36" t="s">
        <v>427</v>
      </c>
      <c r="C688" s="56" t="s">
        <v>734</v>
      </c>
      <c r="D688" s="36" t="s">
        <v>739</v>
      </c>
      <c r="E688" s="36" t="s">
        <v>740</v>
      </c>
      <c r="F688" s="36" t="s">
        <v>109</v>
      </c>
      <c r="G688" s="51">
        <v>30</v>
      </c>
    </row>
    <row r="689" spans="1:7">
      <c r="A689" s="102" t="s">
        <v>48</v>
      </c>
      <c r="B689" s="37" t="s">
        <v>427</v>
      </c>
      <c r="C689" s="57" t="s">
        <v>734</v>
      </c>
      <c r="D689" s="37" t="s">
        <v>741</v>
      </c>
      <c r="E689" s="37" t="s">
        <v>742</v>
      </c>
      <c r="F689" s="37" t="s">
        <v>109</v>
      </c>
      <c r="G689" s="52">
        <v>68</v>
      </c>
    </row>
    <row r="690" spans="1:7">
      <c r="A690" s="102" t="s">
        <v>48</v>
      </c>
      <c r="B690" s="37" t="s">
        <v>427</v>
      </c>
      <c r="C690" s="57" t="s">
        <v>734</v>
      </c>
      <c r="D690" s="37" t="s">
        <v>739</v>
      </c>
      <c r="E690" s="37" t="s">
        <v>743</v>
      </c>
      <c r="F690" s="37" t="s">
        <v>109</v>
      </c>
      <c r="G690" s="52">
        <v>2698</v>
      </c>
    </row>
    <row r="691" spans="1:7">
      <c r="A691" s="101" t="s">
        <v>48</v>
      </c>
      <c r="B691" s="37" t="s">
        <v>755</v>
      </c>
      <c r="C691" s="57" t="s">
        <v>734</v>
      </c>
      <c r="D691" s="37" t="s">
        <v>753</v>
      </c>
      <c r="E691" s="37" t="s">
        <v>756</v>
      </c>
      <c r="F691" s="37" t="s">
        <v>109</v>
      </c>
      <c r="G691" s="52">
        <v>63</v>
      </c>
    </row>
    <row r="692" spans="1:7">
      <c r="A692" s="102" t="s">
        <v>48</v>
      </c>
      <c r="B692" s="37" t="s">
        <v>757</v>
      </c>
      <c r="C692" s="57" t="s">
        <v>734</v>
      </c>
      <c r="D692" s="37" t="s">
        <v>758</v>
      </c>
      <c r="E692" s="37" t="s">
        <v>759</v>
      </c>
      <c r="F692" s="37" t="s">
        <v>109</v>
      </c>
      <c r="G692" s="52">
        <v>111</v>
      </c>
    </row>
    <row r="693" spans="1:7">
      <c r="A693" s="102" t="s">
        <v>48</v>
      </c>
      <c r="B693" s="36" t="s">
        <v>401</v>
      </c>
      <c r="C693" s="56" t="s">
        <v>86</v>
      </c>
      <c r="D693" s="36" t="s">
        <v>760</v>
      </c>
      <c r="E693" s="36" t="s">
        <v>761</v>
      </c>
      <c r="F693" s="36" t="s">
        <v>210</v>
      </c>
      <c r="G693" s="51">
        <v>18</v>
      </c>
    </row>
    <row r="694" spans="1:7">
      <c r="A694" s="102" t="s">
        <v>48</v>
      </c>
      <c r="B694" s="37" t="s">
        <v>401</v>
      </c>
      <c r="C694" s="57" t="s">
        <v>86</v>
      </c>
      <c r="D694" s="37" t="s">
        <v>760</v>
      </c>
      <c r="E694" s="37" t="s">
        <v>762</v>
      </c>
      <c r="F694" s="37" t="s">
        <v>210</v>
      </c>
      <c r="G694" s="52">
        <v>15</v>
      </c>
    </row>
    <row r="695" spans="1:7">
      <c r="A695" s="102" t="s">
        <v>48</v>
      </c>
      <c r="B695" s="37" t="s">
        <v>401</v>
      </c>
      <c r="C695" s="57" t="s">
        <v>86</v>
      </c>
      <c r="D695" s="37" t="s">
        <v>760</v>
      </c>
      <c r="E695" s="37" t="s">
        <v>762</v>
      </c>
      <c r="F695" s="37" t="s">
        <v>210</v>
      </c>
      <c r="G695" s="52">
        <v>34</v>
      </c>
    </row>
    <row r="696" spans="1:7">
      <c r="A696" s="101" t="s">
        <v>21</v>
      </c>
      <c r="B696" s="36" t="s">
        <v>763</v>
      </c>
      <c r="C696" s="56" t="s">
        <v>764</v>
      </c>
      <c r="D696" s="36" t="s">
        <v>765</v>
      </c>
      <c r="E696" s="36" t="s">
        <v>766</v>
      </c>
      <c r="F696" s="36" t="s">
        <v>109</v>
      </c>
      <c r="G696" s="51">
        <v>43</v>
      </c>
    </row>
    <row r="697" spans="1:7">
      <c r="A697" s="102" t="s">
        <v>21</v>
      </c>
      <c r="B697" s="37" t="s">
        <v>767</v>
      </c>
      <c r="C697" s="57" t="s">
        <v>764</v>
      </c>
      <c r="D697" s="37" t="s">
        <v>768</v>
      </c>
      <c r="E697" s="37" t="s">
        <v>769</v>
      </c>
      <c r="F697" s="37" t="s">
        <v>109</v>
      </c>
      <c r="G697" s="52">
        <v>25</v>
      </c>
    </row>
    <row r="698" spans="1:7">
      <c r="A698" s="102" t="s">
        <v>21</v>
      </c>
      <c r="B698" s="37" t="s">
        <v>767</v>
      </c>
      <c r="C698" s="57" t="s">
        <v>764</v>
      </c>
      <c r="D698" s="37" t="s">
        <v>768</v>
      </c>
      <c r="E698" s="37" t="s">
        <v>769</v>
      </c>
      <c r="F698" s="37" t="s">
        <v>109</v>
      </c>
      <c r="G698" s="52">
        <v>73</v>
      </c>
    </row>
    <row r="699" spans="1:7">
      <c r="A699" s="101" t="s">
        <v>21</v>
      </c>
      <c r="B699" s="37" t="s">
        <v>767</v>
      </c>
      <c r="C699" s="57" t="s">
        <v>764</v>
      </c>
      <c r="D699" s="37" t="s">
        <v>768</v>
      </c>
      <c r="E699" s="37" t="s">
        <v>770</v>
      </c>
      <c r="F699" s="37" t="s">
        <v>210</v>
      </c>
      <c r="G699" s="52">
        <v>29</v>
      </c>
    </row>
    <row r="700" spans="1:7">
      <c r="A700" s="102" t="s">
        <v>21</v>
      </c>
      <c r="B700" s="37" t="s">
        <v>767</v>
      </c>
      <c r="C700" s="57" t="s">
        <v>764</v>
      </c>
      <c r="D700" s="37" t="s">
        <v>768</v>
      </c>
      <c r="E700" s="37" t="s">
        <v>770</v>
      </c>
      <c r="F700" s="37" t="s">
        <v>210</v>
      </c>
      <c r="G700" s="52">
        <v>65</v>
      </c>
    </row>
    <row r="701" spans="1:7">
      <c r="A701" s="102" t="s">
        <v>21</v>
      </c>
      <c r="B701" s="37" t="s">
        <v>771</v>
      </c>
      <c r="C701" s="57" t="s">
        <v>764</v>
      </c>
      <c r="D701" s="37" t="s">
        <v>768</v>
      </c>
      <c r="E701" s="37" t="s">
        <v>772</v>
      </c>
      <c r="F701" s="37" t="s">
        <v>109</v>
      </c>
      <c r="G701" s="52">
        <v>126</v>
      </c>
    </row>
    <row r="702" spans="1:7">
      <c r="A702" s="102" t="s">
        <v>21</v>
      </c>
      <c r="B702" s="37" t="s">
        <v>771</v>
      </c>
      <c r="C702" s="57" t="s">
        <v>764</v>
      </c>
      <c r="D702" s="37" t="s">
        <v>773</v>
      </c>
      <c r="E702" s="37" t="s">
        <v>774</v>
      </c>
      <c r="F702" s="37" t="s">
        <v>109</v>
      </c>
      <c r="G702" s="52">
        <v>27</v>
      </c>
    </row>
    <row r="703" spans="1:7">
      <c r="A703" s="102" t="s">
        <v>21</v>
      </c>
      <c r="B703" s="37" t="s">
        <v>771</v>
      </c>
      <c r="C703" s="57" t="s">
        <v>764</v>
      </c>
      <c r="D703" s="37" t="s">
        <v>775</v>
      </c>
      <c r="E703" s="37" t="s">
        <v>776</v>
      </c>
      <c r="F703" s="37" t="s">
        <v>109</v>
      </c>
      <c r="G703" s="52">
        <v>77</v>
      </c>
    </row>
    <row r="704" spans="1:7">
      <c r="A704" s="102" t="s">
        <v>21</v>
      </c>
      <c r="B704" s="37" t="s">
        <v>771</v>
      </c>
      <c r="C704" s="57" t="s">
        <v>764</v>
      </c>
      <c r="D704" s="37" t="s">
        <v>768</v>
      </c>
      <c r="E704" s="37" t="s">
        <v>777</v>
      </c>
      <c r="F704" s="37" t="s">
        <v>109</v>
      </c>
      <c r="G704" s="52">
        <v>40</v>
      </c>
    </row>
    <row r="705" spans="1:7">
      <c r="A705" s="102" t="s">
        <v>21</v>
      </c>
      <c r="B705" s="37" t="s">
        <v>771</v>
      </c>
      <c r="C705" s="57" t="s">
        <v>764</v>
      </c>
      <c r="D705" s="37" t="s">
        <v>778</v>
      </c>
      <c r="E705" s="37" t="s">
        <v>779</v>
      </c>
      <c r="F705" s="37" t="s">
        <v>109</v>
      </c>
      <c r="G705" s="52">
        <v>46</v>
      </c>
    </row>
    <row r="706" spans="1:7">
      <c r="A706" s="102" t="s">
        <v>21</v>
      </c>
      <c r="B706" s="37" t="s">
        <v>771</v>
      </c>
      <c r="C706" s="57" t="s">
        <v>764</v>
      </c>
      <c r="D706" s="37" t="s">
        <v>778</v>
      </c>
      <c r="E706" s="37" t="s">
        <v>780</v>
      </c>
      <c r="F706" s="37" t="s">
        <v>109</v>
      </c>
      <c r="G706" s="52">
        <v>76</v>
      </c>
    </row>
    <row r="707" spans="1:7">
      <c r="A707" s="102" t="s">
        <v>21</v>
      </c>
      <c r="B707" s="37" t="s">
        <v>771</v>
      </c>
      <c r="C707" s="57" t="s">
        <v>764</v>
      </c>
      <c r="D707" s="37" t="s">
        <v>781</v>
      </c>
      <c r="E707" s="37" t="s">
        <v>782</v>
      </c>
      <c r="F707" s="37" t="s">
        <v>210</v>
      </c>
      <c r="G707" s="52">
        <v>7</v>
      </c>
    </row>
    <row r="708" spans="1:7">
      <c r="A708" s="102" t="s">
        <v>21</v>
      </c>
      <c r="B708" s="37" t="s">
        <v>771</v>
      </c>
      <c r="C708" s="57" t="s">
        <v>764</v>
      </c>
      <c r="D708" s="37" t="s">
        <v>773</v>
      </c>
      <c r="E708" s="37" t="s">
        <v>783</v>
      </c>
      <c r="F708" s="37" t="s">
        <v>109</v>
      </c>
      <c r="G708" s="52">
        <v>18</v>
      </c>
    </row>
    <row r="709" spans="1:7">
      <c r="A709" s="102" t="s">
        <v>21</v>
      </c>
      <c r="B709" s="37" t="s">
        <v>771</v>
      </c>
      <c r="C709" s="57" t="s">
        <v>764</v>
      </c>
      <c r="D709" s="37" t="s">
        <v>784</v>
      </c>
      <c r="E709" s="37" t="s">
        <v>785</v>
      </c>
      <c r="F709" s="37" t="s">
        <v>109</v>
      </c>
      <c r="G709" s="52">
        <v>22</v>
      </c>
    </row>
    <row r="710" spans="1:7">
      <c r="A710" s="102" t="s">
        <v>21</v>
      </c>
      <c r="B710" s="37" t="s">
        <v>771</v>
      </c>
      <c r="C710" s="57" t="s">
        <v>764</v>
      </c>
      <c r="D710" s="37" t="s">
        <v>784</v>
      </c>
      <c r="E710" s="37" t="s">
        <v>786</v>
      </c>
      <c r="F710" s="37" t="s">
        <v>109</v>
      </c>
      <c r="G710" s="52">
        <v>18</v>
      </c>
    </row>
    <row r="711" spans="1:7">
      <c r="A711" s="102" t="s">
        <v>21</v>
      </c>
      <c r="B711" s="37" t="s">
        <v>771</v>
      </c>
      <c r="C711" s="57" t="s">
        <v>764</v>
      </c>
      <c r="D711" s="37" t="s">
        <v>781</v>
      </c>
      <c r="E711" s="37" t="s">
        <v>787</v>
      </c>
      <c r="F711" s="37" t="s">
        <v>109</v>
      </c>
      <c r="G711" s="52">
        <v>24</v>
      </c>
    </row>
    <row r="712" spans="1:7">
      <c r="A712" s="102" t="s">
        <v>21</v>
      </c>
      <c r="B712" s="37" t="s">
        <v>771</v>
      </c>
      <c r="C712" s="57" t="s">
        <v>764</v>
      </c>
      <c r="D712" s="37" t="s">
        <v>778</v>
      </c>
      <c r="E712" s="37" t="s">
        <v>788</v>
      </c>
      <c r="F712" s="37" t="s">
        <v>109</v>
      </c>
      <c r="G712" s="52">
        <v>11</v>
      </c>
    </row>
    <row r="713" spans="1:7">
      <c r="A713" s="102" t="s">
        <v>21</v>
      </c>
      <c r="B713" s="37" t="s">
        <v>771</v>
      </c>
      <c r="C713" s="57" t="s">
        <v>764</v>
      </c>
      <c r="D713" s="37" t="s">
        <v>773</v>
      </c>
      <c r="E713" s="37" t="s">
        <v>789</v>
      </c>
      <c r="F713" s="37" t="s">
        <v>109</v>
      </c>
      <c r="G713" s="52">
        <v>12</v>
      </c>
    </row>
    <row r="714" spans="1:7">
      <c r="A714" s="102" t="s">
        <v>21</v>
      </c>
      <c r="B714" s="37" t="s">
        <v>771</v>
      </c>
      <c r="C714" s="57" t="s">
        <v>764</v>
      </c>
      <c r="D714" s="37" t="s">
        <v>784</v>
      </c>
      <c r="E714" s="37" t="s">
        <v>790</v>
      </c>
      <c r="F714" s="37" t="s">
        <v>109</v>
      </c>
      <c r="G714" s="52">
        <v>17</v>
      </c>
    </row>
    <row r="715" spans="1:7">
      <c r="A715" s="102" t="s">
        <v>21</v>
      </c>
      <c r="B715" s="37" t="s">
        <v>771</v>
      </c>
      <c r="C715" s="57" t="s">
        <v>764</v>
      </c>
      <c r="D715" s="37" t="s">
        <v>781</v>
      </c>
      <c r="E715" s="37" t="s">
        <v>791</v>
      </c>
      <c r="F715" s="37" t="s">
        <v>109</v>
      </c>
      <c r="G715" s="52">
        <v>86</v>
      </c>
    </row>
    <row r="716" spans="1:7">
      <c r="A716" s="102" t="s">
        <v>21</v>
      </c>
      <c r="B716" s="37" t="s">
        <v>771</v>
      </c>
      <c r="C716" s="57" t="s">
        <v>764</v>
      </c>
      <c r="D716" s="37" t="s">
        <v>784</v>
      </c>
      <c r="E716" s="37" t="s">
        <v>792</v>
      </c>
      <c r="F716" s="37" t="s">
        <v>109</v>
      </c>
      <c r="G716" s="52">
        <v>11</v>
      </c>
    </row>
    <row r="717" spans="1:7">
      <c r="A717" s="102" t="s">
        <v>21</v>
      </c>
      <c r="B717" s="37" t="s">
        <v>771</v>
      </c>
      <c r="C717" s="57" t="s">
        <v>764</v>
      </c>
      <c r="D717" s="37" t="s">
        <v>768</v>
      </c>
      <c r="E717" s="37" t="s">
        <v>793</v>
      </c>
      <c r="F717" s="37" t="s">
        <v>109</v>
      </c>
      <c r="G717" s="52">
        <v>13</v>
      </c>
    </row>
    <row r="718" spans="1:7">
      <c r="A718" s="102" t="s">
        <v>21</v>
      </c>
      <c r="B718" s="37" t="s">
        <v>771</v>
      </c>
      <c r="C718" s="57" t="s">
        <v>764</v>
      </c>
      <c r="D718" s="37" t="s">
        <v>773</v>
      </c>
      <c r="E718" s="37" t="s">
        <v>794</v>
      </c>
      <c r="F718" s="37" t="s">
        <v>109</v>
      </c>
      <c r="G718" s="52">
        <v>6</v>
      </c>
    </row>
    <row r="719" spans="1:7">
      <c r="A719" s="102" t="s">
        <v>21</v>
      </c>
      <c r="B719" s="37" t="s">
        <v>771</v>
      </c>
      <c r="C719" s="57" t="s">
        <v>764</v>
      </c>
      <c r="D719" s="37" t="s">
        <v>775</v>
      </c>
      <c r="E719" s="37" t="s">
        <v>795</v>
      </c>
      <c r="F719" s="37" t="s">
        <v>109</v>
      </c>
      <c r="G719" s="52">
        <v>24</v>
      </c>
    </row>
    <row r="720" spans="1:7">
      <c r="A720" s="102" t="s">
        <v>21</v>
      </c>
      <c r="B720" s="37" t="s">
        <v>771</v>
      </c>
      <c r="C720" s="57" t="s">
        <v>764</v>
      </c>
      <c r="D720" s="37" t="s">
        <v>775</v>
      </c>
      <c r="E720" s="37" t="s">
        <v>796</v>
      </c>
      <c r="F720" s="37" t="s">
        <v>109</v>
      </c>
      <c r="G720" s="52">
        <v>43</v>
      </c>
    </row>
    <row r="721" spans="1:7">
      <c r="A721" s="102" t="s">
        <v>21</v>
      </c>
      <c r="B721" s="37" t="s">
        <v>771</v>
      </c>
      <c r="C721" s="57" t="s">
        <v>764</v>
      </c>
      <c r="D721" s="37" t="s">
        <v>773</v>
      </c>
      <c r="E721" s="37" t="s">
        <v>797</v>
      </c>
      <c r="F721" s="37" t="s">
        <v>109</v>
      </c>
      <c r="G721" s="52">
        <v>12</v>
      </c>
    </row>
    <row r="722" spans="1:7">
      <c r="A722" s="102" t="s">
        <v>21</v>
      </c>
      <c r="B722" s="37" t="s">
        <v>771</v>
      </c>
      <c r="C722" s="57" t="s">
        <v>764</v>
      </c>
      <c r="D722" s="37" t="s">
        <v>781</v>
      </c>
      <c r="E722" s="37" t="s">
        <v>798</v>
      </c>
      <c r="F722" s="37" t="s">
        <v>109</v>
      </c>
      <c r="G722" s="52">
        <v>9</v>
      </c>
    </row>
    <row r="723" spans="1:7">
      <c r="A723" s="102" t="s">
        <v>21</v>
      </c>
      <c r="B723" s="37" t="s">
        <v>771</v>
      </c>
      <c r="C723" s="57" t="s">
        <v>764</v>
      </c>
      <c r="D723" s="37" t="s">
        <v>799</v>
      </c>
      <c r="E723" s="37" t="s">
        <v>800</v>
      </c>
      <c r="F723" s="37" t="s">
        <v>109</v>
      </c>
      <c r="G723" s="52">
        <v>11</v>
      </c>
    </row>
    <row r="724" spans="1:7">
      <c r="A724" s="102" t="s">
        <v>21</v>
      </c>
      <c r="B724" s="37" t="s">
        <v>771</v>
      </c>
      <c r="C724" s="57" t="s">
        <v>764</v>
      </c>
      <c r="D724" s="37" t="s">
        <v>799</v>
      </c>
      <c r="E724" s="37" t="s">
        <v>801</v>
      </c>
      <c r="F724" s="37" t="s">
        <v>109</v>
      </c>
      <c r="G724" s="52">
        <v>10</v>
      </c>
    </row>
    <row r="725" spans="1:7">
      <c r="A725" s="102" t="s">
        <v>21</v>
      </c>
      <c r="B725" s="37" t="s">
        <v>771</v>
      </c>
      <c r="C725" s="57" t="s">
        <v>764</v>
      </c>
      <c r="D725" s="37" t="s">
        <v>784</v>
      </c>
      <c r="E725" s="37" t="s">
        <v>802</v>
      </c>
      <c r="F725" s="37" t="s">
        <v>109</v>
      </c>
      <c r="G725" s="52">
        <v>20</v>
      </c>
    </row>
    <row r="726" spans="1:7">
      <c r="A726" s="102" t="s">
        <v>21</v>
      </c>
      <c r="B726" s="37" t="s">
        <v>771</v>
      </c>
      <c r="C726" s="57" t="s">
        <v>764</v>
      </c>
      <c r="D726" s="37" t="s">
        <v>773</v>
      </c>
      <c r="E726" s="37" t="s">
        <v>803</v>
      </c>
      <c r="F726" s="37" t="s">
        <v>109</v>
      </c>
      <c r="G726" s="52">
        <v>31</v>
      </c>
    </row>
    <row r="727" spans="1:7">
      <c r="A727" s="102" t="s">
        <v>21</v>
      </c>
      <c r="B727" s="37" t="s">
        <v>771</v>
      </c>
      <c r="C727" s="57" t="s">
        <v>764</v>
      </c>
      <c r="D727" s="37" t="s">
        <v>773</v>
      </c>
      <c r="E727" s="37" t="s">
        <v>804</v>
      </c>
      <c r="F727" s="37" t="s">
        <v>109</v>
      </c>
      <c r="G727" s="52">
        <v>9</v>
      </c>
    </row>
    <row r="728" spans="1:7">
      <c r="A728" s="102" t="s">
        <v>21</v>
      </c>
      <c r="B728" s="37" t="s">
        <v>771</v>
      </c>
      <c r="C728" s="57" t="s">
        <v>764</v>
      </c>
      <c r="D728" s="37" t="s">
        <v>778</v>
      </c>
      <c r="E728" s="37" t="s">
        <v>805</v>
      </c>
      <c r="F728" s="37" t="s">
        <v>109</v>
      </c>
      <c r="G728" s="52">
        <v>71</v>
      </c>
    </row>
    <row r="729" spans="1:7">
      <c r="A729" s="102" t="s">
        <v>21</v>
      </c>
      <c r="B729" s="37" t="s">
        <v>771</v>
      </c>
      <c r="C729" s="57" t="s">
        <v>764</v>
      </c>
      <c r="D729" s="37" t="s">
        <v>778</v>
      </c>
      <c r="E729" s="37" t="s">
        <v>806</v>
      </c>
      <c r="F729" s="37" t="s">
        <v>109</v>
      </c>
      <c r="G729" s="52">
        <v>33</v>
      </c>
    </row>
    <row r="730" spans="1:7">
      <c r="A730" s="102" t="s">
        <v>21</v>
      </c>
      <c r="B730" s="37" t="s">
        <v>771</v>
      </c>
      <c r="C730" s="57" t="s">
        <v>764</v>
      </c>
      <c r="D730" s="37" t="s">
        <v>773</v>
      </c>
      <c r="E730" s="37" t="s">
        <v>807</v>
      </c>
      <c r="F730" s="37" t="s">
        <v>109</v>
      </c>
      <c r="G730" s="52">
        <v>14</v>
      </c>
    </row>
    <row r="731" spans="1:7">
      <c r="A731" s="102" t="s">
        <v>21</v>
      </c>
      <c r="B731" s="37" t="s">
        <v>771</v>
      </c>
      <c r="C731" s="57" t="s">
        <v>764</v>
      </c>
      <c r="D731" s="37" t="s">
        <v>799</v>
      </c>
      <c r="E731" s="37" t="s">
        <v>808</v>
      </c>
      <c r="F731" s="37" t="s">
        <v>109</v>
      </c>
      <c r="G731" s="52">
        <v>109</v>
      </c>
    </row>
    <row r="732" spans="1:7">
      <c r="A732" s="102" t="s">
        <v>21</v>
      </c>
      <c r="B732" s="37" t="s">
        <v>223</v>
      </c>
      <c r="C732" s="57" t="s">
        <v>764</v>
      </c>
      <c r="D732" s="37" t="s">
        <v>768</v>
      </c>
      <c r="E732" s="37" t="s">
        <v>769</v>
      </c>
      <c r="F732" s="37" t="s">
        <v>109</v>
      </c>
      <c r="G732" s="52">
        <v>80</v>
      </c>
    </row>
    <row r="733" spans="1:7">
      <c r="A733" s="102" t="s">
        <v>21</v>
      </c>
      <c r="B733" s="37" t="s">
        <v>771</v>
      </c>
      <c r="C733" s="57" t="s">
        <v>764</v>
      </c>
      <c r="D733" s="37" t="s">
        <v>778</v>
      </c>
      <c r="E733" s="37" t="s">
        <v>780</v>
      </c>
      <c r="F733" s="37" t="s">
        <v>109</v>
      </c>
      <c r="G733" s="52">
        <v>15</v>
      </c>
    </row>
    <row r="734" spans="1:7">
      <c r="A734" s="102" t="s">
        <v>21</v>
      </c>
      <c r="B734" s="37" t="s">
        <v>771</v>
      </c>
      <c r="C734" s="57" t="s">
        <v>764</v>
      </c>
      <c r="D734" s="37" t="s">
        <v>784</v>
      </c>
      <c r="E734" s="37" t="s">
        <v>792</v>
      </c>
      <c r="F734" s="37" t="s">
        <v>109</v>
      </c>
      <c r="G734" s="52">
        <v>11</v>
      </c>
    </row>
    <row r="735" spans="1:7">
      <c r="A735" s="102" t="s">
        <v>21</v>
      </c>
      <c r="B735" s="37" t="s">
        <v>763</v>
      </c>
      <c r="C735" s="57" t="s">
        <v>764</v>
      </c>
      <c r="D735" s="37" t="s">
        <v>765</v>
      </c>
      <c r="E735" s="37" t="s">
        <v>766</v>
      </c>
      <c r="F735" s="37" t="s">
        <v>109</v>
      </c>
      <c r="G735" s="52">
        <v>28</v>
      </c>
    </row>
    <row r="736" spans="1:7">
      <c r="A736" s="102" t="s">
        <v>48</v>
      </c>
      <c r="B736" s="37" t="s">
        <v>763</v>
      </c>
      <c r="C736" s="57" t="s">
        <v>764</v>
      </c>
      <c r="D736" s="37" t="s">
        <v>765</v>
      </c>
      <c r="E736" s="37" t="s">
        <v>809</v>
      </c>
      <c r="F736" s="37" t="s">
        <v>109</v>
      </c>
      <c r="G736" s="52">
        <v>85</v>
      </c>
    </row>
    <row r="737" spans="1:7">
      <c r="A737" s="102" t="s">
        <v>48</v>
      </c>
      <c r="B737" s="37" t="s">
        <v>767</v>
      </c>
      <c r="C737" s="57" t="s">
        <v>764</v>
      </c>
      <c r="D737" s="37" t="s">
        <v>768</v>
      </c>
      <c r="E737" s="37" t="s">
        <v>769</v>
      </c>
      <c r="F737" s="37" t="s">
        <v>109</v>
      </c>
      <c r="G737" s="52">
        <v>47</v>
      </c>
    </row>
    <row r="738" spans="1:7">
      <c r="A738" s="102" t="s">
        <v>48</v>
      </c>
      <c r="B738" s="37" t="s">
        <v>771</v>
      </c>
      <c r="C738" s="57" t="s">
        <v>764</v>
      </c>
      <c r="D738" s="37" t="s">
        <v>768</v>
      </c>
      <c r="E738" s="37" t="s">
        <v>772</v>
      </c>
      <c r="F738" s="37" t="s">
        <v>109</v>
      </c>
      <c r="G738" s="52">
        <v>171</v>
      </c>
    </row>
    <row r="739" spans="1:7">
      <c r="A739" s="102" t="s">
        <v>48</v>
      </c>
      <c r="B739" s="37" t="s">
        <v>771</v>
      </c>
      <c r="C739" s="57" t="s">
        <v>764</v>
      </c>
      <c r="D739" s="37" t="s">
        <v>775</v>
      </c>
      <c r="E739" s="37" t="s">
        <v>776</v>
      </c>
      <c r="F739" s="37" t="s">
        <v>109</v>
      </c>
      <c r="G739" s="52">
        <v>77</v>
      </c>
    </row>
    <row r="740" spans="1:7">
      <c r="A740" s="102" t="s">
        <v>48</v>
      </c>
      <c r="B740" s="37" t="s">
        <v>771</v>
      </c>
      <c r="C740" s="57" t="s">
        <v>764</v>
      </c>
      <c r="D740" s="37" t="s">
        <v>778</v>
      </c>
      <c r="E740" s="37" t="s">
        <v>810</v>
      </c>
      <c r="F740" s="37" t="s">
        <v>109</v>
      </c>
      <c r="G740" s="52">
        <v>22</v>
      </c>
    </row>
    <row r="741" spans="1:7">
      <c r="A741" s="102" t="s">
        <v>48</v>
      </c>
      <c r="B741" s="37" t="s">
        <v>771</v>
      </c>
      <c r="C741" s="57" t="s">
        <v>764</v>
      </c>
      <c r="D741" s="37" t="s">
        <v>781</v>
      </c>
      <c r="E741" s="37" t="s">
        <v>811</v>
      </c>
      <c r="F741" s="37" t="s">
        <v>109</v>
      </c>
      <c r="G741" s="52">
        <v>32</v>
      </c>
    </row>
    <row r="742" spans="1:7">
      <c r="A742" s="102" t="s">
        <v>48</v>
      </c>
      <c r="B742" s="37" t="s">
        <v>771</v>
      </c>
      <c r="C742" s="57" t="s">
        <v>764</v>
      </c>
      <c r="D742" s="37" t="s">
        <v>768</v>
      </c>
      <c r="E742" s="37" t="s">
        <v>812</v>
      </c>
      <c r="F742" s="37" t="s">
        <v>109</v>
      </c>
      <c r="G742" s="52">
        <v>9</v>
      </c>
    </row>
    <row r="743" spans="1:7">
      <c r="A743" s="102" t="s">
        <v>48</v>
      </c>
      <c r="B743" s="37" t="s">
        <v>771</v>
      </c>
      <c r="C743" s="57" t="s">
        <v>764</v>
      </c>
      <c r="D743" s="37" t="s">
        <v>778</v>
      </c>
      <c r="E743" s="37" t="s">
        <v>813</v>
      </c>
      <c r="F743" s="37" t="s">
        <v>109</v>
      </c>
      <c r="G743" s="52">
        <v>78</v>
      </c>
    </row>
    <row r="744" spans="1:7">
      <c r="A744" s="102" t="s">
        <v>48</v>
      </c>
      <c r="B744" s="37" t="s">
        <v>771</v>
      </c>
      <c r="C744" s="57" t="s">
        <v>764</v>
      </c>
      <c r="D744" s="37" t="s">
        <v>778</v>
      </c>
      <c r="E744" s="37" t="s">
        <v>814</v>
      </c>
      <c r="F744" s="37" t="s">
        <v>109</v>
      </c>
      <c r="G744" s="52">
        <v>68</v>
      </c>
    </row>
    <row r="745" spans="1:7">
      <c r="A745" s="102" t="s">
        <v>48</v>
      </c>
      <c r="B745" s="37" t="s">
        <v>771</v>
      </c>
      <c r="C745" s="57" t="s">
        <v>764</v>
      </c>
      <c r="D745" s="37" t="s">
        <v>778</v>
      </c>
      <c r="E745" s="37" t="s">
        <v>779</v>
      </c>
      <c r="F745" s="37" t="s">
        <v>109</v>
      </c>
      <c r="G745" s="52">
        <v>140</v>
      </c>
    </row>
    <row r="746" spans="1:7">
      <c r="A746" s="102" t="s">
        <v>48</v>
      </c>
      <c r="B746" s="37" t="s">
        <v>771</v>
      </c>
      <c r="C746" s="57" t="s">
        <v>764</v>
      </c>
      <c r="D746" s="37" t="s">
        <v>778</v>
      </c>
      <c r="E746" s="37" t="s">
        <v>780</v>
      </c>
      <c r="F746" s="37" t="s">
        <v>109</v>
      </c>
      <c r="G746" s="52">
        <v>293</v>
      </c>
    </row>
    <row r="747" spans="1:7">
      <c r="A747" s="102" t="s">
        <v>48</v>
      </c>
      <c r="B747" s="37" t="s">
        <v>771</v>
      </c>
      <c r="C747" s="57" t="s">
        <v>764</v>
      </c>
      <c r="D747" s="37" t="s">
        <v>784</v>
      </c>
      <c r="E747" s="37" t="s">
        <v>815</v>
      </c>
      <c r="F747" s="37" t="s">
        <v>109</v>
      </c>
      <c r="G747" s="52">
        <v>26</v>
      </c>
    </row>
    <row r="748" spans="1:7">
      <c r="A748" s="102" t="s">
        <v>48</v>
      </c>
      <c r="B748" s="37" t="s">
        <v>771</v>
      </c>
      <c r="C748" s="57" t="s">
        <v>764</v>
      </c>
      <c r="D748" s="37" t="s">
        <v>778</v>
      </c>
      <c r="E748" s="37" t="s">
        <v>816</v>
      </c>
      <c r="F748" s="37" t="s">
        <v>109</v>
      </c>
      <c r="G748" s="52">
        <v>18</v>
      </c>
    </row>
    <row r="749" spans="1:7">
      <c r="A749" s="102" t="s">
        <v>48</v>
      </c>
      <c r="B749" s="37" t="s">
        <v>771</v>
      </c>
      <c r="C749" s="57" t="s">
        <v>764</v>
      </c>
      <c r="D749" s="37" t="s">
        <v>773</v>
      </c>
      <c r="E749" s="37" t="s">
        <v>783</v>
      </c>
      <c r="F749" s="37" t="s">
        <v>109</v>
      </c>
      <c r="G749" s="52">
        <v>18</v>
      </c>
    </row>
    <row r="750" spans="1:7">
      <c r="A750" s="102" t="s">
        <v>48</v>
      </c>
      <c r="B750" s="37" t="s">
        <v>771</v>
      </c>
      <c r="C750" s="57" t="s">
        <v>764</v>
      </c>
      <c r="D750" s="37" t="s">
        <v>784</v>
      </c>
      <c r="E750" s="37" t="s">
        <v>785</v>
      </c>
      <c r="F750" s="37" t="s">
        <v>109</v>
      </c>
      <c r="G750" s="52">
        <v>65</v>
      </c>
    </row>
    <row r="751" spans="1:7">
      <c r="A751" s="102" t="s">
        <v>48</v>
      </c>
      <c r="B751" s="37" t="s">
        <v>771</v>
      </c>
      <c r="C751" s="57" t="s">
        <v>764</v>
      </c>
      <c r="D751" s="37" t="s">
        <v>773</v>
      </c>
      <c r="E751" s="37" t="s">
        <v>817</v>
      </c>
      <c r="F751" s="37" t="s">
        <v>109</v>
      </c>
      <c r="G751" s="52">
        <v>12</v>
      </c>
    </row>
    <row r="752" spans="1:7">
      <c r="A752" s="102" t="s">
        <v>48</v>
      </c>
      <c r="B752" s="37" t="s">
        <v>771</v>
      </c>
      <c r="C752" s="57" t="s">
        <v>764</v>
      </c>
      <c r="D752" s="37" t="s">
        <v>778</v>
      </c>
      <c r="E752" s="37" t="s">
        <v>818</v>
      </c>
      <c r="F752" s="37" t="s">
        <v>109</v>
      </c>
      <c r="G752" s="52">
        <v>107</v>
      </c>
    </row>
    <row r="753" spans="1:7">
      <c r="A753" s="102" t="s">
        <v>48</v>
      </c>
      <c r="B753" s="37" t="s">
        <v>771</v>
      </c>
      <c r="C753" s="57" t="s">
        <v>764</v>
      </c>
      <c r="D753" s="37" t="s">
        <v>778</v>
      </c>
      <c r="E753" s="37" t="s">
        <v>788</v>
      </c>
      <c r="F753" s="37" t="s">
        <v>109</v>
      </c>
      <c r="G753" s="52">
        <v>54</v>
      </c>
    </row>
    <row r="754" spans="1:7">
      <c r="A754" s="102" t="s">
        <v>48</v>
      </c>
      <c r="B754" s="37" t="s">
        <v>771</v>
      </c>
      <c r="C754" s="57" t="s">
        <v>764</v>
      </c>
      <c r="D754" s="37" t="s">
        <v>799</v>
      </c>
      <c r="E754" s="37" t="s">
        <v>819</v>
      </c>
      <c r="F754" s="37" t="s">
        <v>109</v>
      </c>
      <c r="G754" s="52">
        <v>13</v>
      </c>
    </row>
    <row r="755" spans="1:7">
      <c r="A755" s="102" t="s">
        <v>48</v>
      </c>
      <c r="B755" s="37" t="s">
        <v>771</v>
      </c>
      <c r="C755" s="57" t="s">
        <v>764</v>
      </c>
      <c r="D755" s="37" t="s">
        <v>773</v>
      </c>
      <c r="E755" s="37" t="s">
        <v>789</v>
      </c>
      <c r="F755" s="37" t="s">
        <v>109</v>
      </c>
      <c r="G755" s="52">
        <v>37</v>
      </c>
    </row>
    <row r="756" spans="1:7">
      <c r="A756" s="102" t="s">
        <v>48</v>
      </c>
      <c r="B756" s="37" t="s">
        <v>771</v>
      </c>
      <c r="C756" s="57" t="s">
        <v>764</v>
      </c>
      <c r="D756" s="37" t="s">
        <v>784</v>
      </c>
      <c r="E756" s="37" t="s">
        <v>790</v>
      </c>
      <c r="F756" s="37" t="s">
        <v>109</v>
      </c>
      <c r="G756" s="52">
        <v>17</v>
      </c>
    </row>
    <row r="757" spans="1:7">
      <c r="A757" s="102" t="s">
        <v>48</v>
      </c>
      <c r="B757" s="37" t="s">
        <v>771</v>
      </c>
      <c r="C757" s="57" t="s">
        <v>764</v>
      </c>
      <c r="D757" s="37" t="s">
        <v>781</v>
      </c>
      <c r="E757" s="37" t="s">
        <v>791</v>
      </c>
      <c r="F757" s="37" t="s">
        <v>109</v>
      </c>
      <c r="G757" s="52">
        <v>72</v>
      </c>
    </row>
    <row r="758" spans="1:7">
      <c r="A758" s="102" t="s">
        <v>48</v>
      </c>
      <c r="B758" s="37" t="s">
        <v>771</v>
      </c>
      <c r="C758" s="57" t="s">
        <v>764</v>
      </c>
      <c r="D758" s="37" t="s">
        <v>784</v>
      </c>
      <c r="E758" s="37" t="s">
        <v>792</v>
      </c>
      <c r="F758" s="37" t="s">
        <v>109</v>
      </c>
      <c r="G758" s="52">
        <v>68</v>
      </c>
    </row>
    <row r="759" spans="1:7">
      <c r="A759" s="102" t="s">
        <v>48</v>
      </c>
      <c r="B759" s="37" t="s">
        <v>771</v>
      </c>
      <c r="C759" s="57" t="s">
        <v>764</v>
      </c>
      <c r="D759" s="37" t="s">
        <v>773</v>
      </c>
      <c r="E759" s="37" t="s">
        <v>794</v>
      </c>
      <c r="F759" s="37" t="s">
        <v>109</v>
      </c>
      <c r="G759" s="52">
        <v>5</v>
      </c>
    </row>
    <row r="760" spans="1:7">
      <c r="A760" s="102" t="s">
        <v>48</v>
      </c>
      <c r="B760" s="37" t="s">
        <v>771</v>
      </c>
      <c r="C760" s="57" t="s">
        <v>764</v>
      </c>
      <c r="D760" s="37" t="s">
        <v>799</v>
      </c>
      <c r="E760" s="37" t="s">
        <v>820</v>
      </c>
      <c r="F760" s="37" t="s">
        <v>109</v>
      </c>
      <c r="G760" s="52">
        <v>8</v>
      </c>
    </row>
    <row r="761" spans="1:7">
      <c r="A761" s="102" t="s">
        <v>48</v>
      </c>
      <c r="B761" s="37" t="s">
        <v>771</v>
      </c>
      <c r="C761" s="57" t="s">
        <v>764</v>
      </c>
      <c r="D761" s="37" t="s">
        <v>773</v>
      </c>
      <c r="E761" s="37" t="s">
        <v>797</v>
      </c>
      <c r="F761" s="37" t="s">
        <v>109</v>
      </c>
      <c r="G761" s="52">
        <v>24</v>
      </c>
    </row>
    <row r="762" spans="1:7">
      <c r="A762" s="102" t="s">
        <v>48</v>
      </c>
      <c r="B762" s="37" t="s">
        <v>771</v>
      </c>
      <c r="C762" s="57" t="s">
        <v>764</v>
      </c>
      <c r="D762" s="37" t="s">
        <v>781</v>
      </c>
      <c r="E762" s="37" t="s">
        <v>798</v>
      </c>
      <c r="F762" s="37" t="s">
        <v>109</v>
      </c>
      <c r="G762" s="52">
        <v>46</v>
      </c>
    </row>
    <row r="763" spans="1:7">
      <c r="A763" s="102" t="s">
        <v>48</v>
      </c>
      <c r="B763" s="37" t="s">
        <v>771</v>
      </c>
      <c r="C763" s="57" t="s">
        <v>764</v>
      </c>
      <c r="D763" s="37" t="s">
        <v>799</v>
      </c>
      <c r="E763" s="37" t="s">
        <v>800</v>
      </c>
      <c r="F763" s="37" t="s">
        <v>109</v>
      </c>
      <c r="G763" s="52">
        <v>23</v>
      </c>
    </row>
    <row r="764" spans="1:7">
      <c r="A764" s="102" t="s">
        <v>48</v>
      </c>
      <c r="B764" s="37" t="s">
        <v>771</v>
      </c>
      <c r="C764" s="57" t="s">
        <v>764</v>
      </c>
      <c r="D764" s="37" t="s">
        <v>778</v>
      </c>
      <c r="E764" s="37" t="s">
        <v>821</v>
      </c>
      <c r="F764" s="37" t="s">
        <v>109</v>
      </c>
      <c r="G764" s="52">
        <v>33</v>
      </c>
    </row>
    <row r="765" spans="1:7">
      <c r="A765" s="102" t="s">
        <v>48</v>
      </c>
      <c r="B765" s="37" t="s">
        <v>771</v>
      </c>
      <c r="C765" s="57" t="s">
        <v>764</v>
      </c>
      <c r="D765" s="37" t="s">
        <v>775</v>
      </c>
      <c r="E765" s="37" t="s">
        <v>822</v>
      </c>
      <c r="F765" s="37" t="s">
        <v>109</v>
      </c>
      <c r="G765" s="52">
        <v>18</v>
      </c>
    </row>
    <row r="766" spans="1:7">
      <c r="A766" s="102" t="s">
        <v>48</v>
      </c>
      <c r="B766" s="37" t="s">
        <v>771</v>
      </c>
      <c r="C766" s="57" t="s">
        <v>764</v>
      </c>
      <c r="D766" s="37" t="s">
        <v>773</v>
      </c>
      <c r="E766" s="37" t="s">
        <v>823</v>
      </c>
      <c r="F766" s="37" t="s">
        <v>109</v>
      </c>
      <c r="G766" s="52">
        <v>21</v>
      </c>
    </row>
    <row r="767" spans="1:7">
      <c r="A767" s="102" t="s">
        <v>48</v>
      </c>
      <c r="B767" s="37" t="s">
        <v>771</v>
      </c>
      <c r="C767" s="57" t="s">
        <v>764</v>
      </c>
      <c r="D767" s="37" t="s">
        <v>784</v>
      </c>
      <c r="E767" s="37" t="s">
        <v>802</v>
      </c>
      <c r="F767" s="37" t="s">
        <v>109</v>
      </c>
      <c r="G767" s="52">
        <v>50</v>
      </c>
    </row>
    <row r="768" spans="1:7">
      <c r="A768" s="102" t="s">
        <v>48</v>
      </c>
      <c r="B768" s="37" t="s">
        <v>771</v>
      </c>
      <c r="C768" s="57" t="s">
        <v>764</v>
      </c>
      <c r="D768" s="37" t="s">
        <v>768</v>
      </c>
      <c r="E768" s="37" t="s">
        <v>824</v>
      </c>
      <c r="F768" s="37" t="s">
        <v>210</v>
      </c>
      <c r="G768" s="52">
        <v>9</v>
      </c>
    </row>
    <row r="769" spans="1:7">
      <c r="A769" s="102" t="s">
        <v>48</v>
      </c>
      <c r="B769" s="37" t="s">
        <v>771</v>
      </c>
      <c r="C769" s="57" t="s">
        <v>764</v>
      </c>
      <c r="D769" s="37" t="s">
        <v>778</v>
      </c>
      <c r="E769" s="37" t="s">
        <v>825</v>
      </c>
      <c r="F769" s="37" t="s">
        <v>109</v>
      </c>
      <c r="G769" s="52">
        <v>16</v>
      </c>
    </row>
    <row r="770" spans="1:7">
      <c r="A770" s="102" t="s">
        <v>48</v>
      </c>
      <c r="B770" s="37" t="s">
        <v>771</v>
      </c>
      <c r="C770" s="57" t="s">
        <v>764</v>
      </c>
      <c r="D770" s="37" t="s">
        <v>778</v>
      </c>
      <c r="E770" s="37" t="s">
        <v>805</v>
      </c>
      <c r="F770" s="37" t="s">
        <v>109</v>
      </c>
      <c r="G770" s="52">
        <v>36</v>
      </c>
    </row>
    <row r="771" spans="1:7">
      <c r="A771" s="102" t="s">
        <v>48</v>
      </c>
      <c r="B771" s="37" t="s">
        <v>771</v>
      </c>
      <c r="C771" s="57" t="s">
        <v>764</v>
      </c>
      <c r="D771" s="37" t="s">
        <v>778</v>
      </c>
      <c r="E771" s="37" t="s">
        <v>806</v>
      </c>
      <c r="F771" s="37" t="s">
        <v>109</v>
      </c>
      <c r="G771" s="52">
        <v>33</v>
      </c>
    </row>
    <row r="772" spans="1:7">
      <c r="A772" s="102" t="s">
        <v>48</v>
      </c>
      <c r="B772" s="37" t="s">
        <v>771</v>
      </c>
      <c r="C772" s="57" t="s">
        <v>764</v>
      </c>
      <c r="D772" s="37" t="s">
        <v>784</v>
      </c>
      <c r="E772" s="37" t="s">
        <v>826</v>
      </c>
      <c r="F772" s="37" t="s">
        <v>109</v>
      </c>
      <c r="G772" s="52">
        <v>18</v>
      </c>
    </row>
    <row r="773" spans="1:7">
      <c r="A773" s="102" t="s">
        <v>48</v>
      </c>
      <c r="B773" s="37" t="s">
        <v>771</v>
      </c>
      <c r="C773" s="57" t="s">
        <v>764</v>
      </c>
      <c r="D773" s="37" t="s">
        <v>799</v>
      </c>
      <c r="E773" s="37" t="s">
        <v>827</v>
      </c>
      <c r="F773" s="37" t="s">
        <v>109</v>
      </c>
      <c r="G773" s="52">
        <v>53</v>
      </c>
    </row>
    <row r="774" spans="1:7">
      <c r="A774" s="102" t="s">
        <v>48</v>
      </c>
      <c r="B774" s="37" t="s">
        <v>771</v>
      </c>
      <c r="C774" s="57" t="s">
        <v>764</v>
      </c>
      <c r="D774" s="37" t="s">
        <v>773</v>
      </c>
      <c r="E774" s="37" t="s">
        <v>807</v>
      </c>
      <c r="F774" s="37" t="s">
        <v>109</v>
      </c>
      <c r="G774" s="52">
        <v>55</v>
      </c>
    </row>
    <row r="775" spans="1:7">
      <c r="A775" s="102" t="s">
        <v>48</v>
      </c>
      <c r="B775" s="37" t="s">
        <v>771</v>
      </c>
      <c r="C775" s="57" t="s">
        <v>764</v>
      </c>
      <c r="D775" s="37" t="s">
        <v>799</v>
      </c>
      <c r="E775" s="37" t="s">
        <v>808</v>
      </c>
      <c r="F775" s="37" t="s">
        <v>109</v>
      </c>
      <c r="G775" s="52">
        <v>73</v>
      </c>
    </row>
    <row r="776" spans="1:7">
      <c r="A776" s="102" t="s">
        <v>48</v>
      </c>
      <c r="B776" s="36" t="s">
        <v>750</v>
      </c>
      <c r="C776" s="56" t="s">
        <v>828</v>
      </c>
      <c r="D776" s="36" t="s">
        <v>829</v>
      </c>
      <c r="E776" s="36" t="s">
        <v>830</v>
      </c>
      <c r="F776" s="36" t="s">
        <v>109</v>
      </c>
      <c r="G776" s="51">
        <v>80</v>
      </c>
    </row>
    <row r="777" spans="1:7">
      <c r="A777" s="102" t="s">
        <v>48</v>
      </c>
      <c r="B777" s="37" t="s">
        <v>750</v>
      </c>
      <c r="C777" s="57" t="s">
        <v>828</v>
      </c>
      <c r="D777" s="37" t="s">
        <v>829</v>
      </c>
      <c r="E777" s="37" t="s">
        <v>831</v>
      </c>
      <c r="F777" s="37" t="s">
        <v>109</v>
      </c>
      <c r="G777" s="52">
        <v>230</v>
      </c>
    </row>
    <row r="778" spans="1:7">
      <c r="A778" s="102" t="s">
        <v>48</v>
      </c>
      <c r="B778" s="36" t="s">
        <v>750</v>
      </c>
      <c r="C778" s="56" t="s">
        <v>828</v>
      </c>
      <c r="D778" s="36" t="s">
        <v>829</v>
      </c>
      <c r="E778" s="36" t="s">
        <v>832</v>
      </c>
      <c r="F778" s="36" t="s">
        <v>109</v>
      </c>
      <c r="G778" s="51">
        <v>80</v>
      </c>
    </row>
    <row r="779" spans="1:7">
      <c r="A779" s="101" t="s">
        <v>21</v>
      </c>
      <c r="B779" s="36" t="s">
        <v>833</v>
      </c>
      <c r="C779" s="56" t="s">
        <v>828</v>
      </c>
      <c r="D779" s="36" t="s">
        <v>834</v>
      </c>
      <c r="E779" s="36" t="s">
        <v>835</v>
      </c>
      <c r="F779" s="36" t="s">
        <v>109</v>
      </c>
      <c r="G779" s="51">
        <v>123</v>
      </c>
    </row>
    <row r="780" spans="1:7">
      <c r="A780" s="102" t="s">
        <v>21</v>
      </c>
      <c r="B780" s="36" t="s">
        <v>750</v>
      </c>
      <c r="C780" s="56" t="s">
        <v>828</v>
      </c>
      <c r="D780" s="36" t="s">
        <v>829</v>
      </c>
      <c r="E780" s="36" t="s">
        <v>830</v>
      </c>
      <c r="F780" s="36" t="s">
        <v>109</v>
      </c>
      <c r="G780" s="51">
        <v>80</v>
      </c>
    </row>
    <row r="781" spans="1:7">
      <c r="A781" s="101" t="s">
        <v>21</v>
      </c>
      <c r="B781" s="37" t="s">
        <v>750</v>
      </c>
      <c r="C781" s="57" t="s">
        <v>828</v>
      </c>
      <c r="D781" s="37" t="s">
        <v>829</v>
      </c>
      <c r="E781" s="37" t="s">
        <v>831</v>
      </c>
      <c r="F781" s="37" t="s">
        <v>109</v>
      </c>
      <c r="G781" s="52">
        <v>219</v>
      </c>
    </row>
    <row r="782" spans="1:7">
      <c r="A782" s="101" t="s">
        <v>48</v>
      </c>
      <c r="B782" s="37" t="s">
        <v>750</v>
      </c>
      <c r="C782" s="57" t="s">
        <v>828</v>
      </c>
      <c r="D782" s="37" t="s">
        <v>829</v>
      </c>
      <c r="E782" s="37" t="s">
        <v>832</v>
      </c>
      <c r="F782" s="37" t="s">
        <v>109</v>
      </c>
      <c r="G782" s="52">
        <v>241</v>
      </c>
    </row>
    <row r="783" spans="1:7">
      <c r="A783" s="101" t="s">
        <v>48</v>
      </c>
      <c r="B783" s="36" t="s">
        <v>836</v>
      </c>
      <c r="C783" s="56" t="s">
        <v>828</v>
      </c>
      <c r="D783" s="36" t="s">
        <v>834</v>
      </c>
      <c r="E783" s="36" t="s">
        <v>837</v>
      </c>
      <c r="F783" s="36" t="s">
        <v>210</v>
      </c>
      <c r="G783" s="51">
        <v>48</v>
      </c>
    </row>
    <row r="784" spans="1:7">
      <c r="A784" s="102" t="s">
        <v>48</v>
      </c>
      <c r="B784" s="36" t="s">
        <v>838</v>
      </c>
      <c r="C784" s="56" t="s">
        <v>81</v>
      </c>
      <c r="D784" s="36" t="s">
        <v>839</v>
      </c>
      <c r="E784" s="36" t="s">
        <v>840</v>
      </c>
      <c r="F784" s="36" t="s">
        <v>109</v>
      </c>
      <c r="G784" s="51">
        <v>88</v>
      </c>
    </row>
    <row r="785" spans="1:7">
      <c r="A785" s="102" t="s">
        <v>48</v>
      </c>
      <c r="B785" s="37" t="s">
        <v>841</v>
      </c>
      <c r="C785" s="57" t="s">
        <v>81</v>
      </c>
      <c r="D785" s="37" t="s">
        <v>842</v>
      </c>
      <c r="E785" s="37" t="s">
        <v>843</v>
      </c>
      <c r="F785" s="37" t="s">
        <v>109</v>
      </c>
      <c r="G785" s="52">
        <v>564</v>
      </c>
    </row>
    <row r="786" spans="1:7">
      <c r="A786" s="101" t="s">
        <v>21</v>
      </c>
      <c r="B786" s="37" t="s">
        <v>841</v>
      </c>
      <c r="C786" s="57" t="s">
        <v>81</v>
      </c>
      <c r="D786" s="37" t="s">
        <v>844</v>
      </c>
      <c r="E786" s="37" t="s">
        <v>845</v>
      </c>
      <c r="F786" s="37" t="s">
        <v>109</v>
      </c>
      <c r="G786" s="52">
        <v>31</v>
      </c>
    </row>
    <row r="787" spans="1:7">
      <c r="A787" s="101" t="s">
        <v>48</v>
      </c>
      <c r="B787" s="36" t="s">
        <v>771</v>
      </c>
      <c r="C787" s="56" t="s">
        <v>81</v>
      </c>
      <c r="D787" s="36" t="s">
        <v>846</v>
      </c>
      <c r="E787" s="36" t="s">
        <v>847</v>
      </c>
      <c r="F787" s="36" t="s">
        <v>109</v>
      </c>
      <c r="G787" s="51">
        <v>14</v>
      </c>
    </row>
    <row r="788" spans="1:7">
      <c r="A788" s="102" t="s">
        <v>48</v>
      </c>
      <c r="B788" s="36" t="s">
        <v>848</v>
      </c>
      <c r="C788" s="56" t="s">
        <v>81</v>
      </c>
      <c r="D788" s="36" t="s">
        <v>849</v>
      </c>
      <c r="E788" s="36" t="s">
        <v>850</v>
      </c>
      <c r="F788" s="36" t="s">
        <v>210</v>
      </c>
      <c r="G788" s="51">
        <v>44</v>
      </c>
    </row>
    <row r="789" spans="1:7">
      <c r="A789" s="102" t="s">
        <v>48</v>
      </c>
      <c r="B789" s="36" t="s">
        <v>851</v>
      </c>
      <c r="C789" s="56" t="s">
        <v>81</v>
      </c>
      <c r="D789" s="36" t="s">
        <v>852</v>
      </c>
      <c r="E789" s="36" t="s">
        <v>853</v>
      </c>
      <c r="F789" s="36" t="s">
        <v>109</v>
      </c>
      <c r="G789" s="51">
        <v>24</v>
      </c>
    </row>
    <row r="790" spans="1:7">
      <c r="A790" s="101" t="s">
        <v>48</v>
      </c>
      <c r="B790" s="37" t="s">
        <v>851</v>
      </c>
      <c r="C790" s="57" t="s">
        <v>81</v>
      </c>
      <c r="D790" s="37" t="s">
        <v>852</v>
      </c>
      <c r="E790" s="37" t="s">
        <v>854</v>
      </c>
      <c r="F790" s="37" t="s">
        <v>210</v>
      </c>
      <c r="G790" s="52">
        <v>24</v>
      </c>
    </row>
    <row r="791" spans="1:7">
      <c r="A791" s="101" t="s">
        <v>48</v>
      </c>
      <c r="B791" s="36" t="s">
        <v>851</v>
      </c>
      <c r="C791" s="56" t="s">
        <v>81</v>
      </c>
      <c r="D791" s="36" t="s">
        <v>852</v>
      </c>
      <c r="E791" s="36" t="s">
        <v>853</v>
      </c>
      <c r="F791" s="36" t="s">
        <v>109</v>
      </c>
      <c r="G791" s="51">
        <v>27</v>
      </c>
    </row>
    <row r="792" spans="1:7">
      <c r="A792" s="101" t="s">
        <v>48</v>
      </c>
      <c r="B792" s="37" t="s">
        <v>851</v>
      </c>
      <c r="C792" s="57" t="s">
        <v>81</v>
      </c>
      <c r="D792" s="37" t="s">
        <v>852</v>
      </c>
      <c r="E792" s="37" t="s">
        <v>854</v>
      </c>
      <c r="F792" s="37" t="s">
        <v>210</v>
      </c>
      <c r="G792" s="52">
        <v>70</v>
      </c>
    </row>
    <row r="793" spans="1:7">
      <c r="A793" s="102" t="s">
        <v>48</v>
      </c>
      <c r="B793" s="36" t="s">
        <v>80</v>
      </c>
      <c r="C793" s="56" t="s">
        <v>81</v>
      </c>
      <c r="D793" s="36" t="s">
        <v>844</v>
      </c>
      <c r="E793" s="36" t="s">
        <v>855</v>
      </c>
      <c r="F793" s="36" t="s">
        <v>210</v>
      </c>
      <c r="G793" s="51">
        <v>26</v>
      </c>
    </row>
    <row r="794" spans="1:7">
      <c r="A794" s="101" t="s">
        <v>21</v>
      </c>
      <c r="B794" s="37" t="s">
        <v>80</v>
      </c>
      <c r="C794" s="57" t="s">
        <v>81</v>
      </c>
      <c r="D794" s="37" t="s">
        <v>856</v>
      </c>
      <c r="E794" s="37" t="s">
        <v>857</v>
      </c>
      <c r="F794" s="37" t="s">
        <v>210</v>
      </c>
      <c r="G794" s="52">
        <v>465</v>
      </c>
    </row>
    <row r="795" spans="1:7">
      <c r="A795" s="102" t="s">
        <v>21</v>
      </c>
      <c r="B795" s="36" t="s">
        <v>841</v>
      </c>
      <c r="C795" s="56" t="s">
        <v>81</v>
      </c>
      <c r="D795" s="36" t="s">
        <v>82</v>
      </c>
      <c r="E795" s="36" t="s">
        <v>858</v>
      </c>
      <c r="F795" s="36" t="s">
        <v>109</v>
      </c>
      <c r="G795" s="51">
        <v>75</v>
      </c>
    </row>
    <row r="796" spans="1:7">
      <c r="A796" s="101" t="s">
        <v>21</v>
      </c>
      <c r="B796" s="36" t="s">
        <v>841</v>
      </c>
      <c r="C796" s="56" t="s">
        <v>81</v>
      </c>
      <c r="D796" s="36" t="s">
        <v>856</v>
      </c>
      <c r="E796" s="36" t="s">
        <v>859</v>
      </c>
      <c r="F796" s="36" t="s">
        <v>210</v>
      </c>
      <c r="G796" s="51">
        <v>108</v>
      </c>
    </row>
    <row r="797" spans="1:7">
      <c r="A797" s="102" t="s">
        <v>21</v>
      </c>
      <c r="B797" s="36" t="s">
        <v>860</v>
      </c>
      <c r="C797" s="56" t="s">
        <v>23</v>
      </c>
      <c r="D797" s="36" t="s">
        <v>861</v>
      </c>
      <c r="E797" s="36" t="s">
        <v>862</v>
      </c>
      <c r="F797" s="36" t="s">
        <v>150</v>
      </c>
      <c r="G797" s="51">
        <v>1820</v>
      </c>
    </row>
    <row r="798" spans="1:7">
      <c r="A798" s="101" t="s">
        <v>21</v>
      </c>
      <c r="B798" s="37" t="s">
        <v>860</v>
      </c>
      <c r="C798" s="57" t="s">
        <v>23</v>
      </c>
      <c r="D798" s="37" t="s">
        <v>861</v>
      </c>
      <c r="E798" s="37" t="s">
        <v>863</v>
      </c>
      <c r="F798" s="37" t="s">
        <v>150</v>
      </c>
      <c r="G798" s="52">
        <v>1272</v>
      </c>
    </row>
    <row r="799" spans="1:7">
      <c r="A799" s="101" t="s">
        <v>48</v>
      </c>
      <c r="B799" s="36" t="s">
        <v>864</v>
      </c>
      <c r="C799" s="56" t="s">
        <v>116</v>
      </c>
      <c r="D799" s="36" t="s">
        <v>865</v>
      </c>
      <c r="E799" s="36" t="s">
        <v>866</v>
      </c>
      <c r="F799" s="36" t="s">
        <v>210</v>
      </c>
      <c r="G799" s="51">
        <v>145</v>
      </c>
    </row>
    <row r="800" spans="1:7">
      <c r="A800" s="101" t="s">
        <v>21</v>
      </c>
      <c r="B800" s="36" t="s">
        <v>867</v>
      </c>
      <c r="C800" s="56" t="s">
        <v>868</v>
      </c>
      <c r="D800" s="36" t="s">
        <v>869</v>
      </c>
      <c r="E800" s="36" t="s">
        <v>870</v>
      </c>
      <c r="F800" s="36" t="s">
        <v>259</v>
      </c>
      <c r="G800" s="51">
        <v>51</v>
      </c>
    </row>
    <row r="801" spans="1:7">
      <c r="A801" s="102" t="s">
        <v>21</v>
      </c>
      <c r="B801" s="37" t="s">
        <v>867</v>
      </c>
      <c r="C801" s="57" t="s">
        <v>868</v>
      </c>
      <c r="D801" s="37" t="s">
        <v>871</v>
      </c>
      <c r="E801" s="37" t="s">
        <v>872</v>
      </c>
      <c r="F801" s="37" t="s">
        <v>259</v>
      </c>
      <c r="G801" s="52">
        <v>275</v>
      </c>
    </row>
    <row r="802" spans="1:7">
      <c r="A802" s="101" t="s">
        <v>21</v>
      </c>
      <c r="B802" s="37" t="s">
        <v>867</v>
      </c>
      <c r="C802" s="57" t="s">
        <v>868</v>
      </c>
      <c r="D802" s="37" t="s">
        <v>869</v>
      </c>
      <c r="E802" s="37" t="s">
        <v>870</v>
      </c>
      <c r="F802" s="37" t="s">
        <v>259</v>
      </c>
      <c r="G802" s="52">
        <v>658</v>
      </c>
    </row>
    <row r="803" spans="1:7">
      <c r="A803" s="101" t="s">
        <v>21</v>
      </c>
      <c r="B803" s="37" t="s">
        <v>867</v>
      </c>
      <c r="C803" s="57" t="s">
        <v>868</v>
      </c>
      <c r="D803" s="37" t="s">
        <v>873</v>
      </c>
      <c r="E803" s="37" t="s">
        <v>874</v>
      </c>
      <c r="F803" s="37" t="s">
        <v>259</v>
      </c>
      <c r="G803" s="52">
        <v>105</v>
      </c>
    </row>
    <row r="804" spans="1:7">
      <c r="A804" s="102" t="s">
        <v>21</v>
      </c>
      <c r="B804" s="37" t="s">
        <v>867</v>
      </c>
      <c r="C804" s="57" t="s">
        <v>868</v>
      </c>
      <c r="D804" s="37" t="s">
        <v>873</v>
      </c>
      <c r="E804" s="37" t="s">
        <v>875</v>
      </c>
      <c r="F804" s="37" t="s">
        <v>259</v>
      </c>
      <c r="G804" s="52">
        <v>52</v>
      </c>
    </row>
    <row r="805" spans="1:7">
      <c r="A805" s="102" t="s">
        <v>21</v>
      </c>
      <c r="B805" s="37" t="s">
        <v>867</v>
      </c>
      <c r="C805" s="57" t="s">
        <v>868</v>
      </c>
      <c r="D805" s="37" t="s">
        <v>876</v>
      </c>
      <c r="E805" s="37" t="s">
        <v>877</v>
      </c>
      <c r="F805" s="37" t="s">
        <v>259</v>
      </c>
      <c r="G805" s="52">
        <v>345</v>
      </c>
    </row>
    <row r="806" spans="1:7">
      <c r="A806" s="102" t="s">
        <v>21</v>
      </c>
      <c r="B806" s="37" t="s">
        <v>867</v>
      </c>
      <c r="C806" s="57" t="s">
        <v>868</v>
      </c>
      <c r="D806" s="37" t="s">
        <v>871</v>
      </c>
      <c r="E806" s="37" t="s">
        <v>872</v>
      </c>
      <c r="F806" s="37" t="s">
        <v>259</v>
      </c>
      <c r="G806" s="52">
        <v>157</v>
      </c>
    </row>
    <row r="807" spans="1:7">
      <c r="A807" s="102" t="s">
        <v>21</v>
      </c>
      <c r="B807" s="37" t="s">
        <v>867</v>
      </c>
      <c r="C807" s="57" t="s">
        <v>868</v>
      </c>
      <c r="D807" s="37" t="s">
        <v>871</v>
      </c>
      <c r="E807" s="37" t="s">
        <v>878</v>
      </c>
      <c r="F807" s="37" t="s">
        <v>259</v>
      </c>
      <c r="G807" s="52">
        <v>563</v>
      </c>
    </row>
    <row r="808" spans="1:7">
      <c r="A808" s="102" t="s">
        <v>21</v>
      </c>
      <c r="B808" s="37" t="s">
        <v>867</v>
      </c>
      <c r="C808" s="57" t="s">
        <v>868</v>
      </c>
      <c r="D808" s="37" t="s">
        <v>869</v>
      </c>
      <c r="E808" s="37" t="s">
        <v>870</v>
      </c>
      <c r="F808" s="37" t="s">
        <v>259</v>
      </c>
      <c r="G808" s="52">
        <v>3684</v>
      </c>
    </row>
    <row r="809" spans="1:7">
      <c r="A809" s="102" t="s">
        <v>48</v>
      </c>
      <c r="B809" s="37" t="s">
        <v>867</v>
      </c>
      <c r="C809" s="57" t="s">
        <v>868</v>
      </c>
      <c r="D809" s="37" t="s">
        <v>873</v>
      </c>
      <c r="E809" s="37" t="s">
        <v>874</v>
      </c>
      <c r="F809" s="37" t="s">
        <v>259</v>
      </c>
      <c r="G809" s="52">
        <v>471</v>
      </c>
    </row>
    <row r="810" spans="1:7">
      <c r="A810" s="102" t="s">
        <v>48</v>
      </c>
      <c r="B810" s="37" t="s">
        <v>867</v>
      </c>
      <c r="C810" s="57" t="s">
        <v>868</v>
      </c>
      <c r="D810" s="37" t="s">
        <v>873</v>
      </c>
      <c r="E810" s="37" t="s">
        <v>875</v>
      </c>
      <c r="F810" s="37" t="s">
        <v>259</v>
      </c>
      <c r="G810" s="52">
        <v>846</v>
      </c>
    </row>
    <row r="811" spans="1:7">
      <c r="A811" s="102" t="s">
        <v>48</v>
      </c>
      <c r="B811" s="37" t="s">
        <v>867</v>
      </c>
      <c r="C811" s="57" t="s">
        <v>868</v>
      </c>
      <c r="D811" s="37" t="s">
        <v>873</v>
      </c>
      <c r="E811" s="37" t="s">
        <v>879</v>
      </c>
      <c r="F811" s="37" t="s">
        <v>259</v>
      </c>
      <c r="G811" s="52">
        <v>478</v>
      </c>
    </row>
    <row r="812" spans="1:7">
      <c r="A812" s="102" t="s">
        <v>48</v>
      </c>
      <c r="B812" s="37" t="s">
        <v>867</v>
      </c>
      <c r="C812" s="57" t="s">
        <v>868</v>
      </c>
      <c r="D812" s="37" t="s">
        <v>873</v>
      </c>
      <c r="E812" s="37" t="s">
        <v>880</v>
      </c>
      <c r="F812" s="37" t="s">
        <v>259</v>
      </c>
      <c r="G812" s="52">
        <v>202</v>
      </c>
    </row>
    <row r="813" spans="1:7">
      <c r="A813" s="102" t="s">
        <v>48</v>
      </c>
      <c r="B813" s="37" t="s">
        <v>867</v>
      </c>
      <c r="C813" s="57" t="s">
        <v>868</v>
      </c>
      <c r="D813" s="37" t="s">
        <v>871</v>
      </c>
      <c r="E813" s="37" t="s">
        <v>881</v>
      </c>
      <c r="F813" s="37" t="s">
        <v>259</v>
      </c>
      <c r="G813" s="52">
        <v>23069</v>
      </c>
    </row>
    <row r="814" spans="1:7">
      <c r="A814" s="102" t="s">
        <v>48</v>
      </c>
      <c r="B814" s="37" t="s">
        <v>867</v>
      </c>
      <c r="C814" s="57" t="s">
        <v>868</v>
      </c>
      <c r="D814" s="37" t="s">
        <v>876</v>
      </c>
      <c r="E814" s="37" t="s">
        <v>877</v>
      </c>
      <c r="F814" s="37" t="s">
        <v>259</v>
      </c>
      <c r="G814" s="52">
        <v>54</v>
      </c>
    </row>
    <row r="815" spans="1:7">
      <c r="A815" s="102" t="s">
        <v>48</v>
      </c>
      <c r="B815" s="37" t="s">
        <v>867</v>
      </c>
      <c r="C815" s="57" t="s">
        <v>868</v>
      </c>
      <c r="D815" s="37" t="s">
        <v>876</v>
      </c>
      <c r="E815" s="37" t="s">
        <v>882</v>
      </c>
      <c r="F815" s="37" t="s">
        <v>259</v>
      </c>
      <c r="G815" s="52">
        <v>1890</v>
      </c>
    </row>
    <row r="816" spans="1:7">
      <c r="A816" s="102" t="s">
        <v>48</v>
      </c>
      <c r="B816" s="36" t="s">
        <v>841</v>
      </c>
      <c r="C816" s="56" t="s">
        <v>883</v>
      </c>
      <c r="D816" s="36" t="s">
        <v>884</v>
      </c>
      <c r="E816" s="36" t="s">
        <v>885</v>
      </c>
      <c r="F816" s="36" t="s">
        <v>109</v>
      </c>
      <c r="G816" s="51">
        <v>228</v>
      </c>
    </row>
    <row r="817" spans="1:7">
      <c r="A817" s="102" t="s">
        <v>48</v>
      </c>
      <c r="B817" s="37" t="s">
        <v>841</v>
      </c>
      <c r="C817" s="57" t="s">
        <v>883</v>
      </c>
      <c r="D817" s="37" t="s">
        <v>884</v>
      </c>
      <c r="E817" s="37" t="s">
        <v>885</v>
      </c>
      <c r="F817" s="37" t="s">
        <v>109</v>
      </c>
      <c r="G817" s="52">
        <v>387</v>
      </c>
    </row>
    <row r="818" spans="1:7">
      <c r="A818" s="102" t="s">
        <v>48</v>
      </c>
      <c r="B818" s="37" t="s">
        <v>338</v>
      </c>
      <c r="C818" s="57" t="s">
        <v>886</v>
      </c>
      <c r="D818" s="37" t="s">
        <v>887</v>
      </c>
      <c r="E818" s="37" t="s">
        <v>888</v>
      </c>
      <c r="F818" s="37" t="s">
        <v>259</v>
      </c>
      <c r="G818" s="52">
        <v>59</v>
      </c>
    </row>
    <row r="819" spans="1:7">
      <c r="F819" s="39" t="s">
        <v>104</v>
      </c>
      <c r="G819" s="55">
        <f>SUM(G2:G818)</f>
        <v>204425</v>
      </c>
    </row>
  </sheetData>
  <dataValidations count="1">
    <dataValidation type="list" allowBlank="1" showInputMessage="1" showErrorMessage="1" sqref="C1:C1048576" xr:uid="{0661E835-E79D-4ADC-95B0-06B13232D6C7}">
      <formula1>$C$2:$C$818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opLeftCell="A37" workbookViewId="0">
      <selection activeCell="C50" sqref="C50"/>
    </sheetView>
  </sheetViews>
  <sheetFormatPr defaultRowHeight="15"/>
  <cols>
    <col min="1" max="1" width="58.42578125" customWidth="1"/>
    <col min="2" max="2" width="31.5703125" customWidth="1"/>
    <col min="3" max="3" width="36.7109375" customWidth="1"/>
    <col min="4" max="4" width="28.5703125" customWidth="1"/>
    <col min="5" max="5" width="12.28515625" style="55" customWidth="1"/>
  </cols>
  <sheetData>
    <row r="1" spans="1:5">
      <c r="A1" s="1" t="s">
        <v>889</v>
      </c>
      <c r="B1" s="1" t="s">
        <v>890</v>
      </c>
      <c r="C1" s="1" t="s">
        <v>891</v>
      </c>
      <c r="D1" s="1" t="s">
        <v>892</v>
      </c>
      <c r="E1" s="66" t="s">
        <v>893</v>
      </c>
    </row>
    <row r="2" spans="1:5">
      <c r="A2" s="2" t="s">
        <v>894</v>
      </c>
      <c r="B2" s="3" t="s">
        <v>895</v>
      </c>
      <c r="C2" s="4" t="s">
        <v>896</v>
      </c>
      <c r="D2" s="4" t="s">
        <v>34</v>
      </c>
      <c r="E2" s="67">
        <v>181.44</v>
      </c>
    </row>
    <row r="3" spans="1:5">
      <c r="A3" s="5" t="s">
        <v>897</v>
      </c>
      <c r="B3" s="6" t="s">
        <v>895</v>
      </c>
      <c r="C3" s="7" t="s">
        <v>896</v>
      </c>
      <c r="D3" s="7" t="s">
        <v>34</v>
      </c>
      <c r="E3" s="68">
        <v>32.9</v>
      </c>
    </row>
    <row r="4" spans="1:5">
      <c r="A4" s="5" t="s">
        <v>898</v>
      </c>
      <c r="B4" s="6" t="s">
        <v>895</v>
      </c>
      <c r="C4" s="7" t="s">
        <v>896</v>
      </c>
      <c r="D4" s="7" t="s">
        <v>34</v>
      </c>
      <c r="E4" s="68">
        <v>353.8</v>
      </c>
    </row>
    <row r="5" spans="1:5">
      <c r="A5" s="5" t="s">
        <v>898</v>
      </c>
      <c r="B5" s="6" t="s">
        <v>895</v>
      </c>
      <c r="C5" s="7" t="s">
        <v>896</v>
      </c>
      <c r="D5" s="7" t="s">
        <v>34</v>
      </c>
      <c r="E5" s="68">
        <v>443.78</v>
      </c>
    </row>
    <row r="6" spans="1:5">
      <c r="A6" s="8" t="s">
        <v>899</v>
      </c>
      <c r="B6" s="9" t="s">
        <v>900</v>
      </c>
      <c r="C6" s="7" t="s">
        <v>27</v>
      </c>
      <c r="D6" s="7" t="s">
        <v>901</v>
      </c>
      <c r="E6" s="69">
        <v>2708.16</v>
      </c>
    </row>
    <row r="7" spans="1:5">
      <c r="A7" s="8" t="s">
        <v>902</v>
      </c>
      <c r="B7" s="9" t="s">
        <v>900</v>
      </c>
      <c r="C7" s="7" t="s">
        <v>27</v>
      </c>
      <c r="D7" s="7" t="s">
        <v>901</v>
      </c>
      <c r="E7" s="69">
        <v>550.13</v>
      </c>
    </row>
    <row r="8" spans="1:5">
      <c r="A8" s="8" t="s">
        <v>903</v>
      </c>
      <c r="B8" s="9" t="s">
        <v>900</v>
      </c>
      <c r="C8" s="7" t="s">
        <v>27</v>
      </c>
      <c r="D8" s="7" t="s">
        <v>901</v>
      </c>
      <c r="E8" s="69">
        <v>844.71</v>
      </c>
    </row>
    <row r="9" spans="1:5">
      <c r="A9" s="8" t="s">
        <v>904</v>
      </c>
      <c r="B9" s="9" t="s">
        <v>900</v>
      </c>
      <c r="C9" s="7" t="s">
        <v>27</v>
      </c>
      <c r="D9" s="7" t="s">
        <v>905</v>
      </c>
      <c r="E9" s="69">
        <v>50.72</v>
      </c>
    </row>
    <row r="10" spans="1:5">
      <c r="A10" s="8" t="s">
        <v>906</v>
      </c>
      <c r="B10" s="9" t="s">
        <v>907</v>
      </c>
      <c r="C10" s="7" t="s">
        <v>27</v>
      </c>
      <c r="D10" s="7" t="s">
        <v>905</v>
      </c>
      <c r="E10" s="69">
        <v>320.10000000000002</v>
      </c>
    </row>
    <row r="11" spans="1:5">
      <c r="A11" s="10" t="s">
        <v>908</v>
      </c>
      <c r="B11" s="11" t="s">
        <v>900</v>
      </c>
      <c r="C11" s="7" t="s">
        <v>27</v>
      </c>
      <c r="D11" s="7" t="s">
        <v>905</v>
      </c>
      <c r="E11" s="69">
        <v>665.19</v>
      </c>
    </row>
    <row r="12" spans="1:5">
      <c r="A12" s="12" t="s">
        <v>909</v>
      </c>
      <c r="B12" s="13" t="s">
        <v>910</v>
      </c>
      <c r="C12" s="7" t="s">
        <v>911</v>
      </c>
      <c r="D12" s="47" t="s">
        <v>34</v>
      </c>
      <c r="E12" s="69">
        <v>83.94</v>
      </c>
    </row>
    <row r="13" spans="1:5">
      <c r="A13" s="14" t="s">
        <v>912</v>
      </c>
      <c r="B13" s="15" t="s">
        <v>913</v>
      </c>
      <c r="C13" s="16" t="s">
        <v>27</v>
      </c>
      <c r="D13" s="17" t="s">
        <v>914</v>
      </c>
      <c r="E13" s="70">
        <v>74.44</v>
      </c>
    </row>
    <row r="14" spans="1:5">
      <c r="A14" s="14" t="s">
        <v>915</v>
      </c>
      <c r="B14" s="18" t="s">
        <v>916</v>
      </c>
      <c r="C14" s="19" t="s">
        <v>27</v>
      </c>
      <c r="D14" s="17" t="s">
        <v>914</v>
      </c>
      <c r="E14" s="70">
        <v>26.88</v>
      </c>
    </row>
    <row r="15" spans="1:5">
      <c r="A15" s="8" t="s">
        <v>917</v>
      </c>
      <c r="B15" s="13" t="s">
        <v>918</v>
      </c>
      <c r="C15" s="4" t="s">
        <v>27</v>
      </c>
      <c r="D15" s="48" t="s">
        <v>919</v>
      </c>
      <c r="E15" s="69">
        <v>113.25</v>
      </c>
    </row>
    <row r="16" spans="1:5">
      <c r="A16" s="8" t="s">
        <v>920</v>
      </c>
      <c r="B16" s="9" t="s">
        <v>918</v>
      </c>
      <c r="C16" s="7" t="s">
        <v>27</v>
      </c>
      <c r="D16" s="48" t="s">
        <v>919</v>
      </c>
      <c r="E16" s="69">
        <v>100.9</v>
      </c>
    </row>
    <row r="17" spans="1:5">
      <c r="A17" s="8" t="s">
        <v>921</v>
      </c>
      <c r="B17" s="9" t="s">
        <v>918</v>
      </c>
      <c r="C17" s="7" t="s">
        <v>27</v>
      </c>
      <c r="D17" s="48" t="s">
        <v>919</v>
      </c>
      <c r="E17" s="69">
        <v>271.33999999999997</v>
      </c>
    </row>
    <row r="18" spans="1:5">
      <c r="A18" s="8" t="s">
        <v>922</v>
      </c>
      <c r="B18" s="9" t="s">
        <v>923</v>
      </c>
      <c r="C18" s="7" t="s">
        <v>924</v>
      </c>
      <c r="D18" s="48" t="s">
        <v>925</v>
      </c>
      <c r="E18" s="69">
        <v>328.05</v>
      </c>
    </row>
    <row r="19" spans="1:5">
      <c r="A19" s="8" t="s">
        <v>926</v>
      </c>
      <c r="B19" s="9" t="s">
        <v>923</v>
      </c>
      <c r="C19" s="7" t="s">
        <v>924</v>
      </c>
      <c r="D19" s="48" t="s">
        <v>925</v>
      </c>
      <c r="E19" s="69">
        <v>114.46</v>
      </c>
    </row>
    <row r="20" spans="1:5">
      <c r="A20" s="8" t="s">
        <v>927</v>
      </c>
      <c r="B20" s="9" t="s">
        <v>923</v>
      </c>
      <c r="C20" s="7" t="s">
        <v>924</v>
      </c>
      <c r="D20" s="48" t="s">
        <v>925</v>
      </c>
      <c r="E20" s="69">
        <v>175.25</v>
      </c>
    </row>
    <row r="21" spans="1:5">
      <c r="A21" s="8" t="s">
        <v>928</v>
      </c>
      <c r="B21" s="9" t="s">
        <v>929</v>
      </c>
      <c r="C21" s="7" t="s">
        <v>35</v>
      </c>
      <c r="D21" s="48" t="s">
        <v>34</v>
      </c>
      <c r="E21" s="69">
        <v>685.41</v>
      </c>
    </row>
    <row r="22" spans="1:5">
      <c r="A22" s="8" t="s">
        <v>930</v>
      </c>
      <c r="B22" s="9" t="s">
        <v>931</v>
      </c>
      <c r="C22" s="7" t="s">
        <v>932</v>
      </c>
      <c r="D22" s="48" t="s">
        <v>34</v>
      </c>
      <c r="E22" s="69">
        <v>158.83000000000001</v>
      </c>
    </row>
    <row r="23" spans="1:5">
      <c r="A23" s="8" t="s">
        <v>933</v>
      </c>
      <c r="B23" s="9" t="s">
        <v>934</v>
      </c>
      <c r="C23" s="7" t="s">
        <v>924</v>
      </c>
      <c r="D23" s="48" t="s">
        <v>925</v>
      </c>
      <c r="E23" s="69">
        <v>28.84</v>
      </c>
    </row>
    <row r="24" spans="1:5">
      <c r="A24" s="8" t="s">
        <v>935</v>
      </c>
      <c r="B24" s="9" t="s">
        <v>934</v>
      </c>
      <c r="C24" s="7" t="s">
        <v>924</v>
      </c>
      <c r="D24" s="48" t="s">
        <v>925</v>
      </c>
      <c r="E24" s="69">
        <v>117.8</v>
      </c>
    </row>
    <row r="25" spans="1:5">
      <c r="A25" s="8" t="s">
        <v>936</v>
      </c>
      <c r="B25" s="9" t="s">
        <v>934</v>
      </c>
      <c r="C25" s="7" t="s">
        <v>924</v>
      </c>
      <c r="D25" s="48" t="s">
        <v>925</v>
      </c>
      <c r="E25" s="69">
        <v>28.5</v>
      </c>
    </row>
    <row r="26" spans="1:5">
      <c r="A26" s="8" t="s">
        <v>937</v>
      </c>
      <c r="B26" s="9" t="s">
        <v>934</v>
      </c>
      <c r="C26" s="7" t="s">
        <v>924</v>
      </c>
      <c r="D26" s="48" t="s">
        <v>925</v>
      </c>
      <c r="E26" s="69">
        <v>113.16</v>
      </c>
    </row>
    <row r="27" spans="1:5">
      <c r="A27" s="8" t="s">
        <v>938</v>
      </c>
      <c r="B27" s="9" t="s">
        <v>934</v>
      </c>
      <c r="C27" s="7" t="s">
        <v>924</v>
      </c>
      <c r="D27" s="48" t="s">
        <v>925</v>
      </c>
      <c r="E27" s="69">
        <v>28.5</v>
      </c>
    </row>
    <row r="28" spans="1:5">
      <c r="A28" s="8" t="s">
        <v>939</v>
      </c>
      <c r="B28" s="9" t="s">
        <v>934</v>
      </c>
      <c r="C28" s="7" t="s">
        <v>924</v>
      </c>
      <c r="D28" s="48" t="s">
        <v>925</v>
      </c>
      <c r="E28" s="69">
        <v>56.22</v>
      </c>
    </row>
    <row r="29" spans="1:5">
      <c r="A29" s="8" t="s">
        <v>940</v>
      </c>
      <c r="B29" s="9" t="s">
        <v>934</v>
      </c>
      <c r="C29" s="7" t="s">
        <v>924</v>
      </c>
      <c r="D29" s="48" t="s">
        <v>925</v>
      </c>
      <c r="E29" s="69">
        <v>28.5</v>
      </c>
    </row>
    <row r="30" spans="1:5">
      <c r="A30" s="8" t="s">
        <v>941</v>
      </c>
      <c r="B30" s="9" t="s">
        <v>934</v>
      </c>
      <c r="C30" s="7" t="s">
        <v>924</v>
      </c>
      <c r="D30" s="48" t="s">
        <v>925</v>
      </c>
      <c r="E30" s="69">
        <v>28.69</v>
      </c>
    </row>
    <row r="31" spans="1:5">
      <c r="A31" s="8" t="s">
        <v>942</v>
      </c>
      <c r="B31" s="9" t="s">
        <v>934</v>
      </c>
      <c r="C31" s="7" t="s">
        <v>924</v>
      </c>
      <c r="D31" s="48" t="s">
        <v>925</v>
      </c>
      <c r="E31" s="69">
        <v>83.62</v>
      </c>
    </row>
    <row r="32" spans="1:5">
      <c r="A32" s="8" t="s">
        <v>943</v>
      </c>
      <c r="B32" s="9" t="s">
        <v>944</v>
      </c>
      <c r="C32" s="7" t="s">
        <v>924</v>
      </c>
      <c r="D32" s="48" t="s">
        <v>925</v>
      </c>
      <c r="E32" s="69">
        <v>52.65</v>
      </c>
    </row>
    <row r="33" spans="1:5">
      <c r="A33" s="8" t="s">
        <v>945</v>
      </c>
      <c r="B33" s="9" t="s">
        <v>946</v>
      </c>
      <c r="C33" s="7" t="s">
        <v>27</v>
      </c>
      <c r="D33" s="48" t="s">
        <v>925</v>
      </c>
      <c r="E33" s="69">
        <v>69.3</v>
      </c>
    </row>
    <row r="34" spans="1:5">
      <c r="A34" s="8" t="s">
        <v>947</v>
      </c>
      <c r="B34" s="9" t="s">
        <v>948</v>
      </c>
      <c r="C34" s="7" t="s">
        <v>27</v>
      </c>
      <c r="D34" s="48" t="s">
        <v>925</v>
      </c>
      <c r="E34" s="69">
        <v>37.67</v>
      </c>
    </row>
    <row r="35" spans="1:5">
      <c r="A35" s="8" t="s">
        <v>949</v>
      </c>
      <c r="B35" s="9" t="s">
        <v>946</v>
      </c>
      <c r="C35" s="7" t="s">
        <v>27</v>
      </c>
      <c r="D35" s="48" t="s">
        <v>925</v>
      </c>
      <c r="E35" s="69">
        <v>158.55000000000001</v>
      </c>
    </row>
    <row r="36" spans="1:5">
      <c r="A36" s="20" t="s">
        <v>920</v>
      </c>
      <c r="B36" s="7" t="s">
        <v>950</v>
      </c>
      <c r="C36" s="7" t="s">
        <v>951</v>
      </c>
      <c r="D36" s="48" t="s">
        <v>919</v>
      </c>
      <c r="E36" s="68">
        <v>100.9</v>
      </c>
    </row>
    <row r="37" spans="1:5">
      <c r="A37" s="21" t="s">
        <v>921</v>
      </c>
      <c r="B37" s="7" t="s">
        <v>950</v>
      </c>
      <c r="C37" s="7" t="s">
        <v>951</v>
      </c>
      <c r="D37" s="48" t="s">
        <v>919</v>
      </c>
      <c r="E37" s="71">
        <v>271.33999999999997</v>
      </c>
    </row>
    <row r="38" spans="1:5">
      <c r="A38" s="21" t="s">
        <v>952</v>
      </c>
      <c r="B38" s="22" t="s">
        <v>953</v>
      </c>
      <c r="C38" s="21" t="s">
        <v>954</v>
      </c>
      <c r="D38" s="49" t="s">
        <v>34</v>
      </c>
      <c r="E38" s="72">
        <v>890.68</v>
      </c>
    </row>
    <row r="39" spans="1:5">
      <c r="A39" s="21" t="s">
        <v>955</v>
      </c>
      <c r="B39" s="4" t="s">
        <v>956</v>
      </c>
      <c r="C39" s="7" t="s">
        <v>957</v>
      </c>
      <c r="D39" s="49" t="s">
        <v>925</v>
      </c>
      <c r="E39" s="72">
        <v>117.2</v>
      </c>
    </row>
    <row r="40" spans="1:5">
      <c r="A40" s="21" t="s">
        <v>958</v>
      </c>
      <c r="B40" s="4" t="s">
        <v>956</v>
      </c>
      <c r="C40" s="7" t="s">
        <v>957</v>
      </c>
      <c r="D40" s="49" t="s">
        <v>925</v>
      </c>
      <c r="E40" s="72">
        <v>263.7</v>
      </c>
    </row>
    <row r="41" spans="1:5">
      <c r="A41" s="21" t="s">
        <v>959</v>
      </c>
      <c r="B41" s="4" t="s">
        <v>956</v>
      </c>
      <c r="C41" s="7" t="s">
        <v>960</v>
      </c>
      <c r="D41" s="49" t="s">
        <v>925</v>
      </c>
      <c r="E41" s="72">
        <v>315</v>
      </c>
    </row>
    <row r="42" spans="1:5">
      <c r="A42" s="21" t="s">
        <v>961</v>
      </c>
      <c r="B42" s="4" t="s">
        <v>956</v>
      </c>
      <c r="C42" s="7" t="s">
        <v>957</v>
      </c>
      <c r="D42" s="49" t="s">
        <v>925</v>
      </c>
      <c r="E42" s="72">
        <v>234.4</v>
      </c>
    </row>
    <row r="43" spans="1:5">
      <c r="A43" s="21" t="s">
        <v>962</v>
      </c>
      <c r="B43" s="4" t="s">
        <v>956</v>
      </c>
      <c r="C43" s="7" t="s">
        <v>957</v>
      </c>
      <c r="D43" s="49" t="s">
        <v>925</v>
      </c>
      <c r="E43" s="72">
        <v>406.2</v>
      </c>
    </row>
    <row r="44" spans="1:5">
      <c r="A44" s="21" t="s">
        <v>963</v>
      </c>
      <c r="B44" s="4" t="s">
        <v>956</v>
      </c>
      <c r="C44" s="7" t="s">
        <v>960</v>
      </c>
      <c r="D44" s="49" t="s">
        <v>925</v>
      </c>
      <c r="E44" s="72">
        <v>606.9</v>
      </c>
    </row>
    <row r="45" spans="1:5">
      <c r="A45" s="21" t="s">
        <v>964</v>
      </c>
      <c r="B45" s="4" t="s">
        <v>956</v>
      </c>
      <c r="C45" s="7" t="s">
        <v>960</v>
      </c>
      <c r="D45" s="49" t="s">
        <v>925</v>
      </c>
      <c r="E45" s="72">
        <v>827</v>
      </c>
    </row>
    <row r="46" spans="1:5">
      <c r="A46" s="21" t="s">
        <v>965</v>
      </c>
      <c r="B46" s="4" t="s">
        <v>956</v>
      </c>
      <c r="C46" s="7" t="s">
        <v>960</v>
      </c>
      <c r="D46" s="49" t="s">
        <v>925</v>
      </c>
      <c r="E46" s="72">
        <v>903.8</v>
      </c>
    </row>
    <row r="47" spans="1:5">
      <c r="A47" s="23"/>
      <c r="B47" s="23"/>
      <c r="C47" s="23"/>
      <c r="D47" s="105" t="s">
        <v>966</v>
      </c>
      <c r="E47" s="65">
        <f>SUM(E2:E46)</f>
        <v>14052.8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B013D-4592-4826-AF43-BF0F8210F28D}">
  <dimension ref="A1:D552"/>
  <sheetViews>
    <sheetView topLeftCell="A519" workbookViewId="0">
      <selection activeCell="D552" sqref="D552"/>
    </sheetView>
  </sheetViews>
  <sheetFormatPr defaultRowHeight="15"/>
  <cols>
    <col min="1" max="1" width="50.7109375" customWidth="1"/>
    <col min="2" max="2" width="27.140625" customWidth="1"/>
    <col min="3" max="3" width="40.42578125" customWidth="1"/>
    <col min="4" max="4" width="29" style="55" customWidth="1"/>
  </cols>
  <sheetData>
    <row r="1" spans="1:4">
      <c r="A1" s="24" t="s">
        <v>889</v>
      </c>
      <c r="B1" s="25" t="s">
        <v>890</v>
      </c>
      <c r="C1" s="25" t="s">
        <v>967</v>
      </c>
      <c r="D1" s="58" t="s">
        <v>893</v>
      </c>
    </row>
    <row r="2" spans="1:4">
      <c r="A2" s="26" t="s">
        <v>968</v>
      </c>
      <c r="B2" s="27" t="s">
        <v>969</v>
      </c>
      <c r="C2" s="73" t="s">
        <v>970</v>
      </c>
      <c r="D2" s="59">
        <v>10</v>
      </c>
    </row>
    <row r="3" spans="1:4">
      <c r="A3" s="26" t="s">
        <v>971</v>
      </c>
      <c r="B3" s="27" t="s">
        <v>969</v>
      </c>
      <c r="C3" s="73" t="s">
        <v>970</v>
      </c>
      <c r="D3" s="59">
        <v>3</v>
      </c>
    </row>
    <row r="4" spans="1:4">
      <c r="A4" s="26" t="s">
        <v>972</v>
      </c>
      <c r="B4" s="27" t="s">
        <v>969</v>
      </c>
      <c r="C4" s="73" t="s">
        <v>970</v>
      </c>
      <c r="D4" s="59">
        <v>250.44</v>
      </c>
    </row>
    <row r="5" spans="1:4">
      <c r="A5" s="26" t="s">
        <v>973</v>
      </c>
      <c r="B5" s="27" t="s">
        <v>969</v>
      </c>
      <c r="C5" s="73" t="s">
        <v>970</v>
      </c>
      <c r="D5" s="59">
        <v>283.04000000000002</v>
      </c>
    </row>
    <row r="6" spans="1:4">
      <c r="A6" s="26" t="s">
        <v>974</v>
      </c>
      <c r="B6" s="27" t="s">
        <v>969</v>
      </c>
      <c r="C6" s="73" t="s">
        <v>970</v>
      </c>
      <c r="D6" s="59">
        <v>221</v>
      </c>
    </row>
    <row r="7" spans="1:4">
      <c r="A7" s="26" t="s">
        <v>975</v>
      </c>
      <c r="B7" s="27" t="s">
        <v>969</v>
      </c>
      <c r="C7" s="73" t="s">
        <v>970</v>
      </c>
      <c r="D7" s="59">
        <v>50.9</v>
      </c>
    </row>
    <row r="8" spans="1:4">
      <c r="A8" s="26" t="s">
        <v>976</v>
      </c>
      <c r="B8" s="27" t="s">
        <v>969</v>
      </c>
      <c r="C8" s="73" t="s">
        <v>970</v>
      </c>
      <c r="D8" s="59">
        <v>561</v>
      </c>
    </row>
    <row r="9" spans="1:4">
      <c r="A9" s="26" t="s">
        <v>977</v>
      </c>
      <c r="B9" s="27" t="s">
        <v>969</v>
      </c>
      <c r="C9" s="73" t="s">
        <v>970</v>
      </c>
      <c r="D9" s="59">
        <v>264.72000000000003</v>
      </c>
    </row>
    <row r="10" spans="1:4">
      <c r="A10" s="26" t="s">
        <v>978</v>
      </c>
      <c r="B10" s="27" t="s">
        <v>969</v>
      </c>
      <c r="C10" s="73" t="s">
        <v>970</v>
      </c>
      <c r="D10" s="59">
        <v>322.5</v>
      </c>
    </row>
    <row r="11" spans="1:4">
      <c r="A11" s="26" t="s">
        <v>979</v>
      </c>
      <c r="B11" s="27" t="s">
        <v>969</v>
      </c>
      <c r="C11" s="73" t="s">
        <v>970</v>
      </c>
      <c r="D11" s="59">
        <v>126.2</v>
      </c>
    </row>
    <row r="12" spans="1:4">
      <c r="A12" s="26" t="s">
        <v>972</v>
      </c>
      <c r="B12" s="27" t="s">
        <v>969</v>
      </c>
      <c r="C12" s="73" t="s">
        <v>970</v>
      </c>
      <c r="D12" s="59">
        <v>107.23</v>
      </c>
    </row>
    <row r="13" spans="1:4">
      <c r="A13" s="26" t="s">
        <v>971</v>
      </c>
      <c r="B13" s="27" t="s">
        <v>969</v>
      </c>
      <c r="C13" s="73" t="s">
        <v>970</v>
      </c>
      <c r="D13" s="59">
        <v>250.65</v>
      </c>
    </row>
    <row r="14" spans="1:4">
      <c r="A14" s="26" t="s">
        <v>980</v>
      </c>
      <c r="B14" s="27" t="s">
        <v>969</v>
      </c>
      <c r="C14" s="73" t="s">
        <v>970</v>
      </c>
      <c r="D14" s="59">
        <v>7.08</v>
      </c>
    </row>
    <row r="15" spans="1:4">
      <c r="A15" s="26" t="s">
        <v>981</v>
      </c>
      <c r="B15" s="27" t="s">
        <v>969</v>
      </c>
      <c r="C15" s="73" t="s">
        <v>970</v>
      </c>
      <c r="D15" s="59">
        <v>112.69</v>
      </c>
    </row>
    <row r="16" spans="1:4">
      <c r="A16" s="26" t="s">
        <v>982</v>
      </c>
      <c r="B16" s="27" t="s">
        <v>969</v>
      </c>
      <c r="C16" s="73" t="s">
        <v>983</v>
      </c>
      <c r="D16" s="59">
        <v>1342.95</v>
      </c>
    </row>
    <row r="17" spans="1:4">
      <c r="A17" s="26" t="s">
        <v>984</v>
      </c>
      <c r="B17" s="27" t="s">
        <v>969</v>
      </c>
      <c r="C17" s="73" t="s">
        <v>983</v>
      </c>
      <c r="D17" s="59">
        <v>400.7</v>
      </c>
    </row>
    <row r="18" spans="1:4">
      <c r="A18" s="26" t="s">
        <v>985</v>
      </c>
      <c r="B18" s="27" t="s">
        <v>969</v>
      </c>
      <c r="C18" s="73" t="s">
        <v>983</v>
      </c>
      <c r="D18" s="59">
        <v>82</v>
      </c>
    </row>
    <row r="19" spans="1:4">
      <c r="A19" s="26" t="s">
        <v>986</v>
      </c>
      <c r="B19" s="27" t="s">
        <v>969</v>
      </c>
      <c r="C19" s="73" t="s">
        <v>983</v>
      </c>
      <c r="D19" s="59">
        <v>239</v>
      </c>
    </row>
    <row r="20" spans="1:4">
      <c r="A20" s="26" t="s">
        <v>987</v>
      </c>
      <c r="B20" s="27" t="s">
        <v>969</v>
      </c>
      <c r="C20" s="73" t="s">
        <v>983</v>
      </c>
      <c r="D20" s="59">
        <v>18.399999999999999</v>
      </c>
    </row>
    <row r="21" spans="1:4">
      <c r="A21" s="26" t="s">
        <v>988</v>
      </c>
      <c r="B21" s="27" t="s">
        <v>969</v>
      </c>
      <c r="C21" s="73" t="s">
        <v>983</v>
      </c>
      <c r="D21" s="59">
        <v>2535.85</v>
      </c>
    </row>
    <row r="22" spans="1:4">
      <c r="A22" s="26" t="s">
        <v>989</v>
      </c>
      <c r="B22" s="27" t="s">
        <v>969</v>
      </c>
      <c r="C22" s="73" t="s">
        <v>983</v>
      </c>
      <c r="D22" s="59">
        <v>653.95000000000005</v>
      </c>
    </row>
    <row r="23" spans="1:4">
      <c r="A23" s="26" t="s">
        <v>990</v>
      </c>
      <c r="B23" s="27" t="s">
        <v>969</v>
      </c>
      <c r="C23" s="73" t="s">
        <v>983</v>
      </c>
      <c r="D23" s="59">
        <v>12.8</v>
      </c>
    </row>
    <row r="24" spans="1:4">
      <c r="A24" s="26" t="s">
        <v>991</v>
      </c>
      <c r="B24" s="27" t="s">
        <v>969</v>
      </c>
      <c r="C24" s="73" t="s">
        <v>983</v>
      </c>
      <c r="D24" s="59">
        <v>4848.55</v>
      </c>
    </row>
    <row r="25" spans="1:4">
      <c r="A25" s="26" t="s">
        <v>992</v>
      </c>
      <c r="B25" s="27" t="s">
        <v>969</v>
      </c>
      <c r="C25" s="73" t="s">
        <v>983</v>
      </c>
      <c r="D25" s="59">
        <v>261</v>
      </c>
    </row>
    <row r="26" spans="1:4">
      <c r="A26" s="26" t="s">
        <v>992</v>
      </c>
      <c r="B26" s="27" t="s">
        <v>969</v>
      </c>
      <c r="C26" s="73" t="s">
        <v>983</v>
      </c>
      <c r="D26" s="59">
        <v>12.65</v>
      </c>
    </row>
    <row r="27" spans="1:4">
      <c r="A27" s="26" t="s">
        <v>993</v>
      </c>
      <c r="B27" s="27" t="s">
        <v>969</v>
      </c>
      <c r="C27" s="73" t="s">
        <v>983</v>
      </c>
      <c r="D27" s="59">
        <v>74</v>
      </c>
    </row>
    <row r="28" spans="1:4">
      <c r="A28" s="26" t="s">
        <v>993</v>
      </c>
      <c r="B28" s="27" t="s">
        <v>969</v>
      </c>
      <c r="C28" s="73" t="s">
        <v>983</v>
      </c>
      <c r="D28" s="59">
        <v>395.57</v>
      </c>
    </row>
    <row r="29" spans="1:4">
      <c r="A29" s="26" t="s">
        <v>994</v>
      </c>
      <c r="B29" s="27" t="s">
        <v>969</v>
      </c>
      <c r="C29" s="73" t="s">
        <v>983</v>
      </c>
      <c r="D29" s="59">
        <v>35.369999999999997</v>
      </c>
    </row>
    <row r="30" spans="1:4">
      <c r="A30" s="26" t="s">
        <v>995</v>
      </c>
      <c r="B30" s="27" t="s">
        <v>969</v>
      </c>
      <c r="C30" s="73" t="s">
        <v>983</v>
      </c>
      <c r="D30" s="59">
        <v>32.56</v>
      </c>
    </row>
    <row r="31" spans="1:4">
      <c r="A31" s="26" t="s">
        <v>995</v>
      </c>
      <c r="B31" s="27" t="s">
        <v>969</v>
      </c>
      <c r="C31" s="73" t="s">
        <v>983</v>
      </c>
      <c r="D31" s="59">
        <v>143.02000000000001</v>
      </c>
    </row>
    <row r="32" spans="1:4">
      <c r="A32" s="26" t="s">
        <v>996</v>
      </c>
      <c r="B32" s="27" t="s">
        <v>969</v>
      </c>
      <c r="C32" s="73" t="s">
        <v>983</v>
      </c>
      <c r="D32" s="59">
        <v>1575.79</v>
      </c>
    </row>
    <row r="33" spans="1:4">
      <c r="A33" s="26" t="s">
        <v>997</v>
      </c>
      <c r="B33" s="27" t="s">
        <v>969</v>
      </c>
      <c r="C33" s="73" t="s">
        <v>983</v>
      </c>
      <c r="D33" s="59">
        <v>5.88</v>
      </c>
    </row>
    <row r="34" spans="1:4">
      <c r="A34" s="26" t="s">
        <v>997</v>
      </c>
      <c r="B34" s="27" t="s">
        <v>969</v>
      </c>
      <c r="C34" s="73" t="s">
        <v>983</v>
      </c>
      <c r="D34" s="59">
        <v>18.14</v>
      </c>
    </row>
    <row r="35" spans="1:4">
      <c r="A35" s="26" t="s">
        <v>998</v>
      </c>
      <c r="B35" s="27" t="s">
        <v>969</v>
      </c>
      <c r="C35" s="73" t="s">
        <v>983</v>
      </c>
      <c r="D35" s="59">
        <v>2790</v>
      </c>
    </row>
    <row r="36" spans="1:4">
      <c r="A36" s="26" t="s">
        <v>999</v>
      </c>
      <c r="B36" s="27" t="s">
        <v>969</v>
      </c>
      <c r="C36" s="73" t="s">
        <v>983</v>
      </c>
      <c r="D36" s="59">
        <v>421.3</v>
      </c>
    </row>
    <row r="37" spans="1:4">
      <c r="A37" s="26" t="s">
        <v>1000</v>
      </c>
      <c r="B37" s="27" t="s">
        <v>969</v>
      </c>
      <c r="C37" s="73" t="s">
        <v>983</v>
      </c>
      <c r="D37" s="59">
        <v>2</v>
      </c>
    </row>
    <row r="38" spans="1:4">
      <c r="A38" s="26" t="s">
        <v>1001</v>
      </c>
      <c r="B38" s="27" t="s">
        <v>969</v>
      </c>
      <c r="C38" s="73" t="s">
        <v>983</v>
      </c>
      <c r="D38" s="59">
        <v>269.20999999999998</v>
      </c>
    </row>
    <row r="39" spans="1:4">
      <c r="A39" s="26" t="s">
        <v>1002</v>
      </c>
      <c r="B39" s="27" t="s">
        <v>969</v>
      </c>
      <c r="C39" s="73" t="s">
        <v>983</v>
      </c>
      <c r="D39" s="59">
        <v>16.5</v>
      </c>
    </row>
    <row r="40" spans="1:4">
      <c r="A40" s="26" t="s">
        <v>1003</v>
      </c>
      <c r="B40" s="27" t="s">
        <v>969</v>
      </c>
      <c r="C40" s="73" t="s">
        <v>983</v>
      </c>
      <c r="D40" s="59">
        <v>699</v>
      </c>
    </row>
    <row r="41" spans="1:4">
      <c r="A41" s="26" t="s">
        <v>1004</v>
      </c>
      <c r="B41" s="27" t="s">
        <v>969</v>
      </c>
      <c r="C41" s="73" t="s">
        <v>983</v>
      </c>
      <c r="D41" s="59">
        <v>108.75</v>
      </c>
    </row>
    <row r="42" spans="1:4">
      <c r="A42" s="26" t="s">
        <v>1005</v>
      </c>
      <c r="B42" s="27" t="s">
        <v>969</v>
      </c>
      <c r="C42" s="73" t="s">
        <v>983</v>
      </c>
      <c r="D42" s="59">
        <v>487.02</v>
      </c>
    </row>
    <row r="43" spans="1:4">
      <c r="A43" s="26" t="s">
        <v>1006</v>
      </c>
      <c r="B43" s="27" t="s">
        <v>969</v>
      </c>
      <c r="C43" s="73" t="s">
        <v>983</v>
      </c>
      <c r="D43" s="59">
        <v>52.8</v>
      </c>
    </row>
    <row r="44" spans="1:4">
      <c r="A44" s="26" t="s">
        <v>1007</v>
      </c>
      <c r="B44" s="27" t="s">
        <v>969</v>
      </c>
      <c r="C44" s="73" t="s">
        <v>983</v>
      </c>
      <c r="D44" s="59">
        <v>44.2</v>
      </c>
    </row>
    <row r="45" spans="1:4">
      <c r="A45" s="26" t="s">
        <v>1008</v>
      </c>
      <c r="B45" s="27" t="s">
        <v>969</v>
      </c>
      <c r="C45" s="73" t="s">
        <v>983</v>
      </c>
      <c r="D45" s="59">
        <v>67</v>
      </c>
    </row>
    <row r="46" spans="1:4">
      <c r="A46" s="26" t="s">
        <v>1009</v>
      </c>
      <c r="B46" s="27" t="s">
        <v>969</v>
      </c>
      <c r="C46" s="73" t="s">
        <v>983</v>
      </c>
      <c r="D46" s="59">
        <v>1012.88</v>
      </c>
    </row>
    <row r="47" spans="1:4">
      <c r="A47" s="26" t="s">
        <v>1010</v>
      </c>
      <c r="B47" s="27" t="s">
        <v>969</v>
      </c>
      <c r="C47" s="73" t="s">
        <v>983</v>
      </c>
      <c r="D47" s="59">
        <v>594</v>
      </c>
    </row>
    <row r="48" spans="1:4">
      <c r="A48" s="26" t="s">
        <v>1011</v>
      </c>
      <c r="B48" s="27" t="s">
        <v>969</v>
      </c>
      <c r="C48" s="73" t="s">
        <v>983</v>
      </c>
      <c r="D48" s="59">
        <v>2081</v>
      </c>
    </row>
    <row r="49" spans="1:4">
      <c r="A49" s="26" t="s">
        <v>1012</v>
      </c>
      <c r="B49" s="27" t="s">
        <v>969</v>
      </c>
      <c r="C49" s="73" t="s">
        <v>983</v>
      </c>
      <c r="D49" s="59">
        <v>690.98</v>
      </c>
    </row>
    <row r="50" spans="1:4">
      <c r="A50" s="26" t="s">
        <v>1013</v>
      </c>
      <c r="B50" s="27" t="s">
        <v>969</v>
      </c>
      <c r="C50" s="73" t="s">
        <v>983</v>
      </c>
      <c r="D50" s="59">
        <v>73.95</v>
      </c>
    </row>
    <row r="51" spans="1:4">
      <c r="A51" s="26" t="s">
        <v>1014</v>
      </c>
      <c r="B51" s="27" t="s">
        <v>969</v>
      </c>
      <c r="C51" s="73" t="s">
        <v>983</v>
      </c>
      <c r="D51" s="59">
        <v>28</v>
      </c>
    </row>
    <row r="52" spans="1:4">
      <c r="A52" s="26" t="s">
        <v>1015</v>
      </c>
      <c r="B52" s="27" t="s">
        <v>969</v>
      </c>
      <c r="C52" s="73" t="s">
        <v>983</v>
      </c>
      <c r="D52" s="59">
        <v>90</v>
      </c>
    </row>
    <row r="53" spans="1:4">
      <c r="A53" s="26" t="s">
        <v>1016</v>
      </c>
      <c r="B53" s="27" t="s">
        <v>969</v>
      </c>
      <c r="C53" s="73" t="s">
        <v>983</v>
      </c>
      <c r="D53" s="59">
        <v>167.4</v>
      </c>
    </row>
    <row r="54" spans="1:4">
      <c r="A54" s="26" t="s">
        <v>1017</v>
      </c>
      <c r="B54" s="27" t="s">
        <v>969</v>
      </c>
      <c r="C54" s="73" t="s">
        <v>983</v>
      </c>
      <c r="D54" s="59">
        <v>175.4</v>
      </c>
    </row>
    <row r="55" spans="1:4">
      <c r="A55" s="26" t="s">
        <v>1018</v>
      </c>
      <c r="B55" s="27" t="s">
        <v>969</v>
      </c>
      <c r="C55" s="73" t="s">
        <v>983</v>
      </c>
      <c r="D55" s="59">
        <v>126.05</v>
      </c>
    </row>
    <row r="56" spans="1:4">
      <c r="A56" s="26" t="s">
        <v>1019</v>
      </c>
      <c r="B56" s="27" t="s">
        <v>969</v>
      </c>
      <c r="C56" s="73" t="s">
        <v>983</v>
      </c>
      <c r="D56" s="59">
        <v>663.55</v>
      </c>
    </row>
    <row r="57" spans="1:4">
      <c r="A57" s="26" t="s">
        <v>1020</v>
      </c>
      <c r="B57" s="27" t="s">
        <v>969</v>
      </c>
      <c r="C57" s="73" t="s">
        <v>983</v>
      </c>
      <c r="D57" s="59">
        <v>69.5</v>
      </c>
    </row>
    <row r="58" spans="1:4">
      <c r="A58" s="26" t="s">
        <v>1021</v>
      </c>
      <c r="B58" s="27" t="s">
        <v>969</v>
      </c>
      <c r="C58" s="73" t="s">
        <v>983</v>
      </c>
      <c r="D58" s="59">
        <v>762</v>
      </c>
    </row>
    <row r="59" spans="1:4">
      <c r="A59" s="26" t="s">
        <v>1022</v>
      </c>
      <c r="B59" s="27" t="s">
        <v>969</v>
      </c>
      <c r="C59" s="73" t="s">
        <v>983</v>
      </c>
      <c r="D59" s="59">
        <v>98</v>
      </c>
    </row>
    <row r="60" spans="1:4">
      <c r="A60" s="26" t="s">
        <v>1023</v>
      </c>
      <c r="B60" s="27" t="s">
        <v>969</v>
      </c>
      <c r="C60" s="73" t="s">
        <v>983</v>
      </c>
      <c r="D60" s="59">
        <v>553.35</v>
      </c>
    </row>
    <row r="61" spans="1:4">
      <c r="A61" s="26" t="s">
        <v>1024</v>
      </c>
      <c r="B61" s="27" t="s">
        <v>969</v>
      </c>
      <c r="C61" s="73" t="s">
        <v>983</v>
      </c>
      <c r="D61" s="59">
        <v>140</v>
      </c>
    </row>
    <row r="62" spans="1:4">
      <c r="A62" s="26" t="s">
        <v>1025</v>
      </c>
      <c r="B62" s="27" t="s">
        <v>969</v>
      </c>
      <c r="C62" s="73" t="s">
        <v>983</v>
      </c>
      <c r="D62" s="59">
        <v>5.95</v>
      </c>
    </row>
    <row r="63" spans="1:4">
      <c r="A63" s="26" t="s">
        <v>1026</v>
      </c>
      <c r="B63" s="27" t="s">
        <v>969</v>
      </c>
      <c r="C63" s="73" t="s">
        <v>983</v>
      </c>
      <c r="D63" s="59">
        <v>54</v>
      </c>
    </row>
    <row r="64" spans="1:4">
      <c r="A64" s="26" t="s">
        <v>1027</v>
      </c>
      <c r="B64" s="27" t="s">
        <v>969</v>
      </c>
      <c r="C64" s="73" t="s">
        <v>983</v>
      </c>
      <c r="D64" s="59">
        <v>44.4</v>
      </c>
    </row>
    <row r="65" spans="1:4">
      <c r="A65" s="26" t="s">
        <v>1028</v>
      </c>
      <c r="B65" s="27" t="s">
        <v>969</v>
      </c>
      <c r="C65" s="73" t="s">
        <v>983</v>
      </c>
      <c r="D65" s="59">
        <v>12</v>
      </c>
    </row>
    <row r="66" spans="1:4">
      <c r="A66" s="26" t="s">
        <v>1029</v>
      </c>
      <c r="B66" s="27" t="s">
        <v>969</v>
      </c>
      <c r="C66" s="73" t="s">
        <v>983</v>
      </c>
      <c r="D66" s="59">
        <v>128</v>
      </c>
    </row>
    <row r="67" spans="1:4">
      <c r="A67" s="26" t="s">
        <v>1030</v>
      </c>
      <c r="B67" s="27" t="s">
        <v>969</v>
      </c>
      <c r="C67" s="73" t="s">
        <v>983</v>
      </c>
      <c r="D67" s="59">
        <v>57.5</v>
      </c>
    </row>
    <row r="68" spans="1:4">
      <c r="A68" s="26" t="s">
        <v>1031</v>
      </c>
      <c r="B68" s="27" t="s">
        <v>969</v>
      </c>
      <c r="C68" s="73" t="s">
        <v>983</v>
      </c>
      <c r="D68" s="59">
        <v>107.73</v>
      </c>
    </row>
    <row r="69" spans="1:4">
      <c r="A69" s="26" t="s">
        <v>1032</v>
      </c>
      <c r="B69" s="27" t="s">
        <v>969</v>
      </c>
      <c r="C69" s="73" t="s">
        <v>983</v>
      </c>
      <c r="D69" s="59">
        <v>7.5</v>
      </c>
    </row>
    <row r="70" spans="1:4">
      <c r="A70" s="26" t="s">
        <v>1033</v>
      </c>
      <c r="B70" s="27" t="s">
        <v>969</v>
      </c>
      <c r="C70" s="73" t="s">
        <v>983</v>
      </c>
      <c r="D70" s="59">
        <v>73.349999999999994</v>
      </c>
    </row>
    <row r="71" spans="1:4">
      <c r="A71" s="26" t="s">
        <v>1034</v>
      </c>
      <c r="B71" s="27" t="s">
        <v>969</v>
      </c>
      <c r="C71" s="73" t="s">
        <v>983</v>
      </c>
      <c r="D71" s="59">
        <v>53</v>
      </c>
    </row>
    <row r="72" spans="1:4">
      <c r="A72" s="26" t="s">
        <v>1035</v>
      </c>
      <c r="B72" s="27" t="s">
        <v>969</v>
      </c>
      <c r="C72" s="73" t="s">
        <v>983</v>
      </c>
      <c r="D72" s="59">
        <v>193.8</v>
      </c>
    </row>
    <row r="73" spans="1:4">
      <c r="A73" s="26" t="s">
        <v>1036</v>
      </c>
      <c r="B73" s="27" t="s">
        <v>969</v>
      </c>
      <c r="C73" s="73" t="s">
        <v>983</v>
      </c>
      <c r="D73" s="59">
        <v>600.65</v>
      </c>
    </row>
    <row r="74" spans="1:4">
      <c r="A74" s="26" t="s">
        <v>1037</v>
      </c>
      <c r="B74" s="27" t="s">
        <v>969</v>
      </c>
      <c r="C74" s="73" t="s">
        <v>983</v>
      </c>
      <c r="D74" s="59">
        <v>400.25</v>
      </c>
    </row>
    <row r="75" spans="1:4">
      <c r="A75" s="26" t="s">
        <v>1038</v>
      </c>
      <c r="B75" s="27" t="s">
        <v>969</v>
      </c>
      <c r="C75" s="73" t="s">
        <v>983</v>
      </c>
      <c r="D75" s="59">
        <v>28</v>
      </c>
    </row>
    <row r="76" spans="1:4">
      <c r="A76" s="26" t="s">
        <v>1039</v>
      </c>
      <c r="B76" s="27" t="s">
        <v>969</v>
      </c>
      <c r="C76" s="73" t="s">
        <v>983</v>
      </c>
      <c r="D76" s="59">
        <v>170.25</v>
      </c>
    </row>
    <row r="77" spans="1:4">
      <c r="A77" s="26" t="s">
        <v>1040</v>
      </c>
      <c r="B77" s="27" t="s">
        <v>969</v>
      </c>
      <c r="C77" s="73" t="s">
        <v>983</v>
      </c>
      <c r="D77" s="59">
        <v>61.8</v>
      </c>
    </row>
    <row r="78" spans="1:4">
      <c r="A78" s="26" t="s">
        <v>1012</v>
      </c>
      <c r="B78" s="27" t="s">
        <v>969</v>
      </c>
      <c r="C78" s="73" t="s">
        <v>983</v>
      </c>
      <c r="D78" s="59">
        <v>1288</v>
      </c>
    </row>
    <row r="79" spans="1:4">
      <c r="A79" s="26" t="s">
        <v>1020</v>
      </c>
      <c r="B79" s="27" t="s">
        <v>969</v>
      </c>
      <c r="C79" s="73" t="s">
        <v>983</v>
      </c>
      <c r="D79" s="59">
        <v>118.65</v>
      </c>
    </row>
    <row r="80" spans="1:4">
      <c r="A80" s="26" t="s">
        <v>1020</v>
      </c>
      <c r="B80" s="27" t="s">
        <v>969</v>
      </c>
      <c r="C80" s="73" t="s">
        <v>983</v>
      </c>
      <c r="D80" s="59">
        <v>261</v>
      </c>
    </row>
    <row r="81" spans="1:4">
      <c r="A81" s="26" t="s">
        <v>1041</v>
      </c>
      <c r="B81" s="27" t="s">
        <v>969</v>
      </c>
      <c r="C81" s="73" t="s">
        <v>983</v>
      </c>
      <c r="D81" s="59">
        <v>266</v>
      </c>
    </row>
    <row r="82" spans="1:4">
      <c r="A82" s="26" t="s">
        <v>993</v>
      </c>
      <c r="B82" s="27" t="s">
        <v>969</v>
      </c>
      <c r="C82" s="73" t="s">
        <v>983</v>
      </c>
      <c r="D82" s="59">
        <v>711.82</v>
      </c>
    </row>
    <row r="83" spans="1:4">
      <c r="A83" s="26" t="s">
        <v>1042</v>
      </c>
      <c r="B83" s="27" t="s">
        <v>969</v>
      </c>
      <c r="C83" s="73" t="s">
        <v>983</v>
      </c>
      <c r="D83" s="59">
        <v>34</v>
      </c>
    </row>
    <row r="84" spans="1:4">
      <c r="A84" s="26" t="s">
        <v>1029</v>
      </c>
      <c r="B84" s="27" t="s">
        <v>969</v>
      </c>
      <c r="C84" s="73" t="s">
        <v>983</v>
      </c>
      <c r="D84" s="59">
        <v>540</v>
      </c>
    </row>
    <row r="85" spans="1:4">
      <c r="A85" s="26" t="s">
        <v>1011</v>
      </c>
      <c r="B85" s="27" t="s">
        <v>969</v>
      </c>
      <c r="C85" s="73" t="s">
        <v>983</v>
      </c>
      <c r="D85" s="59">
        <v>122</v>
      </c>
    </row>
    <row r="86" spans="1:4">
      <c r="A86" s="26" t="s">
        <v>1011</v>
      </c>
      <c r="B86" s="27" t="s">
        <v>969</v>
      </c>
      <c r="C86" s="73" t="s">
        <v>983</v>
      </c>
      <c r="D86" s="59">
        <v>44</v>
      </c>
    </row>
    <row r="87" spans="1:4">
      <c r="A87" s="26" t="s">
        <v>1015</v>
      </c>
      <c r="B87" s="27" t="s">
        <v>969</v>
      </c>
      <c r="C87" s="73" t="s">
        <v>983</v>
      </c>
      <c r="D87" s="59">
        <v>114</v>
      </c>
    </row>
    <row r="88" spans="1:4">
      <c r="A88" s="26" t="s">
        <v>1020</v>
      </c>
      <c r="B88" s="27" t="s">
        <v>969</v>
      </c>
      <c r="C88" s="73" t="s">
        <v>983</v>
      </c>
      <c r="D88" s="59">
        <v>7</v>
      </c>
    </row>
    <row r="89" spans="1:4">
      <c r="A89" s="26" t="s">
        <v>1020</v>
      </c>
      <c r="B89" s="27" t="s">
        <v>969</v>
      </c>
      <c r="C89" s="73" t="s">
        <v>983</v>
      </c>
      <c r="D89" s="59">
        <v>84.25</v>
      </c>
    </row>
    <row r="90" spans="1:4">
      <c r="A90" s="26" t="s">
        <v>1043</v>
      </c>
      <c r="B90" s="27" t="s">
        <v>969</v>
      </c>
      <c r="C90" s="73" t="s">
        <v>983</v>
      </c>
      <c r="D90" s="59">
        <v>15.5</v>
      </c>
    </row>
    <row r="91" spans="1:4">
      <c r="A91" s="26" t="s">
        <v>1044</v>
      </c>
      <c r="B91" s="27" t="s">
        <v>969</v>
      </c>
      <c r="C91" s="73" t="s">
        <v>983</v>
      </c>
      <c r="D91" s="59">
        <v>7.2</v>
      </c>
    </row>
    <row r="92" spans="1:4">
      <c r="A92" s="26" t="s">
        <v>998</v>
      </c>
      <c r="B92" s="27" t="s">
        <v>969</v>
      </c>
      <c r="C92" s="73" t="s">
        <v>983</v>
      </c>
      <c r="D92" s="59">
        <v>36</v>
      </c>
    </row>
    <row r="93" spans="1:4">
      <c r="A93" s="26" t="s">
        <v>1045</v>
      </c>
      <c r="B93" s="27" t="s">
        <v>969</v>
      </c>
      <c r="C93" s="73" t="s">
        <v>983</v>
      </c>
      <c r="D93" s="59">
        <v>116</v>
      </c>
    </row>
    <row r="94" spans="1:4">
      <c r="A94" s="26" t="s">
        <v>1046</v>
      </c>
      <c r="B94" s="27" t="s">
        <v>969</v>
      </c>
      <c r="C94" s="73" t="s">
        <v>983</v>
      </c>
      <c r="D94" s="59">
        <v>12</v>
      </c>
    </row>
    <row r="95" spans="1:4">
      <c r="A95" s="26" t="s">
        <v>1047</v>
      </c>
      <c r="B95" s="27" t="s">
        <v>969</v>
      </c>
      <c r="C95" s="73" t="s">
        <v>983</v>
      </c>
      <c r="D95" s="59">
        <v>114</v>
      </c>
    </row>
    <row r="96" spans="1:4">
      <c r="A96" s="26" t="s">
        <v>1048</v>
      </c>
      <c r="B96" s="27" t="s">
        <v>969</v>
      </c>
      <c r="C96" s="73" t="s">
        <v>983</v>
      </c>
      <c r="D96" s="59">
        <v>137</v>
      </c>
    </row>
    <row r="97" spans="1:4">
      <c r="A97" s="26" t="s">
        <v>1049</v>
      </c>
      <c r="B97" s="27" t="s">
        <v>969</v>
      </c>
      <c r="C97" s="73" t="s">
        <v>983</v>
      </c>
      <c r="D97" s="59">
        <v>199</v>
      </c>
    </row>
    <row r="98" spans="1:4">
      <c r="A98" s="26" t="s">
        <v>1050</v>
      </c>
      <c r="B98" s="27" t="s">
        <v>969</v>
      </c>
      <c r="C98" s="73" t="s">
        <v>983</v>
      </c>
      <c r="D98" s="59">
        <v>2529.61</v>
      </c>
    </row>
    <row r="99" spans="1:4">
      <c r="A99" s="26" t="s">
        <v>1051</v>
      </c>
      <c r="B99" s="27" t="s">
        <v>969</v>
      </c>
      <c r="C99" s="73" t="s">
        <v>983</v>
      </c>
      <c r="D99" s="59">
        <v>102</v>
      </c>
    </row>
    <row r="100" spans="1:4">
      <c r="A100" s="26" t="s">
        <v>1052</v>
      </c>
      <c r="B100" s="27" t="s">
        <v>969</v>
      </c>
      <c r="C100" s="73" t="s">
        <v>983</v>
      </c>
      <c r="D100" s="59">
        <v>130.5</v>
      </c>
    </row>
    <row r="101" spans="1:4">
      <c r="A101" s="26" t="s">
        <v>1053</v>
      </c>
      <c r="B101" s="27" t="s">
        <v>969</v>
      </c>
      <c r="C101" s="73" t="s">
        <v>970</v>
      </c>
      <c r="D101" s="59">
        <v>11.7</v>
      </c>
    </row>
    <row r="102" spans="1:4">
      <c r="A102" s="26" t="s">
        <v>1054</v>
      </c>
      <c r="B102" s="27" t="s">
        <v>969</v>
      </c>
      <c r="C102" s="73" t="s">
        <v>970</v>
      </c>
      <c r="D102" s="59">
        <v>34</v>
      </c>
    </row>
    <row r="103" spans="1:4">
      <c r="A103" s="26" t="s">
        <v>1055</v>
      </c>
      <c r="B103" s="27" t="s">
        <v>969</v>
      </c>
      <c r="C103" s="73" t="s">
        <v>970</v>
      </c>
      <c r="D103" s="59">
        <v>28.18</v>
      </c>
    </row>
    <row r="104" spans="1:4">
      <c r="A104" s="26" t="s">
        <v>1055</v>
      </c>
      <c r="B104" s="27" t="s">
        <v>969</v>
      </c>
      <c r="C104" s="73" t="s">
        <v>970</v>
      </c>
      <c r="D104" s="59">
        <v>130.63999999999999</v>
      </c>
    </row>
    <row r="105" spans="1:4">
      <c r="A105" s="26" t="s">
        <v>1056</v>
      </c>
      <c r="B105" s="27" t="s">
        <v>969</v>
      </c>
      <c r="C105" s="73" t="s">
        <v>970</v>
      </c>
      <c r="D105" s="59">
        <v>422.1</v>
      </c>
    </row>
    <row r="106" spans="1:4">
      <c r="A106" s="26" t="s">
        <v>1057</v>
      </c>
      <c r="B106" s="27" t="s">
        <v>969</v>
      </c>
      <c r="C106" s="73" t="s">
        <v>970</v>
      </c>
      <c r="D106" s="59">
        <v>581.48</v>
      </c>
    </row>
    <row r="107" spans="1:4">
      <c r="A107" s="26" t="s">
        <v>1058</v>
      </c>
      <c r="B107" s="27" t="s">
        <v>969</v>
      </c>
      <c r="C107" s="73" t="s">
        <v>970</v>
      </c>
      <c r="D107" s="59">
        <v>13.75</v>
      </c>
    </row>
    <row r="108" spans="1:4">
      <c r="A108" s="26" t="s">
        <v>1059</v>
      </c>
      <c r="B108" s="27" t="s">
        <v>969</v>
      </c>
      <c r="C108" s="73" t="s">
        <v>970</v>
      </c>
      <c r="D108" s="59">
        <v>3513.35</v>
      </c>
    </row>
    <row r="109" spans="1:4">
      <c r="A109" s="26" t="s">
        <v>1060</v>
      </c>
      <c r="B109" s="27" t="s">
        <v>969</v>
      </c>
      <c r="C109" s="73" t="s">
        <v>970</v>
      </c>
      <c r="D109" s="59">
        <v>62.41</v>
      </c>
    </row>
    <row r="110" spans="1:4">
      <c r="A110" s="26" t="s">
        <v>1061</v>
      </c>
      <c r="B110" s="27" t="s">
        <v>969</v>
      </c>
      <c r="C110" s="73" t="s">
        <v>970</v>
      </c>
      <c r="D110" s="59">
        <v>527.49</v>
      </c>
    </row>
    <row r="111" spans="1:4">
      <c r="A111" s="26" t="s">
        <v>1062</v>
      </c>
      <c r="B111" s="27" t="s">
        <v>969</v>
      </c>
      <c r="C111" s="73" t="s">
        <v>970</v>
      </c>
      <c r="D111" s="59">
        <v>60</v>
      </c>
    </row>
    <row r="112" spans="1:4">
      <c r="A112" s="26" t="s">
        <v>1063</v>
      </c>
      <c r="B112" s="27" t="s">
        <v>969</v>
      </c>
      <c r="C112" s="73" t="s">
        <v>970</v>
      </c>
      <c r="D112" s="59">
        <v>697.4</v>
      </c>
    </row>
    <row r="113" spans="1:4">
      <c r="A113" s="26" t="s">
        <v>1064</v>
      </c>
      <c r="B113" s="27" t="s">
        <v>969</v>
      </c>
      <c r="C113" s="73" t="s">
        <v>970</v>
      </c>
      <c r="D113" s="59">
        <v>11.1</v>
      </c>
    </row>
    <row r="114" spans="1:4">
      <c r="A114" s="26" t="s">
        <v>1065</v>
      </c>
      <c r="B114" s="27" t="s">
        <v>969</v>
      </c>
      <c r="C114" s="73" t="s">
        <v>970</v>
      </c>
      <c r="D114" s="59">
        <v>169.72</v>
      </c>
    </row>
    <row r="115" spans="1:4">
      <c r="A115" s="26" t="s">
        <v>1066</v>
      </c>
      <c r="B115" s="27" t="s">
        <v>969</v>
      </c>
      <c r="C115" s="73" t="s">
        <v>970</v>
      </c>
      <c r="D115" s="59">
        <v>217.24</v>
      </c>
    </row>
    <row r="116" spans="1:4">
      <c r="A116" s="26" t="s">
        <v>1067</v>
      </c>
      <c r="B116" s="27" t="s">
        <v>969</v>
      </c>
      <c r="C116" s="73" t="s">
        <v>970</v>
      </c>
      <c r="D116" s="59">
        <v>52.7</v>
      </c>
    </row>
    <row r="117" spans="1:4">
      <c r="A117" s="26" t="s">
        <v>1068</v>
      </c>
      <c r="B117" s="27" t="s">
        <v>969</v>
      </c>
      <c r="C117" s="73" t="s">
        <v>970</v>
      </c>
      <c r="D117" s="59">
        <v>149.69999999999999</v>
      </c>
    </row>
    <row r="118" spans="1:4">
      <c r="A118" s="26" t="s">
        <v>1069</v>
      </c>
      <c r="B118" s="27" t="s">
        <v>969</v>
      </c>
      <c r="C118" s="73" t="s">
        <v>970</v>
      </c>
      <c r="D118" s="59">
        <v>544.70000000000005</v>
      </c>
    </row>
    <row r="119" spans="1:4">
      <c r="A119" s="26" t="s">
        <v>1070</v>
      </c>
      <c r="B119" s="27" t="s">
        <v>969</v>
      </c>
      <c r="C119" s="73" t="s">
        <v>970</v>
      </c>
      <c r="D119" s="59">
        <v>161.1</v>
      </c>
    </row>
    <row r="120" spans="1:4">
      <c r="A120" s="26" t="s">
        <v>1071</v>
      </c>
      <c r="B120" s="27" t="s">
        <v>969</v>
      </c>
      <c r="C120" s="73" t="s">
        <v>970</v>
      </c>
      <c r="D120" s="59">
        <v>2702.8</v>
      </c>
    </row>
    <row r="121" spans="1:4">
      <c r="A121" s="26" t="s">
        <v>1072</v>
      </c>
      <c r="B121" s="27" t="s">
        <v>969</v>
      </c>
      <c r="C121" s="73" t="s">
        <v>970</v>
      </c>
      <c r="D121" s="59">
        <v>1082.19</v>
      </c>
    </row>
    <row r="122" spans="1:4">
      <c r="A122" s="26" t="s">
        <v>1073</v>
      </c>
      <c r="B122" s="27" t="s">
        <v>969</v>
      </c>
      <c r="C122" s="73" t="s">
        <v>970</v>
      </c>
      <c r="D122" s="59">
        <v>7.8</v>
      </c>
    </row>
    <row r="123" spans="1:4">
      <c r="A123" s="26" t="s">
        <v>1074</v>
      </c>
      <c r="B123" s="27" t="s">
        <v>969</v>
      </c>
      <c r="C123" s="73" t="s">
        <v>970</v>
      </c>
      <c r="D123" s="59">
        <v>102.7</v>
      </c>
    </row>
    <row r="124" spans="1:4">
      <c r="A124" s="26" t="s">
        <v>1075</v>
      </c>
      <c r="B124" s="27" t="s">
        <v>969</v>
      </c>
      <c r="C124" s="73" t="s">
        <v>970</v>
      </c>
      <c r="D124" s="59">
        <v>1829</v>
      </c>
    </row>
    <row r="125" spans="1:4">
      <c r="A125" s="26" t="s">
        <v>1076</v>
      </c>
      <c r="B125" s="27" t="s">
        <v>969</v>
      </c>
      <c r="C125" s="73" t="s">
        <v>970</v>
      </c>
      <c r="D125" s="59">
        <v>144</v>
      </c>
    </row>
    <row r="126" spans="1:4">
      <c r="A126" s="26" t="s">
        <v>1077</v>
      </c>
      <c r="B126" s="27" t="s">
        <v>969</v>
      </c>
      <c r="C126" s="73" t="s">
        <v>970</v>
      </c>
      <c r="D126" s="59">
        <v>528.1</v>
      </c>
    </row>
    <row r="127" spans="1:4">
      <c r="A127" s="26" t="s">
        <v>1078</v>
      </c>
      <c r="B127" s="27" t="s">
        <v>969</v>
      </c>
      <c r="C127" s="73" t="s">
        <v>970</v>
      </c>
      <c r="D127" s="59">
        <v>102</v>
      </c>
    </row>
    <row r="128" spans="1:4">
      <c r="A128" s="26" t="s">
        <v>1079</v>
      </c>
      <c r="B128" s="27" t="s">
        <v>969</v>
      </c>
      <c r="C128" s="73" t="s">
        <v>970</v>
      </c>
      <c r="D128" s="59">
        <v>299.95999999999998</v>
      </c>
    </row>
    <row r="129" spans="1:4">
      <c r="A129" s="26" t="s">
        <v>1080</v>
      </c>
      <c r="B129" s="27" t="s">
        <v>969</v>
      </c>
      <c r="C129" s="73" t="s">
        <v>970</v>
      </c>
      <c r="D129" s="59">
        <v>87.68</v>
      </c>
    </row>
    <row r="130" spans="1:4">
      <c r="A130" s="26" t="s">
        <v>1081</v>
      </c>
      <c r="B130" s="27" t="s">
        <v>969</v>
      </c>
      <c r="C130" s="73" t="s">
        <v>970</v>
      </c>
      <c r="D130" s="59">
        <v>182</v>
      </c>
    </row>
    <row r="131" spans="1:4">
      <c r="A131" s="26" t="s">
        <v>1082</v>
      </c>
      <c r="B131" s="27" t="s">
        <v>969</v>
      </c>
      <c r="C131" s="73" t="s">
        <v>970</v>
      </c>
      <c r="D131" s="59">
        <v>1682.55</v>
      </c>
    </row>
    <row r="132" spans="1:4">
      <c r="A132" s="26" t="s">
        <v>1083</v>
      </c>
      <c r="B132" s="27" t="s">
        <v>969</v>
      </c>
      <c r="C132" s="73" t="s">
        <v>970</v>
      </c>
      <c r="D132" s="59">
        <v>17.7</v>
      </c>
    </row>
    <row r="133" spans="1:4">
      <c r="A133" s="26" t="s">
        <v>1084</v>
      </c>
      <c r="B133" s="27" t="s">
        <v>969</v>
      </c>
      <c r="C133" s="73" t="s">
        <v>970</v>
      </c>
      <c r="D133" s="59">
        <v>590.24</v>
      </c>
    </row>
    <row r="134" spans="1:4">
      <c r="A134" s="26" t="s">
        <v>1085</v>
      </c>
      <c r="B134" s="27" t="s">
        <v>969</v>
      </c>
      <c r="C134" s="73" t="s">
        <v>970</v>
      </c>
      <c r="D134" s="59">
        <v>230.35</v>
      </c>
    </row>
    <row r="135" spans="1:4">
      <c r="A135" s="26" t="s">
        <v>1086</v>
      </c>
      <c r="B135" s="27" t="s">
        <v>969</v>
      </c>
      <c r="C135" s="73" t="s">
        <v>970</v>
      </c>
      <c r="D135" s="59">
        <v>11</v>
      </c>
    </row>
    <row r="136" spans="1:4">
      <c r="A136" s="26" t="s">
        <v>1087</v>
      </c>
      <c r="B136" s="27" t="s">
        <v>969</v>
      </c>
      <c r="C136" s="73" t="s">
        <v>970</v>
      </c>
      <c r="D136" s="59">
        <v>475.8</v>
      </c>
    </row>
    <row r="137" spans="1:4">
      <c r="A137" s="26" t="s">
        <v>1088</v>
      </c>
      <c r="B137" s="27" t="s">
        <v>969</v>
      </c>
      <c r="C137" s="73" t="s">
        <v>970</v>
      </c>
      <c r="D137" s="59">
        <v>850.4</v>
      </c>
    </row>
    <row r="138" spans="1:4">
      <c r="A138" s="26" t="s">
        <v>1089</v>
      </c>
      <c r="B138" s="27" t="s">
        <v>969</v>
      </c>
      <c r="C138" s="73" t="s">
        <v>970</v>
      </c>
      <c r="D138" s="59">
        <v>3.9</v>
      </c>
    </row>
    <row r="139" spans="1:4">
      <c r="A139" s="26" t="s">
        <v>1090</v>
      </c>
      <c r="B139" s="27" t="s">
        <v>969</v>
      </c>
      <c r="C139" s="73" t="s">
        <v>970</v>
      </c>
      <c r="D139" s="59">
        <v>1338</v>
      </c>
    </row>
    <row r="140" spans="1:4">
      <c r="A140" s="26" t="s">
        <v>1091</v>
      </c>
      <c r="B140" s="27" t="s">
        <v>969</v>
      </c>
      <c r="C140" s="73" t="s">
        <v>970</v>
      </c>
      <c r="D140" s="59">
        <v>5841</v>
      </c>
    </row>
    <row r="141" spans="1:4">
      <c r="A141" s="26" t="s">
        <v>1092</v>
      </c>
      <c r="B141" s="27" t="s">
        <v>969</v>
      </c>
      <c r="C141" s="73" t="s">
        <v>970</v>
      </c>
      <c r="D141" s="59">
        <v>880</v>
      </c>
    </row>
    <row r="142" spans="1:4">
      <c r="A142" s="26" t="s">
        <v>1093</v>
      </c>
      <c r="B142" s="27" t="s">
        <v>969</v>
      </c>
      <c r="C142" s="73" t="s">
        <v>970</v>
      </c>
      <c r="D142" s="59">
        <v>1795</v>
      </c>
    </row>
    <row r="143" spans="1:4">
      <c r="A143" s="26" t="s">
        <v>1094</v>
      </c>
      <c r="B143" s="27" t="s">
        <v>969</v>
      </c>
      <c r="C143" s="73" t="s">
        <v>970</v>
      </c>
      <c r="D143" s="59">
        <v>3323.5</v>
      </c>
    </row>
    <row r="144" spans="1:4">
      <c r="A144" s="26" t="s">
        <v>1094</v>
      </c>
      <c r="B144" s="27" t="s">
        <v>969</v>
      </c>
      <c r="C144" s="73" t="s">
        <v>970</v>
      </c>
      <c r="D144" s="59">
        <v>15</v>
      </c>
    </row>
    <row r="145" spans="1:4">
      <c r="A145" s="26" t="s">
        <v>1095</v>
      </c>
      <c r="B145" s="27" t="s">
        <v>969</v>
      </c>
      <c r="C145" s="73" t="s">
        <v>970</v>
      </c>
      <c r="D145" s="59">
        <v>170</v>
      </c>
    </row>
    <row r="146" spans="1:4">
      <c r="A146" s="26" t="s">
        <v>1096</v>
      </c>
      <c r="B146" s="27" t="s">
        <v>969</v>
      </c>
      <c r="C146" s="73" t="s">
        <v>970</v>
      </c>
      <c r="D146" s="59">
        <v>493</v>
      </c>
    </row>
    <row r="147" spans="1:4">
      <c r="A147" s="26" t="s">
        <v>1097</v>
      </c>
      <c r="B147" s="27" t="s">
        <v>969</v>
      </c>
      <c r="C147" s="73" t="s">
        <v>970</v>
      </c>
      <c r="D147" s="59">
        <v>4363.3599999999997</v>
      </c>
    </row>
    <row r="148" spans="1:4">
      <c r="A148" s="26" t="s">
        <v>1098</v>
      </c>
      <c r="B148" s="27" t="s">
        <v>969</v>
      </c>
      <c r="C148" s="73" t="s">
        <v>970</v>
      </c>
      <c r="D148" s="59">
        <v>31.36</v>
      </c>
    </row>
    <row r="149" spans="1:4">
      <c r="A149" s="26" t="s">
        <v>1099</v>
      </c>
      <c r="B149" s="27" t="s">
        <v>969</v>
      </c>
      <c r="C149" s="73" t="s">
        <v>970</v>
      </c>
      <c r="D149" s="59">
        <v>1198.17</v>
      </c>
    </row>
    <row r="150" spans="1:4">
      <c r="A150" s="26" t="s">
        <v>1100</v>
      </c>
      <c r="B150" s="27" t="s">
        <v>969</v>
      </c>
      <c r="C150" s="73" t="s">
        <v>970</v>
      </c>
      <c r="D150" s="59">
        <v>1540</v>
      </c>
    </row>
    <row r="151" spans="1:4">
      <c r="A151" s="26" t="s">
        <v>1101</v>
      </c>
      <c r="B151" s="27" t="s">
        <v>969</v>
      </c>
      <c r="C151" s="73" t="s">
        <v>970</v>
      </c>
      <c r="D151" s="59">
        <v>1076.0999999999999</v>
      </c>
    </row>
    <row r="152" spans="1:4">
      <c r="A152" s="26" t="s">
        <v>1102</v>
      </c>
      <c r="B152" s="27" t="s">
        <v>969</v>
      </c>
      <c r="C152" s="73" t="s">
        <v>970</v>
      </c>
      <c r="D152" s="59">
        <v>181.38</v>
      </c>
    </row>
    <row r="153" spans="1:4">
      <c r="A153" s="26" t="s">
        <v>1103</v>
      </c>
      <c r="B153" s="27" t="s">
        <v>969</v>
      </c>
      <c r="C153" s="73" t="s">
        <v>970</v>
      </c>
      <c r="D153" s="59">
        <v>341.08</v>
      </c>
    </row>
    <row r="154" spans="1:4">
      <c r="A154" s="26" t="s">
        <v>1104</v>
      </c>
      <c r="B154" s="27" t="s">
        <v>969</v>
      </c>
      <c r="C154" s="73" t="s">
        <v>970</v>
      </c>
      <c r="D154" s="59">
        <v>42.8</v>
      </c>
    </row>
    <row r="155" spans="1:4">
      <c r="A155" s="26" t="s">
        <v>1105</v>
      </c>
      <c r="B155" s="27" t="s">
        <v>969</v>
      </c>
      <c r="C155" s="73" t="s">
        <v>970</v>
      </c>
      <c r="D155" s="59">
        <v>119.55</v>
      </c>
    </row>
    <row r="156" spans="1:4">
      <c r="A156" s="26" t="s">
        <v>1106</v>
      </c>
      <c r="B156" s="27" t="s">
        <v>969</v>
      </c>
      <c r="C156" s="73" t="s">
        <v>970</v>
      </c>
      <c r="D156" s="59">
        <v>122.86</v>
      </c>
    </row>
    <row r="157" spans="1:4">
      <c r="A157" s="26" t="s">
        <v>1107</v>
      </c>
      <c r="B157" s="27" t="s">
        <v>969</v>
      </c>
      <c r="C157" s="73" t="s">
        <v>970</v>
      </c>
      <c r="D157" s="59">
        <v>15.98</v>
      </c>
    </row>
    <row r="158" spans="1:4">
      <c r="A158" s="26" t="s">
        <v>1108</v>
      </c>
      <c r="B158" s="27" t="s">
        <v>969</v>
      </c>
      <c r="C158" s="73" t="s">
        <v>970</v>
      </c>
      <c r="D158" s="59">
        <v>182</v>
      </c>
    </row>
    <row r="159" spans="1:4">
      <c r="A159" s="26" t="s">
        <v>1109</v>
      </c>
      <c r="B159" s="27" t="s">
        <v>969</v>
      </c>
      <c r="C159" s="73" t="s">
        <v>970</v>
      </c>
      <c r="D159" s="59">
        <v>20.46</v>
      </c>
    </row>
    <row r="160" spans="1:4">
      <c r="A160" s="26" t="s">
        <v>1110</v>
      </c>
      <c r="B160" s="27" t="s">
        <v>969</v>
      </c>
      <c r="C160" s="73" t="s">
        <v>970</v>
      </c>
      <c r="D160" s="59">
        <v>134.01</v>
      </c>
    </row>
    <row r="161" spans="1:4">
      <c r="A161" s="26" t="s">
        <v>1111</v>
      </c>
      <c r="B161" s="27" t="s">
        <v>969</v>
      </c>
      <c r="C161" s="73" t="s">
        <v>970</v>
      </c>
      <c r="D161" s="59">
        <v>35.950000000000003</v>
      </c>
    </row>
    <row r="162" spans="1:4">
      <c r="A162" s="26" t="s">
        <v>1112</v>
      </c>
      <c r="B162" s="27" t="s">
        <v>969</v>
      </c>
      <c r="C162" s="73" t="s">
        <v>970</v>
      </c>
      <c r="D162" s="59">
        <v>122.63</v>
      </c>
    </row>
    <row r="163" spans="1:4">
      <c r="A163" s="26" t="s">
        <v>1113</v>
      </c>
      <c r="B163" s="27" t="s">
        <v>969</v>
      </c>
      <c r="C163" s="73" t="s">
        <v>970</v>
      </c>
      <c r="D163" s="59">
        <v>1244.1500000000001</v>
      </c>
    </row>
    <row r="164" spans="1:4">
      <c r="A164" s="26" t="s">
        <v>1114</v>
      </c>
      <c r="B164" s="27" t="s">
        <v>969</v>
      </c>
      <c r="C164" s="73" t="s">
        <v>970</v>
      </c>
      <c r="D164" s="59">
        <v>163.21</v>
      </c>
    </row>
    <row r="165" spans="1:4">
      <c r="A165" s="26" t="s">
        <v>1115</v>
      </c>
      <c r="B165" s="27" t="s">
        <v>969</v>
      </c>
      <c r="C165" s="73" t="s">
        <v>970</v>
      </c>
      <c r="D165" s="59">
        <v>8.5</v>
      </c>
    </row>
    <row r="166" spans="1:4">
      <c r="A166" s="26" t="s">
        <v>1116</v>
      </c>
      <c r="B166" s="27" t="s">
        <v>969</v>
      </c>
      <c r="C166" s="73" t="s">
        <v>970</v>
      </c>
      <c r="D166" s="59">
        <v>95</v>
      </c>
    </row>
    <row r="167" spans="1:4">
      <c r="A167" s="26" t="s">
        <v>1117</v>
      </c>
      <c r="B167" s="27" t="s">
        <v>969</v>
      </c>
      <c r="C167" s="73" t="s">
        <v>970</v>
      </c>
      <c r="D167" s="59">
        <v>92.13</v>
      </c>
    </row>
    <row r="168" spans="1:4">
      <c r="A168" s="26" t="s">
        <v>1118</v>
      </c>
      <c r="B168" s="27" t="s">
        <v>969</v>
      </c>
      <c r="C168" s="73" t="s">
        <v>970</v>
      </c>
      <c r="D168" s="59">
        <v>25</v>
      </c>
    </row>
    <row r="169" spans="1:4">
      <c r="A169" s="26" t="s">
        <v>1119</v>
      </c>
      <c r="B169" s="27" t="s">
        <v>969</v>
      </c>
      <c r="C169" s="73" t="s">
        <v>970</v>
      </c>
      <c r="D169" s="59">
        <v>60</v>
      </c>
    </row>
    <row r="170" spans="1:4">
      <c r="A170" s="26" t="s">
        <v>1119</v>
      </c>
      <c r="B170" s="27" t="s">
        <v>969</v>
      </c>
      <c r="C170" s="73" t="s">
        <v>970</v>
      </c>
      <c r="D170" s="59">
        <v>2191</v>
      </c>
    </row>
    <row r="171" spans="1:4">
      <c r="A171" s="26" t="s">
        <v>1120</v>
      </c>
      <c r="B171" s="27" t="s">
        <v>969</v>
      </c>
      <c r="C171" s="73" t="s">
        <v>970</v>
      </c>
      <c r="D171" s="59">
        <v>731.25</v>
      </c>
    </row>
    <row r="172" spans="1:4">
      <c r="A172" s="26" t="s">
        <v>1121</v>
      </c>
      <c r="B172" s="27" t="s">
        <v>969</v>
      </c>
      <c r="C172" s="73" t="s">
        <v>970</v>
      </c>
      <c r="D172" s="59">
        <v>654.71</v>
      </c>
    </row>
    <row r="173" spans="1:4">
      <c r="A173" s="26" t="s">
        <v>1122</v>
      </c>
      <c r="B173" s="27" t="s">
        <v>969</v>
      </c>
      <c r="C173" s="73" t="s">
        <v>970</v>
      </c>
      <c r="D173" s="59">
        <v>17.579999999999998</v>
      </c>
    </row>
    <row r="174" spans="1:4">
      <c r="A174" s="26" t="s">
        <v>1123</v>
      </c>
      <c r="B174" s="27" t="s">
        <v>969</v>
      </c>
      <c r="C174" s="73" t="s">
        <v>970</v>
      </c>
      <c r="D174" s="59">
        <v>256.39999999999998</v>
      </c>
    </row>
    <row r="175" spans="1:4">
      <c r="A175" s="26" t="s">
        <v>1124</v>
      </c>
      <c r="B175" s="27" t="s">
        <v>969</v>
      </c>
      <c r="C175" s="73" t="s">
        <v>970</v>
      </c>
      <c r="D175" s="59">
        <v>53.45</v>
      </c>
    </row>
    <row r="176" spans="1:4">
      <c r="A176" s="26" t="s">
        <v>1125</v>
      </c>
      <c r="B176" s="27" t="s">
        <v>969</v>
      </c>
      <c r="C176" s="73" t="s">
        <v>970</v>
      </c>
      <c r="D176" s="59">
        <v>298.10000000000002</v>
      </c>
    </row>
    <row r="177" spans="1:4">
      <c r="A177" s="26" t="s">
        <v>1126</v>
      </c>
      <c r="B177" s="27" t="s">
        <v>969</v>
      </c>
      <c r="C177" s="73" t="s">
        <v>970</v>
      </c>
      <c r="D177" s="59">
        <v>368.55</v>
      </c>
    </row>
    <row r="178" spans="1:4">
      <c r="A178" s="26" t="s">
        <v>1127</v>
      </c>
      <c r="B178" s="27" t="s">
        <v>969</v>
      </c>
      <c r="C178" s="73" t="s">
        <v>970</v>
      </c>
      <c r="D178" s="59">
        <v>55</v>
      </c>
    </row>
    <row r="179" spans="1:4">
      <c r="A179" s="26" t="s">
        <v>1128</v>
      </c>
      <c r="B179" s="27" t="s">
        <v>969</v>
      </c>
      <c r="C179" s="73" t="s">
        <v>970</v>
      </c>
      <c r="D179" s="59">
        <v>93.75</v>
      </c>
    </row>
    <row r="180" spans="1:4">
      <c r="A180" s="26" t="s">
        <v>1129</v>
      </c>
      <c r="B180" s="27" t="s">
        <v>969</v>
      </c>
      <c r="C180" s="73" t="s">
        <v>970</v>
      </c>
      <c r="D180" s="59">
        <v>33.25</v>
      </c>
    </row>
    <row r="181" spans="1:4">
      <c r="A181" s="26" t="s">
        <v>1130</v>
      </c>
      <c r="B181" s="27" t="s">
        <v>969</v>
      </c>
      <c r="C181" s="73" t="s">
        <v>970</v>
      </c>
      <c r="D181" s="59">
        <v>1033.69</v>
      </c>
    </row>
    <row r="182" spans="1:4">
      <c r="A182" s="26" t="s">
        <v>1131</v>
      </c>
      <c r="B182" s="27" t="s">
        <v>969</v>
      </c>
      <c r="C182" s="73" t="s">
        <v>970</v>
      </c>
      <c r="D182" s="59">
        <v>930.55</v>
      </c>
    </row>
    <row r="183" spans="1:4">
      <c r="A183" s="26" t="s">
        <v>1132</v>
      </c>
      <c r="B183" s="27" t="s">
        <v>969</v>
      </c>
      <c r="C183" s="73" t="s">
        <v>970</v>
      </c>
      <c r="D183" s="59">
        <v>97.65</v>
      </c>
    </row>
    <row r="184" spans="1:4">
      <c r="A184" s="26" t="s">
        <v>1133</v>
      </c>
      <c r="B184" s="27" t="s">
        <v>969</v>
      </c>
      <c r="C184" s="73" t="s">
        <v>970</v>
      </c>
      <c r="D184" s="59">
        <v>67</v>
      </c>
    </row>
    <row r="185" spans="1:4">
      <c r="A185" s="26" t="s">
        <v>1134</v>
      </c>
      <c r="B185" s="27" t="s">
        <v>969</v>
      </c>
      <c r="C185" s="73" t="s">
        <v>970</v>
      </c>
      <c r="D185" s="59">
        <v>32.4</v>
      </c>
    </row>
    <row r="186" spans="1:4">
      <c r="A186" s="26" t="s">
        <v>1135</v>
      </c>
      <c r="B186" s="27" t="s">
        <v>969</v>
      </c>
      <c r="C186" s="73" t="s">
        <v>970</v>
      </c>
      <c r="D186" s="59">
        <v>318.41000000000003</v>
      </c>
    </row>
    <row r="187" spans="1:4">
      <c r="A187" s="26" t="s">
        <v>1136</v>
      </c>
      <c r="B187" s="27" t="s">
        <v>969</v>
      </c>
      <c r="C187" s="73" t="s">
        <v>970</v>
      </c>
      <c r="D187" s="59">
        <v>35.5</v>
      </c>
    </row>
    <row r="188" spans="1:4">
      <c r="A188" s="26" t="s">
        <v>1137</v>
      </c>
      <c r="B188" s="27" t="s">
        <v>969</v>
      </c>
      <c r="C188" s="73" t="s">
        <v>970</v>
      </c>
      <c r="D188" s="59">
        <v>168.6</v>
      </c>
    </row>
    <row r="189" spans="1:4">
      <c r="A189" s="26" t="s">
        <v>1138</v>
      </c>
      <c r="B189" s="27" t="s">
        <v>969</v>
      </c>
      <c r="C189" s="73" t="s">
        <v>970</v>
      </c>
      <c r="D189" s="59">
        <v>3263.03</v>
      </c>
    </row>
    <row r="190" spans="1:4">
      <c r="A190" s="26" t="s">
        <v>1139</v>
      </c>
      <c r="B190" s="27" t="s">
        <v>969</v>
      </c>
      <c r="C190" s="73" t="s">
        <v>970</v>
      </c>
      <c r="D190" s="59">
        <v>51.58</v>
      </c>
    </row>
    <row r="191" spans="1:4">
      <c r="A191" s="26" t="s">
        <v>1140</v>
      </c>
      <c r="B191" s="27" t="s">
        <v>969</v>
      </c>
      <c r="C191" s="73" t="s">
        <v>970</v>
      </c>
      <c r="D191" s="59">
        <v>191.45</v>
      </c>
    </row>
    <row r="192" spans="1:4">
      <c r="A192" s="26" t="s">
        <v>1141</v>
      </c>
      <c r="B192" s="27" t="s">
        <v>969</v>
      </c>
      <c r="C192" s="73" t="s">
        <v>970</v>
      </c>
      <c r="D192" s="59">
        <v>121.63</v>
      </c>
    </row>
    <row r="193" spans="1:4">
      <c r="A193" s="26" t="s">
        <v>1142</v>
      </c>
      <c r="B193" s="27" t="s">
        <v>969</v>
      </c>
      <c r="C193" s="73" t="s">
        <v>970</v>
      </c>
      <c r="D193" s="59">
        <v>1797.51</v>
      </c>
    </row>
    <row r="194" spans="1:4">
      <c r="A194" s="26" t="s">
        <v>1143</v>
      </c>
      <c r="B194" s="27" t="s">
        <v>969</v>
      </c>
      <c r="C194" s="73" t="s">
        <v>970</v>
      </c>
      <c r="D194" s="59">
        <v>431.03</v>
      </c>
    </row>
    <row r="195" spans="1:4">
      <c r="A195" s="26" t="s">
        <v>1144</v>
      </c>
      <c r="B195" s="27" t="s">
        <v>969</v>
      </c>
      <c r="C195" s="73" t="s">
        <v>970</v>
      </c>
      <c r="D195" s="59">
        <v>34</v>
      </c>
    </row>
    <row r="196" spans="1:4">
      <c r="A196" s="26" t="s">
        <v>1145</v>
      </c>
      <c r="B196" s="27" t="s">
        <v>969</v>
      </c>
      <c r="C196" s="73" t="s">
        <v>970</v>
      </c>
      <c r="D196" s="59">
        <v>14.2</v>
      </c>
    </row>
    <row r="197" spans="1:4">
      <c r="A197" s="26" t="s">
        <v>1146</v>
      </c>
      <c r="B197" s="27" t="s">
        <v>969</v>
      </c>
      <c r="C197" s="73" t="s">
        <v>970</v>
      </c>
      <c r="D197" s="59">
        <v>270</v>
      </c>
    </row>
    <row r="198" spans="1:4">
      <c r="A198" s="26" t="s">
        <v>1147</v>
      </c>
      <c r="B198" s="27" t="s">
        <v>969</v>
      </c>
      <c r="C198" s="73" t="s">
        <v>970</v>
      </c>
      <c r="D198" s="59">
        <v>41.82</v>
      </c>
    </row>
    <row r="199" spans="1:4">
      <c r="A199" s="26" t="s">
        <v>1148</v>
      </c>
      <c r="B199" s="27" t="s">
        <v>969</v>
      </c>
      <c r="C199" s="73" t="s">
        <v>970</v>
      </c>
      <c r="D199" s="59">
        <v>12</v>
      </c>
    </row>
    <row r="200" spans="1:4">
      <c r="A200" s="26" t="s">
        <v>1149</v>
      </c>
      <c r="B200" s="27" t="s">
        <v>969</v>
      </c>
      <c r="C200" s="73" t="s">
        <v>970</v>
      </c>
      <c r="D200" s="59">
        <v>3070.59</v>
      </c>
    </row>
    <row r="201" spans="1:4">
      <c r="A201" s="26" t="s">
        <v>1150</v>
      </c>
      <c r="B201" s="27" t="s">
        <v>969</v>
      </c>
      <c r="C201" s="73" t="s">
        <v>970</v>
      </c>
      <c r="D201" s="59">
        <v>1554.71</v>
      </c>
    </row>
    <row r="202" spans="1:4">
      <c r="A202" s="26" t="s">
        <v>1151</v>
      </c>
      <c r="B202" s="27" t="s">
        <v>969</v>
      </c>
      <c r="C202" s="73" t="s">
        <v>970</v>
      </c>
      <c r="D202" s="59">
        <v>17.100000000000001</v>
      </c>
    </row>
    <row r="203" spans="1:4">
      <c r="A203" s="26" t="s">
        <v>1152</v>
      </c>
      <c r="B203" s="27" t="s">
        <v>969</v>
      </c>
      <c r="C203" s="73" t="s">
        <v>970</v>
      </c>
      <c r="D203" s="59">
        <v>981.1</v>
      </c>
    </row>
    <row r="204" spans="1:4">
      <c r="A204" s="26" t="s">
        <v>1153</v>
      </c>
      <c r="B204" s="27" t="s">
        <v>969</v>
      </c>
      <c r="C204" s="73" t="s">
        <v>970</v>
      </c>
      <c r="D204" s="59">
        <v>89.08</v>
      </c>
    </row>
    <row r="205" spans="1:4">
      <c r="A205" s="26" t="s">
        <v>1154</v>
      </c>
      <c r="B205" s="27" t="s">
        <v>969</v>
      </c>
      <c r="C205" s="73" t="s">
        <v>970</v>
      </c>
      <c r="D205" s="59">
        <v>192.8</v>
      </c>
    </row>
    <row r="206" spans="1:4">
      <c r="A206" s="26" t="s">
        <v>1155</v>
      </c>
      <c r="B206" s="27" t="s">
        <v>969</v>
      </c>
      <c r="C206" s="73" t="s">
        <v>970</v>
      </c>
      <c r="D206" s="59">
        <v>38</v>
      </c>
    </row>
    <row r="207" spans="1:4">
      <c r="A207" s="26" t="s">
        <v>1156</v>
      </c>
      <c r="B207" s="27" t="s">
        <v>969</v>
      </c>
      <c r="C207" s="73" t="s">
        <v>970</v>
      </c>
      <c r="D207" s="59">
        <v>54</v>
      </c>
    </row>
    <row r="208" spans="1:4">
      <c r="A208" s="26" t="s">
        <v>1157</v>
      </c>
      <c r="B208" s="27" t="s">
        <v>969</v>
      </c>
      <c r="C208" s="73" t="s">
        <v>970</v>
      </c>
      <c r="D208" s="59">
        <v>313.2</v>
      </c>
    </row>
    <row r="209" spans="1:4">
      <c r="A209" s="26" t="s">
        <v>1098</v>
      </c>
      <c r="B209" s="27" t="s">
        <v>969</v>
      </c>
      <c r="C209" s="73" t="s">
        <v>970</v>
      </c>
      <c r="D209" s="59">
        <v>44.7</v>
      </c>
    </row>
    <row r="210" spans="1:4">
      <c r="A210" s="26" t="s">
        <v>1158</v>
      </c>
      <c r="B210" s="27" t="s">
        <v>969</v>
      </c>
      <c r="C210" s="73" t="s">
        <v>970</v>
      </c>
      <c r="D210" s="59">
        <v>78</v>
      </c>
    </row>
    <row r="211" spans="1:4">
      <c r="A211" s="26" t="s">
        <v>1159</v>
      </c>
      <c r="B211" s="27" t="s">
        <v>969</v>
      </c>
      <c r="C211" s="73" t="s">
        <v>970</v>
      </c>
      <c r="D211" s="59">
        <v>804.08</v>
      </c>
    </row>
    <row r="212" spans="1:4">
      <c r="A212" s="26" t="s">
        <v>1160</v>
      </c>
      <c r="B212" s="27" t="s">
        <v>969</v>
      </c>
      <c r="C212" s="73" t="s">
        <v>970</v>
      </c>
      <c r="D212" s="59">
        <v>181</v>
      </c>
    </row>
    <row r="213" spans="1:4">
      <c r="A213" s="26" t="s">
        <v>1161</v>
      </c>
      <c r="B213" s="27" t="s">
        <v>969</v>
      </c>
      <c r="C213" s="73" t="s">
        <v>970</v>
      </c>
      <c r="D213" s="59">
        <v>302</v>
      </c>
    </row>
    <row r="214" spans="1:4">
      <c r="A214" s="26" t="s">
        <v>1162</v>
      </c>
      <c r="B214" s="27" t="s">
        <v>969</v>
      </c>
      <c r="C214" s="73" t="s">
        <v>970</v>
      </c>
      <c r="D214" s="59">
        <v>105</v>
      </c>
    </row>
    <row r="215" spans="1:4">
      <c r="A215" s="26" t="s">
        <v>1163</v>
      </c>
      <c r="B215" s="27" t="s">
        <v>969</v>
      </c>
      <c r="C215" s="73" t="s">
        <v>970</v>
      </c>
      <c r="D215" s="59">
        <v>48</v>
      </c>
    </row>
    <row r="216" spans="1:4">
      <c r="A216" s="26" t="s">
        <v>1164</v>
      </c>
      <c r="B216" s="27" t="s">
        <v>969</v>
      </c>
      <c r="C216" s="73" t="s">
        <v>970</v>
      </c>
      <c r="D216" s="59">
        <v>1554.5</v>
      </c>
    </row>
    <row r="217" spans="1:4">
      <c r="A217" s="26" t="s">
        <v>1165</v>
      </c>
      <c r="B217" s="27" t="s">
        <v>969</v>
      </c>
      <c r="C217" s="73" t="s">
        <v>970</v>
      </c>
      <c r="D217" s="59">
        <v>10</v>
      </c>
    </row>
    <row r="218" spans="1:4">
      <c r="A218" s="26" t="s">
        <v>1166</v>
      </c>
      <c r="B218" s="27" t="s">
        <v>969</v>
      </c>
      <c r="C218" s="73" t="s">
        <v>970</v>
      </c>
      <c r="D218" s="59">
        <v>61.1</v>
      </c>
    </row>
    <row r="219" spans="1:4">
      <c r="A219" s="26" t="s">
        <v>1167</v>
      </c>
      <c r="B219" s="27" t="s">
        <v>969</v>
      </c>
      <c r="C219" s="73" t="s">
        <v>970</v>
      </c>
      <c r="D219" s="59">
        <v>38</v>
      </c>
    </row>
    <row r="220" spans="1:4">
      <c r="A220" s="26" t="s">
        <v>1168</v>
      </c>
      <c r="B220" s="27" t="s">
        <v>969</v>
      </c>
      <c r="C220" s="73" t="s">
        <v>970</v>
      </c>
      <c r="D220" s="59">
        <v>148.25</v>
      </c>
    </row>
    <row r="221" spans="1:4">
      <c r="A221" s="26" t="s">
        <v>1169</v>
      </c>
      <c r="B221" s="27" t="s">
        <v>969</v>
      </c>
      <c r="C221" s="73" t="s">
        <v>970</v>
      </c>
      <c r="D221" s="59">
        <v>83.4</v>
      </c>
    </row>
    <row r="222" spans="1:4">
      <c r="A222" s="26" t="s">
        <v>1170</v>
      </c>
      <c r="B222" s="27" t="s">
        <v>969</v>
      </c>
      <c r="C222" s="73" t="s">
        <v>970</v>
      </c>
      <c r="D222" s="59">
        <v>36.6</v>
      </c>
    </row>
    <row r="223" spans="1:4">
      <c r="A223" s="26" t="s">
        <v>1171</v>
      </c>
      <c r="B223" s="27" t="s">
        <v>969</v>
      </c>
      <c r="C223" s="73" t="s">
        <v>970</v>
      </c>
      <c r="D223" s="59">
        <v>54</v>
      </c>
    </row>
    <row r="224" spans="1:4">
      <c r="A224" s="26" t="s">
        <v>1172</v>
      </c>
      <c r="B224" s="27" t="s">
        <v>969</v>
      </c>
      <c r="C224" s="73" t="s">
        <v>970</v>
      </c>
      <c r="D224" s="59">
        <v>8.58</v>
      </c>
    </row>
    <row r="225" spans="1:4">
      <c r="A225" s="26" t="s">
        <v>1173</v>
      </c>
      <c r="B225" s="27" t="s">
        <v>969</v>
      </c>
      <c r="C225" s="73" t="s">
        <v>970</v>
      </c>
      <c r="D225" s="59">
        <v>167.25</v>
      </c>
    </row>
    <row r="226" spans="1:4">
      <c r="A226" s="26" t="s">
        <v>1174</v>
      </c>
      <c r="B226" s="27" t="s">
        <v>969</v>
      </c>
      <c r="C226" s="73" t="s">
        <v>970</v>
      </c>
      <c r="D226" s="59">
        <v>115.8</v>
      </c>
    </row>
    <row r="227" spans="1:4">
      <c r="A227" s="26" t="s">
        <v>1175</v>
      </c>
      <c r="B227" s="27" t="s">
        <v>969</v>
      </c>
      <c r="C227" s="73" t="s">
        <v>970</v>
      </c>
      <c r="D227" s="59">
        <v>214.39</v>
      </c>
    </row>
    <row r="228" spans="1:4">
      <c r="A228" s="26" t="s">
        <v>1176</v>
      </c>
      <c r="B228" s="27" t="s">
        <v>969</v>
      </c>
      <c r="C228" s="73" t="s">
        <v>970</v>
      </c>
      <c r="D228" s="59">
        <v>84.72</v>
      </c>
    </row>
    <row r="229" spans="1:4">
      <c r="A229" s="26" t="s">
        <v>1112</v>
      </c>
      <c r="B229" s="27" t="s">
        <v>969</v>
      </c>
      <c r="C229" s="73" t="s">
        <v>970</v>
      </c>
      <c r="D229" s="59">
        <v>34.9</v>
      </c>
    </row>
    <row r="230" spans="1:4">
      <c r="A230" s="26" t="s">
        <v>1177</v>
      </c>
      <c r="B230" s="27" t="s">
        <v>969</v>
      </c>
      <c r="C230" s="73" t="s">
        <v>970</v>
      </c>
      <c r="D230" s="59">
        <v>110</v>
      </c>
    </row>
    <row r="231" spans="1:4">
      <c r="A231" s="26" t="s">
        <v>1178</v>
      </c>
      <c r="B231" s="27" t="s">
        <v>969</v>
      </c>
      <c r="C231" s="73" t="s">
        <v>970</v>
      </c>
      <c r="D231" s="59">
        <v>34.65</v>
      </c>
    </row>
    <row r="232" spans="1:4">
      <c r="A232" s="26" t="s">
        <v>1179</v>
      </c>
      <c r="B232" s="27" t="s">
        <v>969</v>
      </c>
      <c r="C232" s="73" t="s">
        <v>970</v>
      </c>
      <c r="D232" s="59">
        <v>384.59</v>
      </c>
    </row>
    <row r="233" spans="1:4">
      <c r="A233" s="26" t="s">
        <v>1180</v>
      </c>
      <c r="B233" s="27" t="s">
        <v>969</v>
      </c>
      <c r="C233" s="73" t="s">
        <v>970</v>
      </c>
      <c r="D233" s="59">
        <v>969.79</v>
      </c>
    </row>
    <row r="234" spans="1:4">
      <c r="A234" s="26" t="s">
        <v>1181</v>
      </c>
      <c r="B234" s="27" t="s">
        <v>969</v>
      </c>
      <c r="C234" s="73" t="s">
        <v>970</v>
      </c>
      <c r="D234" s="59">
        <v>407.15</v>
      </c>
    </row>
    <row r="235" spans="1:4">
      <c r="A235" s="26" t="s">
        <v>1109</v>
      </c>
      <c r="B235" s="27" t="s">
        <v>969</v>
      </c>
      <c r="C235" s="73" t="s">
        <v>970</v>
      </c>
      <c r="D235" s="59">
        <v>258.73</v>
      </c>
    </row>
    <row r="236" spans="1:4">
      <c r="A236" s="26" t="s">
        <v>1139</v>
      </c>
      <c r="B236" s="27" t="s">
        <v>969</v>
      </c>
      <c r="C236" s="73" t="s">
        <v>970</v>
      </c>
      <c r="D236" s="59">
        <v>100.65</v>
      </c>
    </row>
    <row r="237" spans="1:4">
      <c r="A237" s="26" t="s">
        <v>1182</v>
      </c>
      <c r="B237" s="27" t="s">
        <v>969</v>
      </c>
      <c r="C237" s="73" t="s">
        <v>970</v>
      </c>
      <c r="D237" s="59">
        <v>3974.49</v>
      </c>
    </row>
    <row r="238" spans="1:4">
      <c r="A238" s="26" t="s">
        <v>1183</v>
      </c>
      <c r="B238" s="27" t="s">
        <v>969</v>
      </c>
      <c r="C238" s="73" t="s">
        <v>970</v>
      </c>
      <c r="D238" s="59">
        <v>48</v>
      </c>
    </row>
    <row r="239" spans="1:4">
      <c r="A239" s="26" t="s">
        <v>1184</v>
      </c>
      <c r="B239" s="27" t="s">
        <v>969</v>
      </c>
      <c r="C239" s="73" t="s">
        <v>970</v>
      </c>
      <c r="D239" s="59">
        <v>136</v>
      </c>
    </row>
    <row r="240" spans="1:4">
      <c r="A240" s="26" t="s">
        <v>1185</v>
      </c>
      <c r="B240" s="27" t="s">
        <v>969</v>
      </c>
      <c r="C240" s="73" t="s">
        <v>970</v>
      </c>
      <c r="D240" s="59">
        <v>901.35</v>
      </c>
    </row>
    <row r="241" spans="1:4">
      <c r="A241" s="26" t="s">
        <v>1186</v>
      </c>
      <c r="B241" s="27" t="s">
        <v>969</v>
      </c>
      <c r="C241" s="73" t="s">
        <v>970</v>
      </c>
      <c r="D241" s="59">
        <v>139.5</v>
      </c>
    </row>
    <row r="242" spans="1:4">
      <c r="A242" s="26" t="s">
        <v>1187</v>
      </c>
      <c r="B242" s="27" t="s">
        <v>969</v>
      </c>
      <c r="C242" s="73" t="s">
        <v>970</v>
      </c>
      <c r="D242" s="59">
        <v>33</v>
      </c>
    </row>
    <row r="243" spans="1:4">
      <c r="A243" s="26" t="s">
        <v>1188</v>
      </c>
      <c r="B243" s="27" t="s">
        <v>969</v>
      </c>
      <c r="C243" s="73" t="s">
        <v>970</v>
      </c>
      <c r="D243" s="59">
        <v>14.97</v>
      </c>
    </row>
    <row r="244" spans="1:4">
      <c r="A244" s="26" t="s">
        <v>1189</v>
      </c>
      <c r="B244" s="27" t="s">
        <v>969</v>
      </c>
      <c r="C244" s="73" t="s">
        <v>970</v>
      </c>
      <c r="D244" s="59">
        <v>433.2</v>
      </c>
    </row>
    <row r="245" spans="1:4">
      <c r="A245" s="26" t="s">
        <v>1190</v>
      </c>
      <c r="B245" s="27" t="s">
        <v>969</v>
      </c>
      <c r="C245" s="73" t="s">
        <v>970</v>
      </c>
      <c r="D245" s="59">
        <v>15.42</v>
      </c>
    </row>
    <row r="246" spans="1:4">
      <c r="A246" s="26" t="s">
        <v>1191</v>
      </c>
      <c r="B246" s="27" t="s">
        <v>969</v>
      </c>
      <c r="C246" s="73" t="s">
        <v>970</v>
      </c>
      <c r="D246" s="59">
        <v>45</v>
      </c>
    </row>
    <row r="247" spans="1:4">
      <c r="A247" s="26" t="s">
        <v>1192</v>
      </c>
      <c r="B247" s="27" t="s">
        <v>969</v>
      </c>
      <c r="C247" s="73" t="s">
        <v>970</v>
      </c>
      <c r="D247" s="59">
        <v>669.8</v>
      </c>
    </row>
    <row r="248" spans="1:4">
      <c r="A248" s="26" t="s">
        <v>1193</v>
      </c>
      <c r="B248" s="27" t="s">
        <v>969</v>
      </c>
      <c r="C248" s="73" t="s">
        <v>970</v>
      </c>
      <c r="D248" s="59">
        <v>882.95</v>
      </c>
    </row>
    <row r="249" spans="1:4">
      <c r="A249" s="26" t="s">
        <v>1079</v>
      </c>
      <c r="B249" s="27" t="s">
        <v>969</v>
      </c>
      <c r="C249" s="73" t="s">
        <v>970</v>
      </c>
      <c r="D249" s="59">
        <v>353.86</v>
      </c>
    </row>
    <row r="250" spans="1:4">
      <c r="A250" s="26" t="s">
        <v>1194</v>
      </c>
      <c r="B250" s="27" t="s">
        <v>969</v>
      </c>
      <c r="C250" s="73" t="s">
        <v>970</v>
      </c>
      <c r="D250" s="59">
        <v>20</v>
      </c>
    </row>
    <row r="251" spans="1:4">
      <c r="A251" s="26" t="s">
        <v>1195</v>
      </c>
      <c r="B251" s="27" t="s">
        <v>969</v>
      </c>
      <c r="C251" s="73" t="s">
        <v>970</v>
      </c>
      <c r="D251" s="59">
        <v>80.849999999999994</v>
      </c>
    </row>
    <row r="252" spans="1:4">
      <c r="A252" s="26" t="s">
        <v>1196</v>
      </c>
      <c r="B252" s="27" t="s">
        <v>969</v>
      </c>
      <c r="C252" s="73" t="s">
        <v>970</v>
      </c>
      <c r="D252" s="59">
        <v>2922.9</v>
      </c>
    </row>
    <row r="253" spans="1:4">
      <c r="A253" s="26" t="s">
        <v>1197</v>
      </c>
      <c r="B253" s="27" t="s">
        <v>969</v>
      </c>
      <c r="C253" s="73" t="s">
        <v>970</v>
      </c>
      <c r="D253" s="59">
        <v>758.03</v>
      </c>
    </row>
    <row r="254" spans="1:4">
      <c r="A254" s="26" t="s">
        <v>1198</v>
      </c>
      <c r="B254" s="27" t="s">
        <v>969</v>
      </c>
      <c r="C254" s="27" t="s">
        <v>773</v>
      </c>
      <c r="D254" s="59">
        <v>2128.6999999999998</v>
      </c>
    </row>
    <row r="255" spans="1:4">
      <c r="A255" s="26" t="s">
        <v>1199</v>
      </c>
      <c r="B255" s="27" t="s">
        <v>969</v>
      </c>
      <c r="C255" s="27" t="s">
        <v>773</v>
      </c>
      <c r="D255" s="59">
        <v>206</v>
      </c>
    </row>
    <row r="256" spans="1:4">
      <c r="A256" s="26" t="s">
        <v>1200</v>
      </c>
      <c r="B256" s="27" t="s">
        <v>969</v>
      </c>
      <c r="C256" s="27" t="s">
        <v>773</v>
      </c>
      <c r="D256" s="59">
        <v>2043.29</v>
      </c>
    </row>
    <row r="257" spans="1:4">
      <c r="A257" s="26" t="s">
        <v>1201</v>
      </c>
      <c r="B257" s="27" t="s">
        <v>969</v>
      </c>
      <c r="C257" s="27" t="s">
        <v>773</v>
      </c>
      <c r="D257" s="59">
        <v>968.15</v>
      </c>
    </row>
    <row r="258" spans="1:4">
      <c r="A258" s="26" t="s">
        <v>1202</v>
      </c>
      <c r="B258" s="27" t="s">
        <v>969</v>
      </c>
      <c r="C258" s="27" t="s">
        <v>773</v>
      </c>
      <c r="D258" s="59">
        <v>1535.2</v>
      </c>
    </row>
    <row r="259" spans="1:4">
      <c r="A259" s="26" t="s">
        <v>1203</v>
      </c>
      <c r="B259" s="27" t="s">
        <v>969</v>
      </c>
      <c r="C259" s="27" t="s">
        <v>773</v>
      </c>
      <c r="D259" s="59">
        <v>92.4</v>
      </c>
    </row>
    <row r="260" spans="1:4">
      <c r="A260" s="26" t="s">
        <v>1204</v>
      </c>
      <c r="B260" s="27" t="s">
        <v>969</v>
      </c>
      <c r="C260" s="27" t="s">
        <v>773</v>
      </c>
      <c r="D260" s="59">
        <v>578.75</v>
      </c>
    </row>
    <row r="261" spans="1:4">
      <c r="A261" s="26" t="s">
        <v>1205</v>
      </c>
      <c r="B261" s="27" t="s">
        <v>969</v>
      </c>
      <c r="C261" s="27" t="s">
        <v>773</v>
      </c>
      <c r="D261" s="59">
        <v>624.75</v>
      </c>
    </row>
    <row r="262" spans="1:4">
      <c r="A262" s="26" t="s">
        <v>1206</v>
      </c>
      <c r="B262" s="27" t="s">
        <v>969</v>
      </c>
      <c r="C262" s="27" t="s">
        <v>773</v>
      </c>
      <c r="D262" s="59">
        <v>4160.4399999999996</v>
      </c>
    </row>
    <row r="263" spans="1:4">
      <c r="A263" s="26" t="s">
        <v>1207</v>
      </c>
      <c r="B263" s="27" t="s">
        <v>969</v>
      </c>
      <c r="C263" s="27" t="s">
        <v>773</v>
      </c>
      <c r="D263" s="59">
        <v>713.3</v>
      </c>
    </row>
    <row r="264" spans="1:4">
      <c r="A264" s="26" t="s">
        <v>1208</v>
      </c>
      <c r="B264" s="27" t="s">
        <v>969</v>
      </c>
      <c r="C264" s="27" t="s">
        <v>773</v>
      </c>
      <c r="D264" s="59">
        <v>42.9</v>
      </c>
    </row>
    <row r="265" spans="1:4">
      <c r="A265" s="26" t="s">
        <v>1209</v>
      </c>
      <c r="B265" s="27" t="s">
        <v>969</v>
      </c>
      <c r="C265" s="27" t="s">
        <v>773</v>
      </c>
      <c r="D265" s="59">
        <v>518</v>
      </c>
    </row>
    <row r="266" spans="1:4">
      <c r="A266" s="26" t="s">
        <v>1210</v>
      </c>
      <c r="B266" s="27" t="s">
        <v>969</v>
      </c>
      <c r="C266" s="27" t="s">
        <v>773</v>
      </c>
      <c r="D266" s="59">
        <v>292.89999999999998</v>
      </c>
    </row>
    <row r="267" spans="1:4">
      <c r="A267" s="26" t="s">
        <v>1211</v>
      </c>
      <c r="B267" s="27" t="s">
        <v>969</v>
      </c>
      <c r="C267" s="27" t="s">
        <v>773</v>
      </c>
      <c r="D267" s="59">
        <v>1649.15</v>
      </c>
    </row>
    <row r="268" spans="1:4">
      <c r="A268" s="26" t="s">
        <v>1212</v>
      </c>
      <c r="B268" s="27" t="s">
        <v>969</v>
      </c>
      <c r="C268" s="27" t="s">
        <v>773</v>
      </c>
      <c r="D268" s="59">
        <v>1.9</v>
      </c>
    </row>
    <row r="269" spans="1:4">
      <c r="A269" s="26" t="s">
        <v>1213</v>
      </c>
      <c r="B269" s="27" t="s">
        <v>969</v>
      </c>
      <c r="C269" s="27" t="s">
        <v>773</v>
      </c>
      <c r="D269" s="59">
        <v>873.58</v>
      </c>
    </row>
    <row r="270" spans="1:4">
      <c r="A270" s="26" t="s">
        <v>1214</v>
      </c>
      <c r="B270" s="27" t="s">
        <v>969</v>
      </c>
      <c r="C270" s="27" t="s">
        <v>773</v>
      </c>
      <c r="D270" s="59">
        <v>607.04999999999995</v>
      </c>
    </row>
    <row r="271" spans="1:4">
      <c r="A271" s="26" t="s">
        <v>1215</v>
      </c>
      <c r="B271" s="27" t="s">
        <v>969</v>
      </c>
      <c r="C271" s="27" t="s">
        <v>773</v>
      </c>
      <c r="D271" s="59">
        <v>820.2</v>
      </c>
    </row>
    <row r="272" spans="1:4">
      <c r="A272" s="26" t="s">
        <v>1216</v>
      </c>
      <c r="B272" s="27" t="s">
        <v>969</v>
      </c>
      <c r="C272" s="27" t="s">
        <v>773</v>
      </c>
      <c r="D272" s="59">
        <v>443.35</v>
      </c>
    </row>
    <row r="273" spans="1:4">
      <c r="A273" s="26" t="s">
        <v>1217</v>
      </c>
      <c r="B273" s="27" t="s">
        <v>969</v>
      </c>
      <c r="C273" s="27" t="s">
        <v>773</v>
      </c>
      <c r="D273" s="59">
        <v>1958.1</v>
      </c>
    </row>
    <row r="274" spans="1:4">
      <c r="A274" s="26" t="s">
        <v>1218</v>
      </c>
      <c r="B274" s="27" t="s">
        <v>969</v>
      </c>
      <c r="C274" s="27" t="s">
        <v>773</v>
      </c>
      <c r="D274" s="59">
        <v>262</v>
      </c>
    </row>
    <row r="275" spans="1:4">
      <c r="A275" s="26" t="s">
        <v>1218</v>
      </c>
      <c r="B275" s="27" t="s">
        <v>969</v>
      </c>
      <c r="C275" s="27" t="s">
        <v>773</v>
      </c>
      <c r="D275" s="59">
        <v>153</v>
      </c>
    </row>
    <row r="276" spans="1:4">
      <c r="A276" s="26" t="s">
        <v>1219</v>
      </c>
      <c r="B276" s="27" t="s">
        <v>969</v>
      </c>
      <c r="C276" s="27" t="s">
        <v>773</v>
      </c>
      <c r="D276" s="59">
        <v>546</v>
      </c>
    </row>
    <row r="277" spans="1:4">
      <c r="A277" s="26" t="s">
        <v>1220</v>
      </c>
      <c r="B277" s="27" t="s">
        <v>969</v>
      </c>
      <c r="C277" s="27" t="s">
        <v>773</v>
      </c>
      <c r="D277" s="59">
        <v>999.15</v>
      </c>
    </row>
    <row r="278" spans="1:4">
      <c r="A278" s="26" t="s">
        <v>1221</v>
      </c>
      <c r="B278" s="27" t="s">
        <v>969</v>
      </c>
      <c r="C278" s="27" t="s">
        <v>773</v>
      </c>
      <c r="D278" s="59">
        <v>216</v>
      </c>
    </row>
    <row r="279" spans="1:4">
      <c r="A279" s="26" t="s">
        <v>1222</v>
      </c>
      <c r="B279" s="27" t="s">
        <v>969</v>
      </c>
      <c r="C279" s="27" t="s">
        <v>773</v>
      </c>
      <c r="D279" s="59">
        <v>1033.5</v>
      </c>
    </row>
    <row r="280" spans="1:4">
      <c r="A280" s="26" t="s">
        <v>1223</v>
      </c>
      <c r="B280" s="27" t="s">
        <v>969</v>
      </c>
      <c r="C280" s="27" t="s">
        <v>970</v>
      </c>
      <c r="D280" s="59">
        <v>44</v>
      </c>
    </row>
    <row r="281" spans="1:4">
      <c r="A281" s="26" t="s">
        <v>1218</v>
      </c>
      <c r="B281" s="27" t="s">
        <v>969</v>
      </c>
      <c r="C281" s="27" t="s">
        <v>970</v>
      </c>
      <c r="D281" s="59">
        <v>44</v>
      </c>
    </row>
    <row r="282" spans="1:4">
      <c r="A282" s="26" t="s">
        <v>1224</v>
      </c>
      <c r="B282" s="27" t="s">
        <v>969</v>
      </c>
      <c r="C282" s="27" t="s">
        <v>970</v>
      </c>
      <c r="D282" s="59">
        <v>29.25</v>
      </c>
    </row>
    <row r="283" spans="1:4">
      <c r="A283" s="26" t="s">
        <v>1225</v>
      </c>
      <c r="B283" s="27" t="s">
        <v>969</v>
      </c>
      <c r="C283" s="27" t="s">
        <v>773</v>
      </c>
      <c r="D283" s="59">
        <v>3.5</v>
      </c>
    </row>
    <row r="284" spans="1:4">
      <c r="A284" s="26" t="s">
        <v>1226</v>
      </c>
      <c r="B284" s="27" t="s">
        <v>969</v>
      </c>
      <c r="C284" s="27" t="s">
        <v>1227</v>
      </c>
      <c r="D284" s="59">
        <v>143.1</v>
      </c>
    </row>
    <row r="285" spans="1:4">
      <c r="A285" s="26" t="s">
        <v>1228</v>
      </c>
      <c r="B285" s="27" t="s">
        <v>969</v>
      </c>
      <c r="C285" s="27" t="s">
        <v>773</v>
      </c>
      <c r="D285" s="59">
        <v>27</v>
      </c>
    </row>
    <row r="286" spans="1:4">
      <c r="A286" s="26" t="s">
        <v>1229</v>
      </c>
      <c r="B286" s="27" t="s">
        <v>969</v>
      </c>
      <c r="C286" s="27" t="s">
        <v>773</v>
      </c>
      <c r="D286" s="59">
        <v>134.29</v>
      </c>
    </row>
    <row r="287" spans="1:4">
      <c r="A287" s="26" t="s">
        <v>1230</v>
      </c>
      <c r="B287" s="27" t="s">
        <v>969</v>
      </c>
      <c r="C287" s="27" t="s">
        <v>1227</v>
      </c>
      <c r="D287" s="59">
        <v>57.28</v>
      </c>
    </row>
    <row r="288" spans="1:4">
      <c r="A288" s="26" t="s">
        <v>1231</v>
      </c>
      <c r="B288" s="27" t="s">
        <v>969</v>
      </c>
      <c r="C288" s="27" t="s">
        <v>970</v>
      </c>
      <c r="D288" s="59">
        <v>47.5</v>
      </c>
    </row>
    <row r="289" spans="1:4">
      <c r="A289" s="26" t="s">
        <v>1232</v>
      </c>
      <c r="B289" s="27" t="s">
        <v>969</v>
      </c>
      <c r="C289" s="27" t="s">
        <v>773</v>
      </c>
      <c r="D289" s="59">
        <v>527.25</v>
      </c>
    </row>
    <row r="290" spans="1:4">
      <c r="A290" s="26" t="s">
        <v>1233</v>
      </c>
      <c r="B290" s="27" t="s">
        <v>969</v>
      </c>
      <c r="C290" s="27" t="s">
        <v>970</v>
      </c>
      <c r="D290" s="59">
        <v>34</v>
      </c>
    </row>
    <row r="291" spans="1:4">
      <c r="A291" s="26" t="s">
        <v>1234</v>
      </c>
      <c r="B291" s="27" t="s">
        <v>969</v>
      </c>
      <c r="C291" s="27" t="s">
        <v>970</v>
      </c>
      <c r="D291" s="59">
        <v>88.2</v>
      </c>
    </row>
    <row r="292" spans="1:4">
      <c r="A292" s="26" t="s">
        <v>1235</v>
      </c>
      <c r="B292" s="27" t="s">
        <v>969</v>
      </c>
      <c r="C292" s="27" t="s">
        <v>773</v>
      </c>
      <c r="D292" s="59">
        <v>767.04</v>
      </c>
    </row>
    <row r="293" spans="1:4">
      <c r="A293" s="26" t="s">
        <v>1236</v>
      </c>
      <c r="B293" s="27" t="s">
        <v>969</v>
      </c>
      <c r="C293" s="27" t="s">
        <v>773</v>
      </c>
      <c r="D293" s="59">
        <v>896.37</v>
      </c>
    </row>
    <row r="294" spans="1:4">
      <c r="A294" s="26" t="s">
        <v>1237</v>
      </c>
      <c r="B294" s="27" t="s">
        <v>969</v>
      </c>
      <c r="C294" s="27" t="s">
        <v>1238</v>
      </c>
      <c r="D294" s="59">
        <v>490</v>
      </c>
    </row>
    <row r="295" spans="1:4">
      <c r="A295" s="26" t="s">
        <v>1239</v>
      </c>
      <c r="B295" s="27" t="s">
        <v>969</v>
      </c>
      <c r="C295" s="27" t="s">
        <v>970</v>
      </c>
      <c r="D295" s="59">
        <v>925</v>
      </c>
    </row>
    <row r="296" spans="1:4">
      <c r="A296" s="26" t="s">
        <v>1240</v>
      </c>
      <c r="B296" s="27" t="s">
        <v>969</v>
      </c>
      <c r="C296" s="27" t="s">
        <v>970</v>
      </c>
      <c r="D296" s="59">
        <v>10</v>
      </c>
    </row>
    <row r="297" spans="1:4">
      <c r="A297" s="26" t="s">
        <v>1241</v>
      </c>
      <c r="B297" s="27" t="s">
        <v>969</v>
      </c>
      <c r="C297" s="27" t="s">
        <v>970</v>
      </c>
      <c r="D297" s="59">
        <v>155</v>
      </c>
    </row>
    <row r="298" spans="1:4">
      <c r="A298" s="26" t="s">
        <v>1242</v>
      </c>
      <c r="B298" s="27" t="s">
        <v>969</v>
      </c>
      <c r="C298" s="27" t="s">
        <v>970</v>
      </c>
      <c r="D298" s="59">
        <v>40.299999999999997</v>
      </c>
    </row>
    <row r="299" spans="1:4">
      <c r="A299" s="26" t="s">
        <v>1243</v>
      </c>
      <c r="B299" s="27" t="s">
        <v>969</v>
      </c>
      <c r="C299" s="27" t="s">
        <v>970</v>
      </c>
      <c r="D299" s="59">
        <v>41.25</v>
      </c>
    </row>
    <row r="300" spans="1:4">
      <c r="A300" s="26" t="s">
        <v>1244</v>
      </c>
      <c r="B300" s="27" t="s">
        <v>969</v>
      </c>
      <c r="C300" s="27" t="s">
        <v>970</v>
      </c>
      <c r="D300" s="59">
        <v>544.04999999999995</v>
      </c>
    </row>
    <row r="301" spans="1:4">
      <c r="A301" s="26" t="s">
        <v>1245</v>
      </c>
      <c r="B301" s="27" t="s">
        <v>969</v>
      </c>
      <c r="C301" s="27" t="s">
        <v>970</v>
      </c>
      <c r="D301" s="59">
        <v>68.75</v>
      </c>
    </row>
    <row r="302" spans="1:4">
      <c r="A302" s="26" t="s">
        <v>1246</v>
      </c>
      <c r="B302" s="27" t="s">
        <v>969</v>
      </c>
      <c r="C302" s="27" t="s">
        <v>970</v>
      </c>
      <c r="D302" s="59">
        <v>119</v>
      </c>
    </row>
    <row r="303" spans="1:4">
      <c r="A303" s="26" t="s">
        <v>1247</v>
      </c>
      <c r="B303" s="27" t="s">
        <v>969</v>
      </c>
      <c r="C303" s="27" t="s">
        <v>970</v>
      </c>
      <c r="D303" s="59">
        <v>87.75</v>
      </c>
    </row>
    <row r="304" spans="1:4">
      <c r="A304" s="26" t="s">
        <v>1248</v>
      </c>
      <c r="B304" s="27" t="s">
        <v>969</v>
      </c>
      <c r="C304" s="27" t="s">
        <v>970</v>
      </c>
      <c r="D304" s="59">
        <v>44.45</v>
      </c>
    </row>
    <row r="305" spans="1:4">
      <c r="A305" s="26" t="s">
        <v>1249</v>
      </c>
      <c r="B305" s="27" t="s">
        <v>969</v>
      </c>
      <c r="C305" s="27" t="s">
        <v>970</v>
      </c>
      <c r="D305" s="59">
        <v>3159</v>
      </c>
    </row>
    <row r="306" spans="1:4">
      <c r="A306" s="26" t="s">
        <v>1250</v>
      </c>
      <c r="B306" s="27" t="s">
        <v>969</v>
      </c>
      <c r="C306" s="27" t="s">
        <v>970</v>
      </c>
      <c r="D306" s="59">
        <v>6.05</v>
      </c>
    </row>
    <row r="307" spans="1:4">
      <c r="A307" s="26" t="s">
        <v>1251</v>
      </c>
      <c r="B307" s="27" t="s">
        <v>969</v>
      </c>
      <c r="C307" s="27" t="s">
        <v>256</v>
      </c>
      <c r="D307" s="59">
        <v>218.8</v>
      </c>
    </row>
    <row r="308" spans="1:4">
      <c r="A308" s="26" t="s">
        <v>1252</v>
      </c>
      <c r="B308" s="27" t="s">
        <v>969</v>
      </c>
      <c r="C308" s="27" t="s">
        <v>256</v>
      </c>
      <c r="D308" s="59">
        <v>129</v>
      </c>
    </row>
    <row r="309" spans="1:4">
      <c r="A309" s="26" t="s">
        <v>1253</v>
      </c>
      <c r="B309" s="27" t="s">
        <v>969</v>
      </c>
      <c r="C309" s="27" t="s">
        <v>256</v>
      </c>
      <c r="D309" s="59">
        <v>105.47</v>
      </c>
    </row>
    <row r="310" spans="1:4">
      <c r="A310" s="26" t="s">
        <v>1254</v>
      </c>
      <c r="B310" s="27" t="s">
        <v>969</v>
      </c>
      <c r="C310" s="27" t="s">
        <v>256</v>
      </c>
      <c r="D310" s="59">
        <v>463</v>
      </c>
    </row>
    <row r="311" spans="1:4">
      <c r="A311" s="29" t="s">
        <v>1255</v>
      </c>
      <c r="B311" s="27" t="s">
        <v>1256</v>
      </c>
      <c r="C311" s="27" t="s">
        <v>905</v>
      </c>
      <c r="D311" s="74">
        <v>2708.16</v>
      </c>
    </row>
    <row r="312" spans="1:4">
      <c r="A312" s="26" t="s">
        <v>1257</v>
      </c>
      <c r="B312" s="28" t="s">
        <v>1258</v>
      </c>
      <c r="C312" s="27" t="s">
        <v>256</v>
      </c>
      <c r="D312" s="59">
        <v>2183.98</v>
      </c>
    </row>
    <row r="313" spans="1:4">
      <c r="A313" s="26" t="s">
        <v>1259</v>
      </c>
      <c r="B313" s="28" t="s">
        <v>1258</v>
      </c>
      <c r="C313" s="27" t="s">
        <v>256</v>
      </c>
      <c r="D313" s="59">
        <v>770.04</v>
      </c>
    </row>
    <row r="314" spans="1:4">
      <c r="A314" s="26" t="s">
        <v>1260</v>
      </c>
      <c r="B314" s="28" t="s">
        <v>1261</v>
      </c>
      <c r="C314" s="27" t="s">
        <v>256</v>
      </c>
      <c r="D314" s="59">
        <v>22.43</v>
      </c>
    </row>
    <row r="315" spans="1:4">
      <c r="A315" s="26" t="s">
        <v>377</v>
      </c>
      <c r="B315" s="28" t="s">
        <v>1262</v>
      </c>
      <c r="C315" s="27" t="s">
        <v>256</v>
      </c>
      <c r="D315" s="59">
        <v>86.6</v>
      </c>
    </row>
    <row r="316" spans="1:4">
      <c r="A316" s="26" t="s">
        <v>377</v>
      </c>
      <c r="B316" s="28" t="s">
        <v>1258</v>
      </c>
      <c r="C316" s="27" t="s">
        <v>256</v>
      </c>
      <c r="D316" s="59">
        <v>137.28</v>
      </c>
    </row>
    <row r="317" spans="1:4">
      <c r="A317" s="26" t="s">
        <v>1263</v>
      </c>
      <c r="B317" s="28" t="s">
        <v>1264</v>
      </c>
      <c r="C317" s="27" t="s">
        <v>914</v>
      </c>
      <c r="D317" s="59">
        <v>156.1</v>
      </c>
    </row>
    <row r="318" spans="1:4">
      <c r="A318" s="26" t="s">
        <v>1265</v>
      </c>
      <c r="B318" s="28" t="s">
        <v>916</v>
      </c>
      <c r="C318" s="27" t="s">
        <v>914</v>
      </c>
      <c r="D318" s="59">
        <v>102.56</v>
      </c>
    </row>
    <row r="319" spans="1:4">
      <c r="A319" s="26" t="s">
        <v>1266</v>
      </c>
      <c r="B319" s="28" t="s">
        <v>916</v>
      </c>
      <c r="C319" s="27" t="s">
        <v>914</v>
      </c>
      <c r="D319" s="59">
        <v>230.47</v>
      </c>
    </row>
    <row r="320" spans="1:4">
      <c r="A320" s="26" t="s">
        <v>1267</v>
      </c>
      <c r="B320" s="28" t="s">
        <v>1268</v>
      </c>
      <c r="C320" s="27" t="s">
        <v>914</v>
      </c>
      <c r="D320" s="59">
        <v>549.4</v>
      </c>
    </row>
    <row r="321" spans="1:4">
      <c r="A321" s="26" t="s">
        <v>1269</v>
      </c>
      <c r="B321" s="28" t="s">
        <v>1264</v>
      </c>
      <c r="C321" s="27" t="s">
        <v>914</v>
      </c>
      <c r="D321" s="59">
        <v>385.6</v>
      </c>
    </row>
    <row r="322" spans="1:4">
      <c r="A322" s="26" t="s">
        <v>1270</v>
      </c>
      <c r="B322" s="28" t="s">
        <v>1268</v>
      </c>
      <c r="C322" s="27" t="s">
        <v>914</v>
      </c>
      <c r="D322" s="59">
        <v>622.38</v>
      </c>
    </row>
    <row r="323" spans="1:4">
      <c r="A323" s="26" t="s">
        <v>912</v>
      </c>
      <c r="B323" s="28" t="s">
        <v>913</v>
      </c>
      <c r="C323" s="27" t="s">
        <v>914</v>
      </c>
      <c r="D323" s="59">
        <v>74.44</v>
      </c>
    </row>
    <row r="324" spans="1:4">
      <c r="A324" s="26" t="s">
        <v>915</v>
      </c>
      <c r="B324" s="28" t="s">
        <v>1271</v>
      </c>
      <c r="C324" s="27" t="s">
        <v>914</v>
      </c>
      <c r="D324" s="59">
        <v>26.88</v>
      </c>
    </row>
    <row r="325" spans="1:4">
      <c r="A325" s="75" t="s">
        <v>1272</v>
      </c>
      <c r="B325" s="76" t="s">
        <v>1258</v>
      </c>
      <c r="C325" s="30" t="s">
        <v>905</v>
      </c>
      <c r="D325" s="74">
        <v>80.11</v>
      </c>
    </row>
    <row r="326" spans="1:4">
      <c r="A326" s="75" t="s">
        <v>1273</v>
      </c>
      <c r="B326" s="76" t="s">
        <v>1258</v>
      </c>
      <c r="C326" s="30" t="s">
        <v>905</v>
      </c>
      <c r="D326" s="74">
        <v>80.33</v>
      </c>
    </row>
    <row r="327" spans="1:4">
      <c r="A327" s="26" t="s">
        <v>1274</v>
      </c>
      <c r="B327" s="28" t="s">
        <v>1258</v>
      </c>
      <c r="C327" s="27" t="s">
        <v>1275</v>
      </c>
      <c r="D327" s="74">
        <v>46.34</v>
      </c>
    </row>
    <row r="328" spans="1:4">
      <c r="A328" s="26" t="s">
        <v>1276</v>
      </c>
      <c r="B328" s="28" t="s">
        <v>1277</v>
      </c>
      <c r="C328" s="27" t="s">
        <v>1278</v>
      </c>
      <c r="D328" s="74">
        <v>28.08</v>
      </c>
    </row>
    <row r="329" spans="1:4">
      <c r="A329" s="26" t="s">
        <v>1279</v>
      </c>
      <c r="B329" s="28" t="s">
        <v>1280</v>
      </c>
      <c r="C329" s="27" t="s">
        <v>1278</v>
      </c>
      <c r="D329" s="59">
        <v>19.940000000000001</v>
      </c>
    </row>
    <row r="330" spans="1:4">
      <c r="A330" s="26" t="s">
        <v>1281</v>
      </c>
      <c r="B330" s="28" t="s">
        <v>1277</v>
      </c>
      <c r="C330" s="27" t="s">
        <v>1278</v>
      </c>
      <c r="D330" s="59">
        <v>26.61</v>
      </c>
    </row>
    <row r="331" spans="1:4">
      <c r="A331" s="26" t="s">
        <v>1282</v>
      </c>
      <c r="B331" s="28" t="s">
        <v>1283</v>
      </c>
      <c r="C331" s="27" t="s">
        <v>1284</v>
      </c>
      <c r="D331" s="59">
        <v>36.619999999999997</v>
      </c>
    </row>
    <row r="332" spans="1:4">
      <c r="A332" s="26" t="s">
        <v>1285</v>
      </c>
      <c r="B332" s="28" t="s">
        <v>1258</v>
      </c>
      <c r="C332" s="27" t="s">
        <v>1284</v>
      </c>
      <c r="D332" s="59">
        <v>261.14999999999998</v>
      </c>
    </row>
    <row r="333" spans="1:4">
      <c r="A333" s="26" t="s">
        <v>1286</v>
      </c>
      <c r="B333" s="28" t="s">
        <v>1258</v>
      </c>
      <c r="C333" s="27" t="s">
        <v>1284</v>
      </c>
      <c r="D333" s="59">
        <v>143.94</v>
      </c>
    </row>
    <row r="334" spans="1:4">
      <c r="A334" s="26" t="s">
        <v>1287</v>
      </c>
      <c r="B334" s="28" t="s">
        <v>1258</v>
      </c>
      <c r="C334" s="27" t="s">
        <v>1284</v>
      </c>
      <c r="D334" s="59">
        <v>46.34</v>
      </c>
    </row>
    <row r="335" spans="1:4">
      <c r="A335" s="26" t="s">
        <v>1288</v>
      </c>
      <c r="B335" s="28" t="s">
        <v>1258</v>
      </c>
      <c r="C335" s="27" t="s">
        <v>1284</v>
      </c>
      <c r="D335" s="59">
        <v>487.6</v>
      </c>
    </row>
    <row r="336" spans="1:4">
      <c r="A336" s="26" t="s">
        <v>1288</v>
      </c>
      <c r="B336" s="28" t="s">
        <v>1258</v>
      </c>
      <c r="C336" s="27" t="s">
        <v>1284</v>
      </c>
      <c r="D336" s="59">
        <v>187.58</v>
      </c>
    </row>
    <row r="337" spans="1:4">
      <c r="A337" s="26" t="s">
        <v>1289</v>
      </c>
      <c r="B337" s="28" t="s">
        <v>1283</v>
      </c>
      <c r="C337" s="27" t="s">
        <v>1284</v>
      </c>
      <c r="D337" s="59">
        <v>115.53</v>
      </c>
    </row>
    <row r="338" spans="1:4">
      <c r="A338" s="26" t="s">
        <v>1290</v>
      </c>
      <c r="B338" s="28" t="s">
        <v>1258</v>
      </c>
      <c r="C338" s="27" t="s">
        <v>1284</v>
      </c>
      <c r="D338" s="59">
        <v>140.56</v>
      </c>
    </row>
    <row r="339" spans="1:4">
      <c r="A339" s="26" t="s">
        <v>1291</v>
      </c>
      <c r="B339" s="28" t="s">
        <v>1292</v>
      </c>
      <c r="C339" s="27" t="s">
        <v>1284</v>
      </c>
      <c r="D339" s="59">
        <v>122.82</v>
      </c>
    </row>
    <row r="340" spans="1:4">
      <c r="A340" s="26" t="s">
        <v>1293</v>
      </c>
      <c r="B340" s="28" t="s">
        <v>1258</v>
      </c>
      <c r="C340" s="27" t="s">
        <v>1284</v>
      </c>
      <c r="D340" s="59">
        <v>20.48</v>
      </c>
    </row>
    <row r="341" spans="1:4">
      <c r="A341" s="26" t="s">
        <v>1294</v>
      </c>
      <c r="B341" s="28" t="s">
        <v>1258</v>
      </c>
      <c r="C341" s="27" t="s">
        <v>1284</v>
      </c>
      <c r="D341" s="59">
        <v>109.49</v>
      </c>
    </row>
    <row r="342" spans="1:4">
      <c r="A342" s="26" t="s">
        <v>1295</v>
      </c>
      <c r="B342" s="28" t="s">
        <v>1283</v>
      </c>
      <c r="C342" s="27" t="s">
        <v>1284</v>
      </c>
      <c r="D342" s="59">
        <v>32.880000000000003</v>
      </c>
    </row>
    <row r="343" spans="1:4">
      <c r="A343" s="26" t="s">
        <v>1296</v>
      </c>
      <c r="B343" s="28" t="s">
        <v>1297</v>
      </c>
      <c r="C343" s="27" t="s">
        <v>1278</v>
      </c>
      <c r="D343" s="59">
        <v>89.4</v>
      </c>
    </row>
    <row r="344" spans="1:4">
      <c r="A344" s="26" t="s">
        <v>1298</v>
      </c>
      <c r="B344" s="28" t="s">
        <v>1258</v>
      </c>
      <c r="C344" s="27" t="s">
        <v>1299</v>
      </c>
      <c r="D344" s="59">
        <v>1475.78</v>
      </c>
    </row>
    <row r="345" spans="1:4">
      <c r="A345" s="75" t="s">
        <v>1300</v>
      </c>
      <c r="B345" s="76" t="s">
        <v>1301</v>
      </c>
      <c r="C345" s="27" t="s">
        <v>1302</v>
      </c>
      <c r="D345" s="74">
        <v>65.27</v>
      </c>
    </row>
    <row r="346" spans="1:4">
      <c r="A346" s="26" t="s">
        <v>1303</v>
      </c>
      <c r="B346" s="28" t="s">
        <v>1304</v>
      </c>
      <c r="C346" s="27" t="s">
        <v>1302</v>
      </c>
      <c r="D346" s="59">
        <v>44.26</v>
      </c>
    </row>
    <row r="347" spans="1:4">
      <c r="A347" s="26" t="s">
        <v>1305</v>
      </c>
      <c r="B347" s="28" t="s">
        <v>1304</v>
      </c>
      <c r="C347" s="27" t="s">
        <v>1302</v>
      </c>
      <c r="D347" s="59">
        <v>239.09</v>
      </c>
    </row>
    <row r="348" spans="1:4">
      <c r="A348" s="26" t="s">
        <v>1305</v>
      </c>
      <c r="B348" s="28" t="s">
        <v>1306</v>
      </c>
      <c r="C348" s="27" t="s">
        <v>1302</v>
      </c>
      <c r="D348" s="59">
        <v>38.159999999999997</v>
      </c>
    </row>
    <row r="349" spans="1:4">
      <c r="A349" s="26" t="s">
        <v>1307</v>
      </c>
      <c r="B349" s="28" t="s">
        <v>1258</v>
      </c>
      <c r="C349" s="27" t="s">
        <v>1302</v>
      </c>
      <c r="D349" s="59">
        <v>647.22</v>
      </c>
    </row>
    <row r="350" spans="1:4">
      <c r="A350" s="26" t="s">
        <v>1308</v>
      </c>
      <c r="B350" s="28" t="s">
        <v>1304</v>
      </c>
      <c r="C350" s="27" t="s">
        <v>1302</v>
      </c>
      <c r="D350" s="59">
        <v>365.31</v>
      </c>
    </row>
    <row r="351" spans="1:4">
      <c r="A351" s="26" t="s">
        <v>1309</v>
      </c>
      <c r="B351" s="28" t="s">
        <v>1310</v>
      </c>
      <c r="C351" s="27" t="s">
        <v>1302</v>
      </c>
      <c r="D351" s="59">
        <v>341.12</v>
      </c>
    </row>
    <row r="352" spans="1:4">
      <c r="A352" s="26" t="s">
        <v>1311</v>
      </c>
      <c r="B352" s="28" t="s">
        <v>1312</v>
      </c>
      <c r="C352" s="27" t="s">
        <v>1313</v>
      </c>
      <c r="D352" s="59">
        <v>124.28</v>
      </c>
    </row>
    <row r="353" spans="1:4">
      <c r="A353" s="26" t="s">
        <v>1314</v>
      </c>
      <c r="B353" s="28" t="s">
        <v>1258</v>
      </c>
      <c r="C353" s="27" t="s">
        <v>970</v>
      </c>
      <c r="D353" s="59">
        <v>27.98</v>
      </c>
    </row>
    <row r="354" spans="1:4">
      <c r="A354" s="26" t="s">
        <v>1315</v>
      </c>
      <c r="B354" s="28" t="s">
        <v>1258</v>
      </c>
      <c r="C354" s="27" t="s">
        <v>901</v>
      </c>
      <c r="D354" s="59">
        <v>449.9</v>
      </c>
    </row>
    <row r="355" spans="1:4">
      <c r="A355" s="26" t="s">
        <v>1316</v>
      </c>
      <c r="B355" s="27" t="s">
        <v>1317</v>
      </c>
      <c r="C355" s="27" t="s">
        <v>1318</v>
      </c>
      <c r="D355" s="59">
        <v>170.2</v>
      </c>
    </row>
    <row r="356" spans="1:4">
      <c r="A356" s="77" t="s">
        <v>1319</v>
      </c>
      <c r="B356" s="77" t="s">
        <v>1320</v>
      </c>
      <c r="C356" s="29" t="s">
        <v>1321</v>
      </c>
      <c r="D356" s="78">
        <v>306.93</v>
      </c>
    </row>
    <row r="357" spans="1:4">
      <c r="A357" s="79" t="s">
        <v>1322</v>
      </c>
      <c r="B357" s="80" t="s">
        <v>1277</v>
      </c>
      <c r="C357" s="27" t="s">
        <v>1278</v>
      </c>
      <c r="D357" s="81">
        <v>99.3</v>
      </c>
    </row>
    <row r="358" spans="1:4">
      <c r="A358" s="26" t="s">
        <v>1323</v>
      </c>
      <c r="B358" s="28" t="s">
        <v>1324</v>
      </c>
      <c r="C358" s="27" t="s">
        <v>1278</v>
      </c>
      <c r="D358" s="59">
        <v>122.8</v>
      </c>
    </row>
    <row r="359" spans="1:4">
      <c r="A359" s="26" t="s">
        <v>1325</v>
      </c>
      <c r="B359" s="28" t="s">
        <v>1258</v>
      </c>
      <c r="C359" s="27" t="s">
        <v>1326</v>
      </c>
      <c r="D359" s="59">
        <v>15.95</v>
      </c>
    </row>
    <row r="360" spans="1:4">
      <c r="A360" s="26" t="s">
        <v>1327</v>
      </c>
      <c r="B360" s="28" t="s">
        <v>1328</v>
      </c>
      <c r="C360" s="27" t="s">
        <v>1326</v>
      </c>
      <c r="D360" s="59">
        <v>1470.18</v>
      </c>
    </row>
    <row r="361" spans="1:4">
      <c r="A361" s="26" t="s">
        <v>1329</v>
      </c>
      <c r="B361" s="28" t="s">
        <v>1258</v>
      </c>
      <c r="C361" s="27" t="s">
        <v>1326</v>
      </c>
      <c r="D361" s="59">
        <v>239.5</v>
      </c>
    </row>
    <row r="362" spans="1:4">
      <c r="A362" s="26" t="s">
        <v>1330</v>
      </c>
      <c r="B362" s="28" t="s">
        <v>1258</v>
      </c>
      <c r="C362" s="27" t="s">
        <v>1331</v>
      </c>
      <c r="D362" s="59">
        <v>131.1</v>
      </c>
    </row>
    <row r="363" spans="1:4">
      <c r="A363" s="26" t="s">
        <v>1332</v>
      </c>
      <c r="B363" s="28" t="s">
        <v>1258</v>
      </c>
      <c r="C363" s="27" t="s">
        <v>1333</v>
      </c>
      <c r="D363" s="59">
        <v>342.04</v>
      </c>
    </row>
    <row r="364" spans="1:4">
      <c r="A364" s="26" t="s">
        <v>1334</v>
      </c>
      <c r="B364" s="28" t="s">
        <v>1335</v>
      </c>
      <c r="C364" s="27" t="s">
        <v>1326</v>
      </c>
      <c r="D364" s="59">
        <v>31.46</v>
      </c>
    </row>
    <row r="365" spans="1:4">
      <c r="A365" s="26" t="s">
        <v>1336</v>
      </c>
      <c r="B365" s="28" t="s">
        <v>1337</v>
      </c>
      <c r="C365" s="27" t="s">
        <v>1302</v>
      </c>
      <c r="D365" s="59">
        <v>106.96</v>
      </c>
    </row>
    <row r="366" spans="1:4">
      <c r="A366" s="26" t="s">
        <v>381</v>
      </c>
      <c r="B366" s="28" t="s">
        <v>1258</v>
      </c>
      <c r="C366" s="27" t="s">
        <v>256</v>
      </c>
      <c r="D366" s="59">
        <v>183.8</v>
      </c>
    </row>
    <row r="367" spans="1:4">
      <c r="A367" s="26" t="s">
        <v>1338</v>
      </c>
      <c r="B367" s="28" t="s">
        <v>1258</v>
      </c>
      <c r="C367" s="27" t="s">
        <v>1339</v>
      </c>
      <c r="D367" s="59">
        <v>252.3</v>
      </c>
    </row>
    <row r="368" spans="1:4">
      <c r="A368" s="26" t="s">
        <v>1340</v>
      </c>
      <c r="B368" s="28" t="s">
        <v>1280</v>
      </c>
      <c r="C368" s="27" t="s">
        <v>1278</v>
      </c>
      <c r="D368" s="59">
        <v>129.19999999999999</v>
      </c>
    </row>
    <row r="369" spans="1:4">
      <c r="A369" s="26" t="s">
        <v>1341</v>
      </c>
      <c r="B369" s="28" t="s">
        <v>1277</v>
      </c>
      <c r="C369" s="27" t="s">
        <v>1278</v>
      </c>
      <c r="D369" s="59">
        <v>176.28</v>
      </c>
    </row>
    <row r="370" spans="1:4">
      <c r="A370" s="26" t="s">
        <v>1342</v>
      </c>
      <c r="B370" s="28" t="s">
        <v>1343</v>
      </c>
      <c r="C370" s="27" t="s">
        <v>1344</v>
      </c>
      <c r="D370" s="59">
        <v>136.57</v>
      </c>
    </row>
    <row r="371" spans="1:4">
      <c r="A371" s="26" t="s">
        <v>1345</v>
      </c>
      <c r="B371" s="28" t="s">
        <v>1258</v>
      </c>
      <c r="C371" s="27" t="s">
        <v>1344</v>
      </c>
      <c r="D371" s="59">
        <v>170.54</v>
      </c>
    </row>
    <row r="372" spans="1:4">
      <c r="A372" s="26" t="s">
        <v>1346</v>
      </c>
      <c r="B372" s="28" t="s">
        <v>1258</v>
      </c>
      <c r="C372" s="27" t="s">
        <v>1326</v>
      </c>
      <c r="D372" s="59">
        <v>236.75</v>
      </c>
    </row>
    <row r="373" spans="1:4">
      <c r="A373" s="26" t="s">
        <v>1347</v>
      </c>
      <c r="B373" s="28" t="s">
        <v>1348</v>
      </c>
      <c r="C373" s="27" t="s">
        <v>1326</v>
      </c>
      <c r="D373" s="59">
        <v>130.46</v>
      </c>
    </row>
    <row r="374" spans="1:4">
      <c r="A374" s="26" t="s">
        <v>1349</v>
      </c>
      <c r="B374" s="28" t="s">
        <v>1350</v>
      </c>
      <c r="C374" s="27" t="s">
        <v>1351</v>
      </c>
      <c r="D374" s="59">
        <v>50.32</v>
      </c>
    </row>
    <row r="375" spans="1:4">
      <c r="A375" s="26" t="s">
        <v>1352</v>
      </c>
      <c r="B375" s="27" t="s">
        <v>1353</v>
      </c>
      <c r="C375" s="27" t="s">
        <v>1354</v>
      </c>
      <c r="D375" s="59">
        <v>49.13</v>
      </c>
    </row>
    <row r="376" spans="1:4">
      <c r="A376" s="26" t="s">
        <v>1355</v>
      </c>
      <c r="B376" s="28" t="s">
        <v>1356</v>
      </c>
      <c r="C376" s="27" t="s">
        <v>1354</v>
      </c>
      <c r="D376" s="59">
        <v>27.2</v>
      </c>
    </row>
    <row r="377" spans="1:4">
      <c r="A377" s="26" t="s">
        <v>1357</v>
      </c>
      <c r="B377" s="28" t="s">
        <v>1358</v>
      </c>
      <c r="C377" s="27" t="s">
        <v>1326</v>
      </c>
      <c r="D377" s="59">
        <v>265.63</v>
      </c>
    </row>
    <row r="378" spans="1:4">
      <c r="A378" s="26" t="s">
        <v>1359</v>
      </c>
      <c r="B378" s="28" t="s">
        <v>1358</v>
      </c>
      <c r="C378" s="27" t="s">
        <v>1326</v>
      </c>
      <c r="D378" s="59">
        <v>237.11</v>
      </c>
    </row>
    <row r="379" spans="1:4">
      <c r="A379" s="26" t="s">
        <v>1360</v>
      </c>
      <c r="B379" s="28" t="s">
        <v>1324</v>
      </c>
      <c r="C379" s="27" t="s">
        <v>1326</v>
      </c>
      <c r="D379" s="59">
        <v>1775.63</v>
      </c>
    </row>
    <row r="380" spans="1:4">
      <c r="A380" s="26" t="s">
        <v>1361</v>
      </c>
      <c r="B380" s="28" t="s">
        <v>1362</v>
      </c>
      <c r="C380" s="27" t="s">
        <v>1302</v>
      </c>
      <c r="D380" s="59">
        <v>36.28</v>
      </c>
    </row>
    <row r="381" spans="1:4">
      <c r="A381" s="26" t="s">
        <v>1363</v>
      </c>
      <c r="B381" s="28" t="s">
        <v>1258</v>
      </c>
      <c r="C381" s="28" t="s">
        <v>1326</v>
      </c>
      <c r="D381" s="59">
        <v>46.24</v>
      </c>
    </row>
    <row r="382" spans="1:4">
      <c r="A382" s="26" t="s">
        <v>1364</v>
      </c>
      <c r="B382" s="28" t="s">
        <v>1365</v>
      </c>
      <c r="C382" s="28" t="s">
        <v>1326</v>
      </c>
      <c r="D382" s="59">
        <v>179.67</v>
      </c>
    </row>
    <row r="383" spans="1:4">
      <c r="A383" s="26" t="s">
        <v>1366</v>
      </c>
      <c r="B383" s="28" t="s">
        <v>1367</v>
      </c>
      <c r="C383" s="28" t="s">
        <v>1326</v>
      </c>
      <c r="D383" s="59">
        <v>86.46</v>
      </c>
    </row>
    <row r="384" spans="1:4">
      <c r="A384" s="26" t="s">
        <v>1368</v>
      </c>
      <c r="B384" s="28" t="s">
        <v>1258</v>
      </c>
      <c r="C384" s="28" t="s">
        <v>1326</v>
      </c>
      <c r="D384" s="59">
        <v>68.84</v>
      </c>
    </row>
    <row r="385" spans="1:4">
      <c r="A385" s="26" t="s">
        <v>1369</v>
      </c>
      <c r="B385" s="28" t="s">
        <v>1370</v>
      </c>
      <c r="C385" s="28" t="s">
        <v>1326</v>
      </c>
      <c r="D385" s="59">
        <v>51.7</v>
      </c>
    </row>
    <row r="386" spans="1:4">
      <c r="A386" s="26" t="s">
        <v>1371</v>
      </c>
      <c r="B386" s="28" t="s">
        <v>1277</v>
      </c>
      <c r="C386" s="27" t="s">
        <v>1278</v>
      </c>
      <c r="D386" s="59">
        <v>59.76</v>
      </c>
    </row>
    <row r="387" spans="1:4">
      <c r="A387" s="26" t="s">
        <v>1372</v>
      </c>
      <c r="B387" s="28" t="s">
        <v>1373</v>
      </c>
      <c r="C387" s="27" t="s">
        <v>1374</v>
      </c>
      <c r="D387" s="59">
        <v>19.559999999999999</v>
      </c>
    </row>
    <row r="388" spans="1:4">
      <c r="A388" s="26" t="s">
        <v>903</v>
      </c>
      <c r="B388" s="28" t="s">
        <v>900</v>
      </c>
      <c r="C388" s="27" t="s">
        <v>901</v>
      </c>
      <c r="D388" s="74">
        <v>844.71</v>
      </c>
    </row>
    <row r="389" spans="1:4">
      <c r="A389" s="26" t="s">
        <v>1375</v>
      </c>
      <c r="B389" s="28" t="s">
        <v>1376</v>
      </c>
      <c r="C389" s="27" t="s">
        <v>1377</v>
      </c>
      <c r="D389" s="59">
        <v>72.900000000000006</v>
      </c>
    </row>
    <row r="390" spans="1:4">
      <c r="A390" s="26" t="s">
        <v>1378</v>
      </c>
      <c r="B390" s="28" t="s">
        <v>1258</v>
      </c>
      <c r="C390" s="27" t="s">
        <v>1379</v>
      </c>
      <c r="D390" s="59">
        <v>2328.3000000000002</v>
      </c>
    </row>
    <row r="391" spans="1:4">
      <c r="A391" s="26" t="s">
        <v>1380</v>
      </c>
      <c r="B391" s="28" t="s">
        <v>1258</v>
      </c>
      <c r="C391" s="27" t="s">
        <v>1379</v>
      </c>
      <c r="D391" s="59">
        <v>27.98</v>
      </c>
    </row>
    <row r="392" spans="1:4">
      <c r="A392" s="26" t="s">
        <v>1381</v>
      </c>
      <c r="B392" s="28" t="s">
        <v>1382</v>
      </c>
      <c r="C392" s="27" t="s">
        <v>1383</v>
      </c>
      <c r="D392" s="59">
        <v>46.44</v>
      </c>
    </row>
    <row r="393" spans="1:4">
      <c r="A393" s="26" t="s">
        <v>1384</v>
      </c>
      <c r="B393" s="28" t="s">
        <v>1385</v>
      </c>
      <c r="C393" s="27" t="s">
        <v>1379</v>
      </c>
      <c r="D393" s="59">
        <v>472.68</v>
      </c>
    </row>
    <row r="394" spans="1:4">
      <c r="A394" s="26" t="s">
        <v>1386</v>
      </c>
      <c r="B394" s="28" t="s">
        <v>1385</v>
      </c>
      <c r="C394" s="27" t="s">
        <v>1379</v>
      </c>
      <c r="D394" s="59">
        <v>457.51</v>
      </c>
    </row>
    <row r="395" spans="1:4">
      <c r="A395" s="26" t="s">
        <v>1387</v>
      </c>
      <c r="B395" s="28" t="s">
        <v>1388</v>
      </c>
      <c r="C395" s="27" t="s">
        <v>1389</v>
      </c>
      <c r="D395" s="59">
        <v>20.49</v>
      </c>
    </row>
    <row r="396" spans="1:4">
      <c r="A396" s="26" t="s">
        <v>1390</v>
      </c>
      <c r="B396" s="28" t="s">
        <v>1388</v>
      </c>
      <c r="C396" s="27" t="s">
        <v>1391</v>
      </c>
      <c r="D396" s="59">
        <v>65.11</v>
      </c>
    </row>
    <row r="397" spans="1:4">
      <c r="A397" s="26" t="s">
        <v>1390</v>
      </c>
      <c r="B397" s="28" t="s">
        <v>1392</v>
      </c>
      <c r="C397" s="27" t="s">
        <v>1391</v>
      </c>
      <c r="D397" s="59">
        <v>448.12</v>
      </c>
    </row>
    <row r="398" spans="1:4">
      <c r="A398" s="75" t="s">
        <v>1393</v>
      </c>
      <c r="B398" s="76" t="s">
        <v>1394</v>
      </c>
      <c r="C398" s="27" t="s">
        <v>1389</v>
      </c>
      <c r="D398" s="74">
        <v>331.76</v>
      </c>
    </row>
    <row r="399" spans="1:4">
      <c r="A399" s="26" t="s">
        <v>1395</v>
      </c>
      <c r="B399" s="28" t="s">
        <v>1258</v>
      </c>
      <c r="C399" s="27" t="s">
        <v>1391</v>
      </c>
      <c r="D399" s="59">
        <v>26.37</v>
      </c>
    </row>
    <row r="400" spans="1:4">
      <c r="A400" s="26" t="s">
        <v>1396</v>
      </c>
      <c r="B400" s="28" t="s">
        <v>1397</v>
      </c>
      <c r="C400" s="27" t="s">
        <v>1391</v>
      </c>
      <c r="D400" s="59">
        <v>103.29</v>
      </c>
    </row>
    <row r="401" spans="1:4">
      <c r="A401" s="26" t="s">
        <v>1398</v>
      </c>
      <c r="B401" s="28" t="s">
        <v>1399</v>
      </c>
      <c r="C401" s="27" t="s">
        <v>1389</v>
      </c>
      <c r="D401" s="59">
        <v>24.19</v>
      </c>
    </row>
    <row r="402" spans="1:4">
      <c r="A402" s="26" t="s">
        <v>1400</v>
      </c>
      <c r="B402" s="28" t="s">
        <v>1401</v>
      </c>
      <c r="C402" s="27" t="s">
        <v>1391</v>
      </c>
      <c r="D402" s="59">
        <v>168.16</v>
      </c>
    </row>
    <row r="403" spans="1:4">
      <c r="A403" s="26" t="s">
        <v>1400</v>
      </c>
      <c r="B403" s="28" t="s">
        <v>1394</v>
      </c>
      <c r="C403" s="27" t="s">
        <v>1391</v>
      </c>
      <c r="D403" s="59">
        <v>331.76</v>
      </c>
    </row>
    <row r="404" spans="1:4">
      <c r="A404" s="26" t="s">
        <v>1402</v>
      </c>
      <c r="B404" s="28" t="s">
        <v>1403</v>
      </c>
      <c r="C404" s="27" t="s">
        <v>1389</v>
      </c>
      <c r="D404" s="59">
        <v>16.36</v>
      </c>
    </row>
    <row r="405" spans="1:4">
      <c r="A405" s="26" t="s">
        <v>1404</v>
      </c>
      <c r="B405" s="28" t="s">
        <v>1405</v>
      </c>
      <c r="C405" s="27" t="s">
        <v>1391</v>
      </c>
      <c r="D405" s="59">
        <v>215.48</v>
      </c>
    </row>
    <row r="406" spans="1:4">
      <c r="A406" s="26" t="s">
        <v>1406</v>
      </c>
      <c r="B406" s="28" t="s">
        <v>1407</v>
      </c>
      <c r="C406" s="27" t="s">
        <v>1391</v>
      </c>
      <c r="D406" s="59">
        <v>33.090000000000003</v>
      </c>
    </row>
    <row r="407" spans="1:4">
      <c r="A407" s="26" t="s">
        <v>1408</v>
      </c>
      <c r="B407" s="28" t="s">
        <v>1409</v>
      </c>
      <c r="C407" s="27" t="s">
        <v>1389</v>
      </c>
      <c r="D407" s="59">
        <v>40.58</v>
      </c>
    </row>
    <row r="408" spans="1:4">
      <c r="A408" s="26" t="s">
        <v>1410</v>
      </c>
      <c r="B408" s="28" t="s">
        <v>1401</v>
      </c>
      <c r="C408" s="27" t="s">
        <v>1391</v>
      </c>
      <c r="D408" s="59">
        <v>33.659999999999997</v>
      </c>
    </row>
    <row r="409" spans="1:4">
      <c r="A409" s="26" t="s">
        <v>1411</v>
      </c>
      <c r="B409" s="28" t="s">
        <v>1412</v>
      </c>
      <c r="C409" s="27" t="s">
        <v>1391</v>
      </c>
      <c r="D409" s="59">
        <v>140.72</v>
      </c>
    </row>
    <row r="410" spans="1:4">
      <c r="A410" s="26" t="s">
        <v>1413</v>
      </c>
      <c r="B410" s="28" t="s">
        <v>1414</v>
      </c>
      <c r="C410" s="27" t="s">
        <v>1389</v>
      </c>
      <c r="D410" s="59">
        <v>101.4</v>
      </c>
    </row>
    <row r="411" spans="1:4">
      <c r="A411" s="26" t="s">
        <v>1415</v>
      </c>
      <c r="B411" s="28" t="s">
        <v>1258</v>
      </c>
      <c r="C411" s="27" t="s">
        <v>1284</v>
      </c>
      <c r="D411" s="59">
        <v>176.15</v>
      </c>
    </row>
    <row r="412" spans="1:4">
      <c r="A412" s="26" t="s">
        <v>1416</v>
      </c>
      <c r="B412" s="28" t="s">
        <v>1258</v>
      </c>
      <c r="C412" s="27" t="s">
        <v>1284</v>
      </c>
      <c r="D412" s="59">
        <v>51.11</v>
      </c>
    </row>
    <row r="413" spans="1:4">
      <c r="A413" s="26" t="s">
        <v>1417</v>
      </c>
      <c r="B413" s="28" t="s">
        <v>1356</v>
      </c>
      <c r="C413" s="27" t="s">
        <v>1418</v>
      </c>
      <c r="D413" s="59">
        <v>53.62</v>
      </c>
    </row>
    <row r="414" spans="1:4">
      <c r="A414" s="26" t="s">
        <v>1419</v>
      </c>
      <c r="B414" s="28" t="s">
        <v>1420</v>
      </c>
      <c r="C414" s="27" t="s">
        <v>1418</v>
      </c>
      <c r="D414" s="59">
        <v>1415.31</v>
      </c>
    </row>
    <row r="415" spans="1:4">
      <c r="A415" s="26" t="s">
        <v>1421</v>
      </c>
      <c r="B415" s="27" t="s">
        <v>1422</v>
      </c>
      <c r="C415" s="27" t="s">
        <v>1423</v>
      </c>
      <c r="D415" s="59">
        <v>191.74</v>
      </c>
    </row>
    <row r="416" spans="1:4">
      <c r="A416" s="26" t="s">
        <v>1424</v>
      </c>
      <c r="B416" s="28" t="s">
        <v>1277</v>
      </c>
      <c r="C416" s="27" t="s">
        <v>1278</v>
      </c>
      <c r="D416" s="59">
        <v>385</v>
      </c>
    </row>
    <row r="417" spans="1:4">
      <c r="A417" s="26" t="s">
        <v>1425</v>
      </c>
      <c r="B417" s="28" t="s">
        <v>1373</v>
      </c>
      <c r="C417" s="27" t="s">
        <v>383</v>
      </c>
      <c r="D417" s="59">
        <v>369.11</v>
      </c>
    </row>
    <row r="418" spans="1:4">
      <c r="A418" s="26" t="s">
        <v>1426</v>
      </c>
      <c r="B418" s="28" t="s">
        <v>1373</v>
      </c>
      <c r="C418" s="27" t="s">
        <v>1427</v>
      </c>
      <c r="D418" s="59">
        <v>409.28</v>
      </c>
    </row>
    <row r="419" spans="1:4">
      <c r="A419" s="26" t="s">
        <v>1428</v>
      </c>
      <c r="B419" s="28" t="s">
        <v>1429</v>
      </c>
      <c r="C419" s="27" t="s">
        <v>1430</v>
      </c>
      <c r="D419" s="59">
        <v>53.03</v>
      </c>
    </row>
    <row r="420" spans="1:4">
      <c r="A420" s="26" t="s">
        <v>1431</v>
      </c>
      <c r="B420" s="28" t="s">
        <v>1432</v>
      </c>
      <c r="C420" s="27" t="s">
        <v>1433</v>
      </c>
      <c r="D420" s="59">
        <v>74.56</v>
      </c>
    </row>
    <row r="421" spans="1:4">
      <c r="A421" s="26" t="s">
        <v>1434</v>
      </c>
      <c r="B421" s="28" t="s">
        <v>1258</v>
      </c>
      <c r="C421" s="27" t="s">
        <v>1433</v>
      </c>
      <c r="D421" s="59">
        <v>246.9</v>
      </c>
    </row>
    <row r="422" spans="1:4">
      <c r="A422" s="26" t="s">
        <v>1435</v>
      </c>
      <c r="B422" s="28" t="s">
        <v>1436</v>
      </c>
      <c r="C422" s="27" t="s">
        <v>1433</v>
      </c>
      <c r="D422" s="59">
        <v>530.12</v>
      </c>
    </row>
    <row r="423" spans="1:4">
      <c r="A423" s="26" t="s">
        <v>1437</v>
      </c>
      <c r="B423" s="28" t="s">
        <v>1258</v>
      </c>
      <c r="C423" s="27" t="s">
        <v>1433</v>
      </c>
      <c r="D423" s="59">
        <v>1485.29</v>
      </c>
    </row>
    <row r="424" spans="1:4">
      <c r="A424" s="26" t="s">
        <v>1438</v>
      </c>
      <c r="B424" s="28" t="s">
        <v>1258</v>
      </c>
      <c r="C424" s="27" t="s">
        <v>1433</v>
      </c>
      <c r="D424" s="59">
        <v>679.02</v>
      </c>
    </row>
    <row r="425" spans="1:4">
      <c r="A425" s="26" t="s">
        <v>1439</v>
      </c>
      <c r="B425" s="28" t="s">
        <v>1258</v>
      </c>
      <c r="C425" s="27" t="s">
        <v>1433</v>
      </c>
      <c r="D425" s="59">
        <v>5901.77</v>
      </c>
    </row>
    <row r="426" spans="1:4">
      <c r="A426" s="26" t="s">
        <v>1440</v>
      </c>
      <c r="B426" s="28" t="s">
        <v>1441</v>
      </c>
      <c r="C426" s="27" t="s">
        <v>1442</v>
      </c>
      <c r="D426" s="59">
        <v>51.25</v>
      </c>
    </row>
    <row r="427" spans="1:4">
      <c r="A427" s="26" t="s">
        <v>1443</v>
      </c>
      <c r="B427" s="28" t="s">
        <v>1441</v>
      </c>
      <c r="C427" s="27" t="s">
        <v>1442</v>
      </c>
      <c r="D427" s="59">
        <v>242.7</v>
      </c>
    </row>
    <row r="428" spans="1:4">
      <c r="A428" s="26" t="s">
        <v>1444</v>
      </c>
      <c r="B428" s="28" t="s">
        <v>1258</v>
      </c>
      <c r="C428" s="27" t="s">
        <v>1442</v>
      </c>
      <c r="D428" s="59">
        <v>54.62</v>
      </c>
    </row>
    <row r="429" spans="1:4">
      <c r="A429" s="26" t="s">
        <v>1445</v>
      </c>
      <c r="B429" s="28" t="s">
        <v>1446</v>
      </c>
      <c r="C429" s="27" t="s">
        <v>1442</v>
      </c>
      <c r="D429" s="59">
        <v>342.94</v>
      </c>
    </row>
    <row r="430" spans="1:4">
      <c r="A430" s="26" t="s">
        <v>1447</v>
      </c>
      <c r="B430" s="28" t="s">
        <v>1448</v>
      </c>
      <c r="C430" s="27" t="s">
        <v>1449</v>
      </c>
      <c r="D430" s="59">
        <v>273.04000000000002</v>
      </c>
    </row>
    <row r="431" spans="1:4">
      <c r="A431" s="26" t="s">
        <v>1450</v>
      </c>
      <c r="B431" s="28" t="s">
        <v>1277</v>
      </c>
      <c r="C431" s="27" t="s">
        <v>1278</v>
      </c>
      <c r="D431" s="59">
        <v>178.64</v>
      </c>
    </row>
    <row r="432" spans="1:4">
      <c r="A432" s="26" t="s">
        <v>1451</v>
      </c>
      <c r="B432" s="28" t="s">
        <v>1277</v>
      </c>
      <c r="C432" s="27" t="s">
        <v>1278</v>
      </c>
      <c r="D432" s="59">
        <v>146.4</v>
      </c>
    </row>
    <row r="433" spans="1:4">
      <c r="A433" s="26" t="s">
        <v>1452</v>
      </c>
      <c r="B433" s="28" t="s">
        <v>1258</v>
      </c>
      <c r="C433" s="27" t="s">
        <v>1453</v>
      </c>
      <c r="D433" s="59">
        <v>242</v>
      </c>
    </row>
    <row r="434" spans="1:4">
      <c r="A434" s="26" t="s">
        <v>1454</v>
      </c>
      <c r="B434" s="28" t="s">
        <v>1258</v>
      </c>
      <c r="C434" s="27" t="s">
        <v>1453</v>
      </c>
      <c r="D434" s="59">
        <v>32.5</v>
      </c>
    </row>
    <row r="435" spans="1:4">
      <c r="A435" s="26" t="s">
        <v>1455</v>
      </c>
      <c r="B435" s="28" t="s">
        <v>1258</v>
      </c>
      <c r="C435" s="27" t="s">
        <v>1453</v>
      </c>
      <c r="D435" s="59">
        <v>85.24</v>
      </c>
    </row>
    <row r="436" spans="1:4">
      <c r="A436" s="26" t="s">
        <v>1456</v>
      </c>
      <c r="B436" s="28" t="s">
        <v>1258</v>
      </c>
      <c r="C436" s="27" t="s">
        <v>1453</v>
      </c>
      <c r="D436" s="59">
        <v>59.13</v>
      </c>
    </row>
    <row r="437" spans="1:4">
      <c r="A437" s="26" t="s">
        <v>1457</v>
      </c>
      <c r="B437" s="28" t="s">
        <v>1258</v>
      </c>
      <c r="C437" s="27" t="s">
        <v>1453</v>
      </c>
      <c r="D437" s="59">
        <v>147.72</v>
      </c>
    </row>
    <row r="438" spans="1:4">
      <c r="A438" s="26" t="s">
        <v>1458</v>
      </c>
      <c r="B438" s="28" t="s">
        <v>1258</v>
      </c>
      <c r="C438" s="27" t="s">
        <v>1453</v>
      </c>
      <c r="D438" s="59">
        <v>90.02</v>
      </c>
    </row>
    <row r="439" spans="1:4">
      <c r="A439" s="26" t="s">
        <v>1459</v>
      </c>
      <c r="B439" s="28" t="s">
        <v>1258</v>
      </c>
      <c r="C439" s="27" t="s">
        <v>1453</v>
      </c>
      <c r="D439" s="59">
        <v>75</v>
      </c>
    </row>
    <row r="440" spans="1:4">
      <c r="A440" s="26" t="s">
        <v>1460</v>
      </c>
      <c r="B440" s="28" t="s">
        <v>1258</v>
      </c>
      <c r="C440" s="27" t="s">
        <v>1453</v>
      </c>
      <c r="D440" s="59">
        <v>213.06</v>
      </c>
    </row>
    <row r="441" spans="1:4">
      <c r="A441" s="26" t="s">
        <v>1461</v>
      </c>
      <c r="B441" s="28" t="s">
        <v>1462</v>
      </c>
      <c r="C441" s="27" t="s">
        <v>1423</v>
      </c>
      <c r="D441" s="59">
        <v>432.24</v>
      </c>
    </row>
    <row r="442" spans="1:4">
      <c r="A442" s="26" t="s">
        <v>1463</v>
      </c>
      <c r="B442" s="28" t="s">
        <v>1258</v>
      </c>
      <c r="C442" s="27" t="s">
        <v>1464</v>
      </c>
      <c r="D442" s="59">
        <v>40.159999999999997</v>
      </c>
    </row>
    <row r="443" spans="1:4">
      <c r="A443" s="26" t="s">
        <v>1465</v>
      </c>
      <c r="B443" s="28" t="s">
        <v>1343</v>
      </c>
      <c r="C443" s="27" t="s">
        <v>905</v>
      </c>
      <c r="D443" s="59">
        <v>28.65</v>
      </c>
    </row>
    <row r="444" spans="1:4">
      <c r="A444" s="26" t="s">
        <v>1465</v>
      </c>
      <c r="B444" s="28" t="s">
        <v>1258</v>
      </c>
      <c r="C444" s="27" t="s">
        <v>905</v>
      </c>
      <c r="D444" s="59">
        <v>125.86</v>
      </c>
    </row>
    <row r="445" spans="1:4">
      <c r="A445" s="26" t="s">
        <v>904</v>
      </c>
      <c r="B445" s="28" t="s">
        <v>900</v>
      </c>
      <c r="C445" s="27" t="s">
        <v>905</v>
      </c>
      <c r="D445" s="59">
        <v>50.72</v>
      </c>
    </row>
    <row r="446" spans="1:4">
      <c r="A446" s="26" t="s">
        <v>1466</v>
      </c>
      <c r="B446" s="28" t="s">
        <v>1258</v>
      </c>
      <c r="C446" s="27" t="s">
        <v>1467</v>
      </c>
      <c r="D446" s="59">
        <v>67.540000000000006</v>
      </c>
    </row>
    <row r="447" spans="1:4">
      <c r="A447" s="26" t="s">
        <v>1468</v>
      </c>
      <c r="B447" s="28" t="s">
        <v>1258</v>
      </c>
      <c r="C447" s="27" t="s">
        <v>1469</v>
      </c>
      <c r="D447" s="59">
        <v>896.77</v>
      </c>
    </row>
    <row r="448" spans="1:4">
      <c r="A448" s="26" t="s">
        <v>1470</v>
      </c>
      <c r="B448" s="28" t="s">
        <v>1258</v>
      </c>
      <c r="C448" s="27" t="s">
        <v>1442</v>
      </c>
      <c r="D448" s="59">
        <v>71.739999999999995</v>
      </c>
    </row>
    <row r="449" spans="1:4">
      <c r="A449" s="26" t="s">
        <v>1471</v>
      </c>
      <c r="B449" s="28" t="s">
        <v>1258</v>
      </c>
      <c r="C449" s="27" t="s">
        <v>905</v>
      </c>
      <c r="D449" s="59">
        <v>1639.91</v>
      </c>
    </row>
    <row r="450" spans="1:4">
      <c r="A450" s="26" t="s">
        <v>1472</v>
      </c>
      <c r="B450" s="28" t="s">
        <v>1258</v>
      </c>
      <c r="C450" s="27" t="s">
        <v>905</v>
      </c>
      <c r="D450" s="59">
        <v>1537.11</v>
      </c>
    </row>
    <row r="451" spans="1:4">
      <c r="A451" s="26" t="s">
        <v>1473</v>
      </c>
      <c r="B451" s="28" t="s">
        <v>1277</v>
      </c>
      <c r="C451" s="27" t="s">
        <v>1278</v>
      </c>
      <c r="D451" s="59">
        <v>62.7</v>
      </c>
    </row>
    <row r="452" spans="1:4">
      <c r="A452" s="26" t="s">
        <v>1474</v>
      </c>
      <c r="B452" s="28" t="s">
        <v>1277</v>
      </c>
      <c r="C452" s="27" t="s">
        <v>1278</v>
      </c>
      <c r="D452" s="59">
        <v>348.88</v>
      </c>
    </row>
    <row r="453" spans="1:4">
      <c r="A453" s="26" t="s">
        <v>1475</v>
      </c>
      <c r="B453" s="28" t="s">
        <v>1277</v>
      </c>
      <c r="C453" s="27" t="s">
        <v>1278</v>
      </c>
      <c r="D453" s="59">
        <v>103.12</v>
      </c>
    </row>
    <row r="454" spans="1:4">
      <c r="A454" s="26" t="s">
        <v>1476</v>
      </c>
      <c r="B454" s="28" t="s">
        <v>1277</v>
      </c>
      <c r="C454" s="27" t="s">
        <v>1278</v>
      </c>
      <c r="D454" s="59">
        <v>758.08</v>
      </c>
    </row>
    <row r="455" spans="1:4">
      <c r="A455" s="26" t="s">
        <v>1477</v>
      </c>
      <c r="B455" s="28" t="s">
        <v>1277</v>
      </c>
      <c r="C455" s="27" t="s">
        <v>1278</v>
      </c>
      <c r="D455" s="59">
        <v>189.28</v>
      </c>
    </row>
    <row r="456" spans="1:4">
      <c r="A456" s="26" t="s">
        <v>1478</v>
      </c>
      <c r="B456" s="28" t="s">
        <v>1324</v>
      </c>
      <c r="C456" s="27" t="s">
        <v>1278</v>
      </c>
      <c r="D456" s="59">
        <v>412.08</v>
      </c>
    </row>
    <row r="457" spans="1:4">
      <c r="A457" s="26" t="s">
        <v>1479</v>
      </c>
      <c r="B457" s="28" t="s">
        <v>1480</v>
      </c>
      <c r="C457" s="27" t="s">
        <v>1449</v>
      </c>
      <c r="D457" s="59">
        <v>59.42</v>
      </c>
    </row>
    <row r="458" spans="1:4">
      <c r="A458" s="26" t="s">
        <v>1481</v>
      </c>
      <c r="B458" s="28" t="s">
        <v>1258</v>
      </c>
      <c r="C458" s="27" t="s">
        <v>1449</v>
      </c>
      <c r="D458" s="59">
        <v>61.52</v>
      </c>
    </row>
    <row r="459" spans="1:4">
      <c r="A459" s="26" t="s">
        <v>1482</v>
      </c>
      <c r="B459" s="28" t="s">
        <v>1258</v>
      </c>
      <c r="C459" s="27" t="s">
        <v>1377</v>
      </c>
      <c r="D459" s="59">
        <v>166.98</v>
      </c>
    </row>
    <row r="460" spans="1:4">
      <c r="A460" s="26" t="s">
        <v>1483</v>
      </c>
      <c r="B460" s="28" t="s">
        <v>1258</v>
      </c>
      <c r="C460" s="27" t="s">
        <v>1377</v>
      </c>
      <c r="D460" s="59">
        <v>76.069999999999993</v>
      </c>
    </row>
    <row r="461" spans="1:4">
      <c r="A461" s="26" t="s">
        <v>1484</v>
      </c>
      <c r="B461" s="28" t="s">
        <v>1485</v>
      </c>
      <c r="C461" s="27" t="s">
        <v>1453</v>
      </c>
      <c r="D461" s="59">
        <v>50.28</v>
      </c>
    </row>
    <row r="462" spans="1:4">
      <c r="A462" s="26" t="s">
        <v>1486</v>
      </c>
      <c r="B462" s="28" t="s">
        <v>1485</v>
      </c>
      <c r="C462" s="27" t="s">
        <v>1453</v>
      </c>
      <c r="D462" s="59">
        <v>48.52</v>
      </c>
    </row>
    <row r="463" spans="1:4">
      <c r="A463" s="26" t="s">
        <v>1487</v>
      </c>
      <c r="B463" s="28" t="s">
        <v>1485</v>
      </c>
      <c r="C463" s="27" t="s">
        <v>1453</v>
      </c>
      <c r="D463" s="59">
        <v>53.11</v>
      </c>
    </row>
    <row r="464" spans="1:4">
      <c r="A464" s="26" t="s">
        <v>1488</v>
      </c>
      <c r="B464" s="28" t="s">
        <v>1258</v>
      </c>
      <c r="C464" s="27" t="s">
        <v>905</v>
      </c>
      <c r="D464" s="59">
        <v>641.74</v>
      </c>
    </row>
    <row r="465" spans="1:4">
      <c r="A465" s="26" t="s">
        <v>1489</v>
      </c>
      <c r="B465" s="28" t="s">
        <v>1258</v>
      </c>
      <c r="C465" s="27" t="s">
        <v>1490</v>
      </c>
      <c r="D465" s="59">
        <v>75.430000000000007</v>
      </c>
    </row>
    <row r="466" spans="1:4">
      <c r="A466" s="26" t="s">
        <v>1491</v>
      </c>
      <c r="B466" s="28" t="s">
        <v>1258</v>
      </c>
      <c r="C466" s="27" t="s">
        <v>1490</v>
      </c>
      <c r="D466" s="59">
        <v>61.15</v>
      </c>
    </row>
    <row r="467" spans="1:4">
      <c r="A467" s="26" t="s">
        <v>1492</v>
      </c>
      <c r="B467" s="28" t="s">
        <v>1258</v>
      </c>
      <c r="C467" s="27" t="s">
        <v>905</v>
      </c>
      <c r="D467" s="59">
        <v>1185.98</v>
      </c>
    </row>
    <row r="468" spans="1:4">
      <c r="A468" s="26" t="s">
        <v>1493</v>
      </c>
      <c r="B468" s="28" t="s">
        <v>1277</v>
      </c>
      <c r="C468" s="27" t="s">
        <v>1278</v>
      </c>
      <c r="D468" s="59">
        <v>78.72</v>
      </c>
    </row>
    <row r="469" spans="1:4">
      <c r="A469" s="26" t="s">
        <v>1494</v>
      </c>
      <c r="B469" s="28" t="s">
        <v>1277</v>
      </c>
      <c r="C469" s="27" t="s">
        <v>1278</v>
      </c>
      <c r="D469" s="59">
        <v>130</v>
      </c>
    </row>
    <row r="470" spans="1:4">
      <c r="A470" s="26" t="s">
        <v>1495</v>
      </c>
      <c r="B470" s="28" t="s">
        <v>1277</v>
      </c>
      <c r="C470" s="27" t="s">
        <v>1278</v>
      </c>
      <c r="D470" s="59">
        <v>67.040000000000006</v>
      </c>
    </row>
    <row r="471" spans="1:4">
      <c r="A471" s="26" t="s">
        <v>1496</v>
      </c>
      <c r="B471" s="28" t="s">
        <v>1258</v>
      </c>
      <c r="C471" s="27" t="s">
        <v>1453</v>
      </c>
      <c r="D471" s="59">
        <v>278.27999999999997</v>
      </c>
    </row>
    <row r="472" spans="1:4">
      <c r="A472" s="26" t="s">
        <v>1497</v>
      </c>
      <c r="B472" s="28" t="s">
        <v>1258</v>
      </c>
      <c r="C472" s="27" t="s">
        <v>1449</v>
      </c>
      <c r="D472" s="59">
        <v>1123.92</v>
      </c>
    </row>
    <row r="473" spans="1:4">
      <c r="A473" s="26" t="s">
        <v>1498</v>
      </c>
      <c r="B473" s="28" t="s">
        <v>1258</v>
      </c>
      <c r="C473" s="27" t="s">
        <v>1464</v>
      </c>
      <c r="D473" s="59">
        <v>276.83999999999997</v>
      </c>
    </row>
    <row r="474" spans="1:4">
      <c r="A474" s="26" t="s">
        <v>1499</v>
      </c>
      <c r="B474" s="28" t="s">
        <v>1320</v>
      </c>
      <c r="C474" s="27" t="s">
        <v>1464</v>
      </c>
      <c r="D474" s="59">
        <v>246.4</v>
      </c>
    </row>
    <row r="475" spans="1:4">
      <c r="A475" s="26" t="s">
        <v>1500</v>
      </c>
      <c r="B475" s="28" t="s">
        <v>1258</v>
      </c>
      <c r="C475" s="27" t="s">
        <v>1333</v>
      </c>
      <c r="D475" s="59">
        <v>117.93</v>
      </c>
    </row>
    <row r="476" spans="1:4">
      <c r="A476" s="26" t="s">
        <v>1501</v>
      </c>
      <c r="B476" s="28" t="s">
        <v>1502</v>
      </c>
      <c r="C476" s="27" t="s">
        <v>1453</v>
      </c>
      <c r="D476" s="59">
        <v>143.78</v>
      </c>
    </row>
    <row r="477" spans="1:4">
      <c r="A477" s="26" t="s">
        <v>1503</v>
      </c>
      <c r="B477" s="28" t="s">
        <v>1504</v>
      </c>
      <c r="C477" s="27" t="s">
        <v>1453</v>
      </c>
      <c r="D477" s="59">
        <v>173.77</v>
      </c>
    </row>
    <row r="478" spans="1:4">
      <c r="A478" s="26" t="s">
        <v>1503</v>
      </c>
      <c r="B478" s="28" t="s">
        <v>1258</v>
      </c>
      <c r="C478" s="27" t="s">
        <v>1453</v>
      </c>
      <c r="D478" s="59">
        <v>185.42</v>
      </c>
    </row>
    <row r="479" spans="1:4">
      <c r="A479" s="26" t="s">
        <v>1505</v>
      </c>
      <c r="B479" s="28" t="s">
        <v>1502</v>
      </c>
      <c r="C479" s="27" t="s">
        <v>1453</v>
      </c>
      <c r="D479" s="59">
        <v>367.62</v>
      </c>
    </row>
    <row r="480" spans="1:4">
      <c r="A480" s="26" t="s">
        <v>1506</v>
      </c>
      <c r="B480" s="28" t="s">
        <v>1258</v>
      </c>
      <c r="C480" s="27" t="s">
        <v>1453</v>
      </c>
      <c r="D480" s="59">
        <v>1107.3</v>
      </c>
    </row>
    <row r="481" spans="1:4">
      <c r="A481" s="26" t="s">
        <v>1507</v>
      </c>
      <c r="B481" s="28" t="s">
        <v>1508</v>
      </c>
      <c r="C481" s="27" t="s">
        <v>1453</v>
      </c>
      <c r="D481" s="59">
        <v>105.54</v>
      </c>
    </row>
    <row r="482" spans="1:4">
      <c r="A482" s="26" t="s">
        <v>1507</v>
      </c>
      <c r="B482" s="28" t="s">
        <v>1508</v>
      </c>
      <c r="C482" s="27" t="s">
        <v>1453</v>
      </c>
      <c r="D482" s="59">
        <v>43.94</v>
      </c>
    </row>
    <row r="483" spans="1:4">
      <c r="A483" s="26" t="s">
        <v>1509</v>
      </c>
      <c r="B483" s="28" t="s">
        <v>1258</v>
      </c>
      <c r="C483" s="27" t="s">
        <v>1453</v>
      </c>
      <c r="D483" s="59">
        <v>70.010000000000005</v>
      </c>
    </row>
    <row r="484" spans="1:4">
      <c r="A484" s="26" t="s">
        <v>1510</v>
      </c>
      <c r="B484" s="28" t="s">
        <v>1258</v>
      </c>
      <c r="C484" s="27" t="s">
        <v>1453</v>
      </c>
      <c r="D484" s="59">
        <v>146.32</v>
      </c>
    </row>
    <row r="485" spans="1:4">
      <c r="A485" s="26" t="s">
        <v>1511</v>
      </c>
      <c r="B485" s="28" t="s">
        <v>1512</v>
      </c>
      <c r="C485" s="27" t="s">
        <v>1453</v>
      </c>
      <c r="D485" s="59">
        <v>49.2</v>
      </c>
    </row>
    <row r="486" spans="1:4">
      <c r="A486" s="26" t="s">
        <v>1513</v>
      </c>
      <c r="B486" s="28" t="s">
        <v>1277</v>
      </c>
      <c r="C486" s="27" t="s">
        <v>1278</v>
      </c>
      <c r="D486" s="59">
        <v>122.08</v>
      </c>
    </row>
    <row r="487" spans="1:4">
      <c r="A487" s="26" t="s">
        <v>1514</v>
      </c>
      <c r="B487" s="28" t="s">
        <v>1515</v>
      </c>
      <c r="C487" s="27" t="s">
        <v>1278</v>
      </c>
      <c r="D487" s="59">
        <v>71.8</v>
      </c>
    </row>
    <row r="488" spans="1:4">
      <c r="A488" s="26" t="s">
        <v>1514</v>
      </c>
      <c r="B488" s="28" t="s">
        <v>1516</v>
      </c>
      <c r="C488" s="27" t="s">
        <v>1278</v>
      </c>
      <c r="D488" s="59">
        <v>714.68</v>
      </c>
    </row>
    <row r="489" spans="1:4">
      <c r="A489" s="26" t="s">
        <v>1517</v>
      </c>
      <c r="B489" s="28" t="s">
        <v>1432</v>
      </c>
      <c r="C489" s="27" t="s">
        <v>1278</v>
      </c>
      <c r="D489" s="59">
        <v>35.950000000000003</v>
      </c>
    </row>
    <row r="490" spans="1:4">
      <c r="A490" s="26" t="s">
        <v>1518</v>
      </c>
      <c r="B490" s="28" t="s">
        <v>1264</v>
      </c>
      <c r="C490" s="27" t="s">
        <v>914</v>
      </c>
      <c r="D490" s="59">
        <v>382.68</v>
      </c>
    </row>
    <row r="491" spans="1:4">
      <c r="A491" s="77" t="s">
        <v>1519</v>
      </c>
      <c r="B491" s="77" t="s">
        <v>1520</v>
      </c>
      <c r="C491" s="29" t="s">
        <v>1377</v>
      </c>
      <c r="D491" s="78">
        <v>28.53</v>
      </c>
    </row>
    <row r="492" spans="1:4">
      <c r="A492" s="79" t="s">
        <v>1521</v>
      </c>
      <c r="B492" s="80" t="s">
        <v>1522</v>
      </c>
      <c r="C492" s="27" t="s">
        <v>1278</v>
      </c>
      <c r="D492" s="81">
        <v>116.58</v>
      </c>
    </row>
    <row r="493" spans="1:4">
      <c r="A493" s="26" t="s">
        <v>1523</v>
      </c>
      <c r="B493" s="28" t="s">
        <v>1524</v>
      </c>
      <c r="C493" s="27" t="s">
        <v>1278</v>
      </c>
      <c r="D493" s="59">
        <v>85.62</v>
      </c>
    </row>
    <row r="494" spans="1:4">
      <c r="A494" s="26" t="s">
        <v>1525</v>
      </c>
      <c r="B494" s="28" t="s">
        <v>1524</v>
      </c>
      <c r="C494" s="27" t="s">
        <v>1278</v>
      </c>
      <c r="D494" s="59">
        <v>55.76</v>
      </c>
    </row>
    <row r="495" spans="1:4">
      <c r="A495" s="26" t="s">
        <v>1526</v>
      </c>
      <c r="B495" s="28" t="s">
        <v>1258</v>
      </c>
      <c r="C495" s="27" t="s">
        <v>905</v>
      </c>
      <c r="D495" s="59">
        <v>105.17</v>
      </c>
    </row>
    <row r="496" spans="1:4">
      <c r="A496" s="26" t="s">
        <v>906</v>
      </c>
      <c r="B496" s="28" t="s">
        <v>907</v>
      </c>
      <c r="C496" s="27" t="s">
        <v>905</v>
      </c>
      <c r="D496" s="59">
        <v>320.10000000000002</v>
      </c>
    </row>
    <row r="497" spans="1:4">
      <c r="A497" s="26" t="s">
        <v>1527</v>
      </c>
      <c r="B497" s="28" t="s">
        <v>1277</v>
      </c>
      <c r="C497" s="27" t="s">
        <v>1278</v>
      </c>
      <c r="D497" s="59">
        <v>311.95999999999998</v>
      </c>
    </row>
    <row r="498" spans="1:4">
      <c r="A498" s="26" t="s">
        <v>1528</v>
      </c>
      <c r="B498" s="28" t="s">
        <v>1524</v>
      </c>
      <c r="C498" s="27" t="s">
        <v>1278</v>
      </c>
      <c r="D498" s="59">
        <v>229.8</v>
      </c>
    </row>
    <row r="499" spans="1:4">
      <c r="A499" s="26" t="s">
        <v>1529</v>
      </c>
      <c r="B499" s="28" t="s">
        <v>1258</v>
      </c>
      <c r="C499" s="27" t="s">
        <v>1530</v>
      </c>
      <c r="D499" s="59">
        <v>34.81</v>
      </c>
    </row>
    <row r="500" spans="1:4">
      <c r="A500" s="26" t="s">
        <v>1531</v>
      </c>
      <c r="B500" s="28" t="s">
        <v>1277</v>
      </c>
      <c r="C500" s="27" t="s">
        <v>1278</v>
      </c>
      <c r="D500" s="59">
        <v>186.92</v>
      </c>
    </row>
    <row r="501" spans="1:4">
      <c r="A501" s="26" t="s">
        <v>1532</v>
      </c>
      <c r="B501" s="28" t="s">
        <v>1258</v>
      </c>
      <c r="C501" s="27" t="s">
        <v>1321</v>
      </c>
      <c r="D501" s="59">
        <v>263.27999999999997</v>
      </c>
    </row>
    <row r="502" spans="1:4">
      <c r="A502" s="26" t="s">
        <v>1533</v>
      </c>
      <c r="B502" s="28" t="s">
        <v>1534</v>
      </c>
      <c r="C502" s="27" t="s">
        <v>1535</v>
      </c>
      <c r="D502" s="59">
        <v>1792.69</v>
      </c>
    </row>
    <row r="503" spans="1:4">
      <c r="A503" s="26" t="s">
        <v>1536</v>
      </c>
      <c r="B503" s="28" t="s">
        <v>1537</v>
      </c>
      <c r="C503" s="27" t="s">
        <v>1535</v>
      </c>
      <c r="D503" s="59">
        <v>169.28</v>
      </c>
    </row>
    <row r="504" spans="1:4">
      <c r="A504" s="26" t="s">
        <v>1538</v>
      </c>
      <c r="B504" s="28" t="s">
        <v>1539</v>
      </c>
      <c r="C504" s="27" t="s">
        <v>1535</v>
      </c>
      <c r="D504" s="59">
        <v>33.9</v>
      </c>
    </row>
    <row r="505" spans="1:4">
      <c r="A505" s="26" t="s">
        <v>1540</v>
      </c>
      <c r="B505" s="28" t="s">
        <v>1541</v>
      </c>
      <c r="C505" s="27" t="s">
        <v>1535</v>
      </c>
      <c r="D505" s="59">
        <v>441.3</v>
      </c>
    </row>
    <row r="506" spans="1:4">
      <c r="A506" s="26" t="s">
        <v>933</v>
      </c>
      <c r="B506" s="28" t="s">
        <v>934</v>
      </c>
      <c r="C506" s="28" t="s">
        <v>1542</v>
      </c>
      <c r="D506" s="59">
        <v>28.84</v>
      </c>
    </row>
    <row r="507" spans="1:4">
      <c r="A507" s="26" t="s">
        <v>935</v>
      </c>
      <c r="B507" s="28" t="s">
        <v>934</v>
      </c>
      <c r="C507" s="28" t="s">
        <v>1542</v>
      </c>
      <c r="D507" s="59">
        <v>117.8</v>
      </c>
    </row>
    <row r="508" spans="1:4">
      <c r="A508" s="26" t="s">
        <v>936</v>
      </c>
      <c r="B508" s="28" t="s">
        <v>934</v>
      </c>
      <c r="C508" s="28" t="s">
        <v>1542</v>
      </c>
      <c r="D508" s="59">
        <v>28.5</v>
      </c>
    </row>
    <row r="509" spans="1:4">
      <c r="A509" s="26" t="s">
        <v>937</v>
      </c>
      <c r="B509" s="28" t="s">
        <v>934</v>
      </c>
      <c r="C509" s="28" t="s">
        <v>1542</v>
      </c>
      <c r="D509" s="59">
        <v>113.16</v>
      </c>
    </row>
    <row r="510" spans="1:4">
      <c r="A510" s="26" t="s">
        <v>938</v>
      </c>
      <c r="B510" s="28" t="s">
        <v>934</v>
      </c>
      <c r="C510" s="28" t="s">
        <v>1542</v>
      </c>
      <c r="D510" s="59">
        <v>28.5</v>
      </c>
    </row>
    <row r="511" spans="1:4">
      <c r="A511" s="26" t="s">
        <v>939</v>
      </c>
      <c r="B511" s="28" t="s">
        <v>934</v>
      </c>
      <c r="C511" s="28" t="s">
        <v>1542</v>
      </c>
      <c r="D511" s="59">
        <v>56.22</v>
      </c>
    </row>
    <row r="512" spans="1:4">
      <c r="A512" s="26" t="s">
        <v>940</v>
      </c>
      <c r="B512" s="28" t="s">
        <v>934</v>
      </c>
      <c r="C512" s="28" t="s">
        <v>1542</v>
      </c>
      <c r="D512" s="59">
        <v>28.5</v>
      </c>
    </row>
    <row r="513" spans="1:4">
      <c r="A513" s="26" t="s">
        <v>941</v>
      </c>
      <c r="B513" s="28" t="s">
        <v>934</v>
      </c>
      <c r="C513" s="28" t="s">
        <v>1542</v>
      </c>
      <c r="D513" s="59">
        <v>28.69</v>
      </c>
    </row>
    <row r="514" spans="1:4">
      <c r="A514" s="26" t="s">
        <v>942</v>
      </c>
      <c r="B514" s="28" t="s">
        <v>934</v>
      </c>
      <c r="C514" s="28" t="s">
        <v>1542</v>
      </c>
      <c r="D514" s="59">
        <v>83.62</v>
      </c>
    </row>
    <row r="515" spans="1:4">
      <c r="A515" s="26" t="s">
        <v>943</v>
      </c>
      <c r="B515" s="28" t="s">
        <v>944</v>
      </c>
      <c r="C515" s="28" t="s">
        <v>1542</v>
      </c>
      <c r="D515" s="59">
        <v>52.65</v>
      </c>
    </row>
    <row r="516" spans="1:4">
      <c r="A516" s="26" t="s">
        <v>945</v>
      </c>
      <c r="B516" s="28" t="s">
        <v>946</v>
      </c>
      <c r="C516" s="28" t="s">
        <v>1542</v>
      </c>
      <c r="D516" s="59">
        <v>69.3</v>
      </c>
    </row>
    <row r="517" spans="1:4">
      <c r="A517" s="26" t="s">
        <v>947</v>
      </c>
      <c r="B517" s="28" t="s">
        <v>948</v>
      </c>
      <c r="C517" s="28" t="s">
        <v>1542</v>
      </c>
      <c r="D517" s="59">
        <v>37.67</v>
      </c>
    </row>
    <row r="518" spans="1:4">
      <c r="A518" s="26" t="s">
        <v>949</v>
      </c>
      <c r="B518" s="28" t="s">
        <v>946</v>
      </c>
      <c r="C518" s="28" t="s">
        <v>1542</v>
      </c>
      <c r="D518" s="59">
        <v>158.55000000000001</v>
      </c>
    </row>
    <row r="519" spans="1:4">
      <c r="A519" s="26" t="s">
        <v>1543</v>
      </c>
      <c r="B519" s="28" t="s">
        <v>1277</v>
      </c>
      <c r="C519" s="27" t="s">
        <v>1278</v>
      </c>
      <c r="D519" s="59">
        <v>144.69999999999999</v>
      </c>
    </row>
    <row r="520" spans="1:4">
      <c r="A520" s="26" t="s">
        <v>751</v>
      </c>
      <c r="B520" s="28" t="s">
        <v>1544</v>
      </c>
      <c r="C520" s="27" t="s">
        <v>1442</v>
      </c>
      <c r="D520" s="59">
        <v>919.12</v>
      </c>
    </row>
    <row r="521" spans="1:4">
      <c r="A521" s="26" t="s">
        <v>1545</v>
      </c>
      <c r="B521" s="28" t="s">
        <v>1258</v>
      </c>
      <c r="C521" s="27" t="s">
        <v>1442</v>
      </c>
      <c r="D521" s="59">
        <v>516.44000000000005</v>
      </c>
    </row>
    <row r="522" spans="1:4">
      <c r="A522" s="26" t="s">
        <v>647</v>
      </c>
      <c r="B522" s="28" t="s">
        <v>1546</v>
      </c>
      <c r="C522" s="27" t="s">
        <v>1442</v>
      </c>
      <c r="D522" s="59">
        <v>72.75</v>
      </c>
    </row>
    <row r="523" spans="1:4">
      <c r="A523" s="26" t="s">
        <v>1547</v>
      </c>
      <c r="B523" s="28" t="s">
        <v>1546</v>
      </c>
      <c r="C523" s="27" t="s">
        <v>1442</v>
      </c>
      <c r="D523" s="59">
        <v>1158.9000000000001</v>
      </c>
    </row>
    <row r="524" spans="1:4">
      <c r="A524" s="26" t="s">
        <v>1548</v>
      </c>
      <c r="B524" s="28" t="s">
        <v>1549</v>
      </c>
      <c r="C524" s="27" t="s">
        <v>1442</v>
      </c>
      <c r="D524" s="59">
        <v>533.01</v>
      </c>
    </row>
    <row r="525" spans="1:4">
      <c r="A525" s="26" t="s">
        <v>1550</v>
      </c>
      <c r="B525" s="28" t="s">
        <v>1551</v>
      </c>
      <c r="C525" s="27" t="s">
        <v>1442</v>
      </c>
      <c r="D525" s="59">
        <v>277.93</v>
      </c>
    </row>
    <row r="526" spans="1:4">
      <c r="A526" s="26" t="s">
        <v>1552</v>
      </c>
      <c r="B526" s="28" t="s">
        <v>1546</v>
      </c>
      <c r="C526" s="27" t="s">
        <v>1442</v>
      </c>
      <c r="D526" s="59">
        <v>612.99</v>
      </c>
    </row>
    <row r="527" spans="1:4">
      <c r="A527" s="26" t="s">
        <v>1553</v>
      </c>
      <c r="B527" s="28" t="s">
        <v>1549</v>
      </c>
      <c r="C527" s="27" t="s">
        <v>1442</v>
      </c>
      <c r="D527" s="59">
        <v>108.52</v>
      </c>
    </row>
    <row r="528" spans="1:4">
      <c r="A528" s="26" t="s">
        <v>1554</v>
      </c>
      <c r="B528" s="28" t="s">
        <v>1555</v>
      </c>
      <c r="C528" s="27" t="s">
        <v>1442</v>
      </c>
      <c r="D528" s="59">
        <v>179.59</v>
      </c>
    </row>
    <row r="529" spans="1:4">
      <c r="A529" s="26" t="s">
        <v>1556</v>
      </c>
      <c r="B529" s="28" t="s">
        <v>1557</v>
      </c>
      <c r="C529" s="27" t="s">
        <v>1453</v>
      </c>
      <c r="D529" s="59">
        <v>124.76</v>
      </c>
    </row>
    <row r="530" spans="1:4">
      <c r="A530" s="26" t="s">
        <v>1558</v>
      </c>
      <c r="B530" s="28" t="s">
        <v>1258</v>
      </c>
      <c r="C530" s="27" t="s">
        <v>1453</v>
      </c>
      <c r="D530" s="59">
        <v>131.46</v>
      </c>
    </row>
    <row r="531" spans="1:4">
      <c r="A531" s="26" t="s">
        <v>1559</v>
      </c>
      <c r="B531" s="28" t="s">
        <v>1560</v>
      </c>
      <c r="C531" s="27" t="s">
        <v>1453</v>
      </c>
      <c r="D531" s="59">
        <v>54.39</v>
      </c>
    </row>
    <row r="532" spans="1:4">
      <c r="A532" s="26" t="s">
        <v>1561</v>
      </c>
      <c r="B532" s="28" t="s">
        <v>1258</v>
      </c>
      <c r="C532" s="27" t="s">
        <v>1453</v>
      </c>
      <c r="D532" s="59">
        <v>65.72</v>
      </c>
    </row>
    <row r="533" spans="1:4">
      <c r="A533" s="26" t="s">
        <v>1562</v>
      </c>
      <c r="B533" s="28" t="s">
        <v>1258</v>
      </c>
      <c r="C533" s="27" t="s">
        <v>1453</v>
      </c>
      <c r="D533" s="59">
        <v>224.75</v>
      </c>
    </row>
    <row r="534" spans="1:4">
      <c r="A534" s="26" t="s">
        <v>1563</v>
      </c>
      <c r="B534" s="28" t="s">
        <v>1258</v>
      </c>
      <c r="C534" s="28" t="s">
        <v>1530</v>
      </c>
      <c r="D534" s="59">
        <v>36.36</v>
      </c>
    </row>
    <row r="535" spans="1:4">
      <c r="A535" s="26" t="s">
        <v>1564</v>
      </c>
      <c r="B535" s="28" t="s">
        <v>1258</v>
      </c>
      <c r="C535" s="28" t="s">
        <v>1530</v>
      </c>
      <c r="D535" s="59">
        <v>84.5</v>
      </c>
    </row>
    <row r="536" spans="1:4">
      <c r="A536" s="26" t="s">
        <v>1565</v>
      </c>
      <c r="B536" s="28" t="s">
        <v>1258</v>
      </c>
      <c r="C536" s="28" t="s">
        <v>1566</v>
      </c>
      <c r="D536" s="59">
        <v>111.75</v>
      </c>
    </row>
    <row r="537" spans="1:4">
      <c r="A537" s="26" t="s">
        <v>1567</v>
      </c>
      <c r="B537" s="28" t="s">
        <v>1312</v>
      </c>
      <c r="C537" s="28" t="s">
        <v>1566</v>
      </c>
      <c r="D537" s="59">
        <v>120.58</v>
      </c>
    </row>
    <row r="538" spans="1:4">
      <c r="A538" s="26" t="s">
        <v>1568</v>
      </c>
      <c r="B538" s="28" t="s">
        <v>1258</v>
      </c>
      <c r="C538" s="28" t="s">
        <v>1566</v>
      </c>
      <c r="D538" s="59">
        <v>92.7</v>
      </c>
    </row>
    <row r="539" spans="1:4">
      <c r="A539" s="26" t="s">
        <v>1569</v>
      </c>
      <c r="B539" s="28" t="s">
        <v>1258</v>
      </c>
      <c r="C539" s="28" t="s">
        <v>1566</v>
      </c>
      <c r="D539" s="59">
        <v>217.28</v>
      </c>
    </row>
    <row r="540" spans="1:4">
      <c r="A540" s="26" t="s">
        <v>1570</v>
      </c>
      <c r="B540" s="28" t="s">
        <v>1571</v>
      </c>
      <c r="C540" s="28" t="s">
        <v>1566</v>
      </c>
      <c r="D540" s="59">
        <v>269.29000000000002</v>
      </c>
    </row>
    <row r="541" spans="1:4">
      <c r="A541" s="26" t="s">
        <v>1572</v>
      </c>
      <c r="B541" s="28" t="s">
        <v>1258</v>
      </c>
      <c r="C541" s="28" t="s">
        <v>1566</v>
      </c>
      <c r="D541" s="59">
        <v>239.14</v>
      </c>
    </row>
    <row r="542" spans="1:4">
      <c r="A542" s="26" t="s">
        <v>908</v>
      </c>
      <c r="B542" s="28" t="s">
        <v>900</v>
      </c>
      <c r="C542" s="28" t="s">
        <v>1573</v>
      </c>
      <c r="D542" s="59">
        <v>665.19</v>
      </c>
    </row>
    <row r="543" spans="1:4">
      <c r="A543" s="26" t="s">
        <v>1574</v>
      </c>
      <c r="B543" s="28" t="s">
        <v>1258</v>
      </c>
      <c r="C543" s="28" t="s">
        <v>1573</v>
      </c>
      <c r="D543" s="59">
        <v>887.04</v>
      </c>
    </row>
    <row r="544" spans="1:4">
      <c r="A544" s="26" t="s">
        <v>1575</v>
      </c>
      <c r="B544" s="28" t="s">
        <v>1328</v>
      </c>
      <c r="C544" s="28" t="s">
        <v>1576</v>
      </c>
      <c r="D544" s="59">
        <v>972.89</v>
      </c>
    </row>
    <row r="545" spans="1:4">
      <c r="A545" s="26" t="s">
        <v>1577</v>
      </c>
      <c r="B545" s="28" t="s">
        <v>1578</v>
      </c>
      <c r="C545" s="28" t="s">
        <v>1576</v>
      </c>
      <c r="D545" s="59">
        <v>303.75</v>
      </c>
    </row>
    <row r="546" spans="1:4">
      <c r="A546" s="82" t="s">
        <v>1579</v>
      </c>
      <c r="B546" s="83" t="s">
        <v>1580</v>
      </c>
      <c r="C546" s="43" t="s">
        <v>1573</v>
      </c>
      <c r="D546" s="84">
        <v>1336.74</v>
      </c>
    </row>
    <row r="547" spans="1:4">
      <c r="A547" s="82" t="s">
        <v>1581</v>
      </c>
      <c r="B547" s="83" t="s">
        <v>1580</v>
      </c>
      <c r="C547" s="83" t="s">
        <v>1580</v>
      </c>
      <c r="D547" s="85">
        <v>1012.26</v>
      </c>
    </row>
    <row r="548" spans="1:4">
      <c r="A548" s="86" t="s">
        <v>1582</v>
      </c>
      <c r="B548" s="83" t="s">
        <v>1580</v>
      </c>
      <c r="C548" s="87" t="s">
        <v>1576</v>
      </c>
      <c r="D548" s="88">
        <v>12478.02</v>
      </c>
    </row>
    <row r="549" spans="1:4">
      <c r="A549" s="89" t="s">
        <v>1583</v>
      </c>
      <c r="B549" s="90" t="s">
        <v>1580</v>
      </c>
      <c r="C549" s="91" t="s">
        <v>1278</v>
      </c>
      <c r="D549" s="92">
        <v>1077.04</v>
      </c>
    </row>
    <row r="550" spans="1:4">
      <c r="A550" s="89" t="s">
        <v>1584</v>
      </c>
      <c r="B550" s="90" t="s">
        <v>1580</v>
      </c>
      <c r="C550" s="91" t="s">
        <v>1278</v>
      </c>
      <c r="D550" s="92">
        <v>7060.77</v>
      </c>
    </row>
    <row r="551" spans="1:4">
      <c r="A551" s="89" t="s">
        <v>1585</v>
      </c>
      <c r="B551" s="93" t="s">
        <v>1580</v>
      </c>
      <c r="C551" s="2" t="s">
        <v>1586</v>
      </c>
      <c r="D551" s="92">
        <v>2880.42</v>
      </c>
    </row>
    <row r="552" spans="1:4">
      <c r="A552" s="23"/>
      <c r="B552" s="23"/>
      <c r="C552" s="95" t="s">
        <v>966</v>
      </c>
      <c r="D552" s="96">
        <f>SUM(D2:D551)</f>
        <v>247908.89999999973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D400B-386A-4546-AEB6-11EB76C2604A}">
  <dimension ref="A1:B21"/>
  <sheetViews>
    <sheetView tabSelected="1" workbookViewId="0">
      <selection activeCell="E18" sqref="E18"/>
    </sheetView>
  </sheetViews>
  <sheetFormatPr defaultRowHeight="15"/>
  <cols>
    <col min="1" max="1" width="50.28515625" customWidth="1"/>
    <col min="2" max="2" width="20.28515625" customWidth="1"/>
  </cols>
  <sheetData>
    <row r="1" spans="1:2">
      <c r="A1" s="40" t="s">
        <v>1587</v>
      </c>
      <c r="B1" s="41"/>
    </row>
    <row r="2" spans="1:2">
      <c r="A2" s="60" t="s">
        <v>1588</v>
      </c>
      <c r="B2" s="61">
        <f>'Chartwells - Sustainable '!H45</f>
        <v>20810</v>
      </c>
    </row>
    <row r="3" spans="1:2">
      <c r="A3" s="60" t="s">
        <v>1589</v>
      </c>
      <c r="B3" s="61">
        <f>'Chartwells - Plant Based'!G819</f>
        <v>204425</v>
      </c>
    </row>
    <row r="4" spans="1:2">
      <c r="A4" s="60" t="s">
        <v>1590</v>
      </c>
      <c r="B4" s="94">
        <v>1023038.45</v>
      </c>
    </row>
    <row r="5" spans="1:2">
      <c r="A5" s="60" t="s">
        <v>1591</v>
      </c>
      <c r="B5" s="62">
        <f>B2/B4</f>
        <v>2.0341366446197599E-2</v>
      </c>
    </row>
    <row r="6" spans="1:2">
      <c r="A6" s="60" t="s">
        <v>1592</v>
      </c>
      <c r="B6" s="62">
        <f>B3/B4</f>
        <v>0.19982142411167442</v>
      </c>
    </row>
    <row r="9" spans="1:2">
      <c r="A9" s="40" t="s">
        <v>1593</v>
      </c>
      <c r="B9" s="4"/>
    </row>
    <row r="10" spans="1:2">
      <c r="A10" s="60" t="s">
        <v>1588</v>
      </c>
      <c r="B10" s="61">
        <f>'Longos FB - Sustainable '!E47</f>
        <v>14052.8</v>
      </c>
    </row>
    <row r="11" spans="1:2">
      <c r="A11" s="60" t="s">
        <v>1589</v>
      </c>
      <c r="B11" s="61">
        <f>'Longos FB - Plant Based'!D552</f>
        <v>247908.89999999973</v>
      </c>
    </row>
    <row r="12" spans="1:2">
      <c r="A12" s="60" t="s">
        <v>1590</v>
      </c>
      <c r="B12" s="61">
        <v>509174.69</v>
      </c>
    </row>
    <row r="13" spans="1:2">
      <c r="A13" s="60" t="s">
        <v>1594</v>
      </c>
      <c r="B13" s="62">
        <f>B10/B12</f>
        <v>2.7599172299785757E-2</v>
      </c>
    </row>
    <row r="14" spans="1:2">
      <c r="A14" s="60" t="s">
        <v>1595</v>
      </c>
      <c r="B14" s="62">
        <f>B11/B12</f>
        <v>0.48688378442376962</v>
      </c>
    </row>
    <row r="16" spans="1:2">
      <c r="A16" s="63" t="s">
        <v>1596</v>
      </c>
      <c r="B16" s="60"/>
    </row>
    <row r="17" spans="1:2">
      <c r="A17" s="64" t="s">
        <v>1588</v>
      </c>
      <c r="B17" s="61">
        <f>B10+B2</f>
        <v>34862.800000000003</v>
      </c>
    </row>
    <row r="18" spans="1:2">
      <c r="A18" s="60" t="s">
        <v>1589</v>
      </c>
      <c r="B18" s="61">
        <f>B11+B3</f>
        <v>452333.89999999973</v>
      </c>
    </row>
    <row r="19" spans="1:2">
      <c r="A19" s="60" t="s">
        <v>1590</v>
      </c>
      <c r="B19" s="42">
        <f>B12+B4</f>
        <v>1532213.14</v>
      </c>
    </row>
    <row r="20" spans="1:2">
      <c r="A20" s="60" t="s">
        <v>1591</v>
      </c>
      <c r="B20" s="98">
        <f>B17/B19</f>
        <v>2.2753231316107892E-2</v>
      </c>
    </row>
    <row r="21" spans="1:2">
      <c r="A21" s="60" t="s">
        <v>1592</v>
      </c>
      <c r="B21" s="98">
        <f>B18/B19</f>
        <v>0.29521604285419439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3608f6-3030-4e48-a45b-215cca7888a6" xsi:nil="true"/>
    <lcf76f155ced4ddcb4097134ff3c332f xmlns="c2aeae48-b34f-4f58-b4d7-bf47ed5062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BECD5454EA3D4AA457F6BF6AA9B6F6" ma:contentTypeVersion="16" ma:contentTypeDescription="Create a new document." ma:contentTypeScope="" ma:versionID="fccd0e9587bb68fa9bbe6ab322f5e49e">
  <xsd:schema xmlns:xsd="http://www.w3.org/2001/XMLSchema" xmlns:xs="http://www.w3.org/2001/XMLSchema" xmlns:p="http://schemas.microsoft.com/office/2006/metadata/properties" xmlns:ns2="c2aeae48-b34f-4f58-b4d7-bf47ed5062e6" xmlns:ns3="e33608f6-3030-4e48-a45b-215cca7888a6" targetNamespace="http://schemas.microsoft.com/office/2006/metadata/properties" ma:root="true" ma:fieldsID="81fd42a47e24cd82cf6d2c539eb3f35b" ns2:_="" ns3:_="">
    <xsd:import namespace="c2aeae48-b34f-4f58-b4d7-bf47ed5062e6"/>
    <xsd:import namespace="e33608f6-3030-4e48-a45b-215cca7888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eae48-b34f-4f58-b4d7-bf47ed5062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f12cebd-6e91-4712-9e29-3224073d0a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608f6-3030-4e48-a45b-215cca7888a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80d2409-78fd-446f-a9ca-274b66afad92}" ma:internalName="TaxCatchAll" ma:showField="CatchAllData" ma:web="e33608f6-3030-4e48-a45b-215cca788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3796D-E6DB-4EF2-A568-08AF1C08254E}"/>
</file>

<file path=customXml/itemProps2.xml><?xml version="1.0" encoding="utf-8"?>
<ds:datastoreItem xmlns:ds="http://schemas.openxmlformats.org/officeDocument/2006/customXml" ds:itemID="{905ED6DB-2184-43C5-A295-1AD4EE4228BE}"/>
</file>

<file path=customXml/itemProps3.xml><?xml version="1.0" encoding="utf-8"?>
<ds:datastoreItem xmlns:ds="http://schemas.openxmlformats.org/officeDocument/2006/customXml" ds:itemID="{53994C35-BAE1-4C3D-BA3C-30AD366623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2022-09-08T15:57:22Z</dcterms:created>
  <dcterms:modified xsi:type="dcterms:W3CDTF">2022-12-22T17:30:45Z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0x010100CEBECD5454EA3D4AA457F6BF6AA9B6F6</vt:lpwstr>
  </property>
  <property fmtid="{D5CDD505-2E9C-101B-9397-08002B2CF9AE}" pid="3" name="MediaServiceImageTags">
    <vt:lpwstr/>
  </property>
</Properties>
</file>