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mp; Reviewer Info" sheetId="1" r:id="rId3"/>
    <sheet state="visible" name="Common Issues &amp; Tips" sheetId="2" r:id="rId4"/>
    <sheet state="visible" name="PRE" sheetId="3" r:id="rId5"/>
    <sheet state="visible" name="AC" sheetId="4" r:id="rId6"/>
    <sheet state="visible" name="EN" sheetId="5" r:id="rId7"/>
    <sheet state="visible" name="OP" sheetId="6" r:id="rId8"/>
    <sheet state="visible" name="PA" sheetId="7" r:id="rId9"/>
    <sheet state="visible" name="IN" sheetId="8" r:id="rId10"/>
  </sheets>
  <definedNames/>
  <calcPr/>
</workbook>
</file>

<file path=xl/sharedStrings.xml><?xml version="1.0" encoding="utf-8"?>
<sst xmlns="http://schemas.openxmlformats.org/spreadsheetml/2006/main" count="985" uniqueCount="562">
  <si>
    <t>Common Issues</t>
  </si>
  <si>
    <t>Credit</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</si>
  <si>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</si>
  <si>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</si>
  <si>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</si>
  <si>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</si>
  <si>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</si>
  <si>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</si>
  <si>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</si>
  <si>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</si>
  <si>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</si>
  <si>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</si>
  <si>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</si>
  <si>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</si>
  <si>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</si>
  <si>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</si>
  <si>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IC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</si>
  <si>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</si>
  <si>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</si>
  <si>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PRE 1: Executive Letter</t>
  </si>
  <si>
    <t xml:space="preserve">URLs: Link to file upload may not open correctly if a long file name was used. </t>
  </si>
  <si>
    <t>2.2 Review Template</t>
  </si>
  <si>
    <t>The Google Sheets version of this template is available as "View Only". To access an editable version, please select "Make a Copy" under the File menu.</t>
  </si>
  <si>
    <t>About</t>
  </si>
  <si>
    <t>Meets criteria</t>
  </si>
  <si>
    <t>Tips</t>
  </si>
  <si>
    <t>Institutions that are part of a college/university system should compare data with rated reports from other system institutions.</t>
  </si>
  <si>
    <t>As part of our efforts to continuously improve STARS data quality and the reporting process, AASHE released a STARS Review Template in 2018, which has been improved and updated for the latest version, STARS 2.2. Institutions pursuing the new Reporting Assurance credit under 2.2 can receive points in STARS for conducting either independent or internal review by completing this template. This template highlights common issues that AASHE staff have identified during standard post-submission reviews.Through this effort, we hope to learn of the impact that a standardized review process has on STARS data quality and accuracy.</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</si>
  <si>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</si>
  <si>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</si>
  <si>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</si>
  <si>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</si>
  <si>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</si>
  <si>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r>
      <t xml:space="preserve">Institutions completing independent or internal review will earn STARS points by completing the </t>
    </r>
    <r>
      <rPr>
        <i/>
      </rPr>
      <t>PA 4: Reporting Assurance</t>
    </r>
    <r>
      <t xml:space="preserve"> credit.</t>
    </r>
  </si>
  <si>
    <t>PRE 2: Points of Distinction</t>
  </si>
  <si>
    <t>No known issues.</t>
  </si>
  <si>
    <r>
      <t xml:space="preserve">Peer reviewers can help their institution earn points under the </t>
    </r>
    <r>
      <rPr>
        <i/>
      </rPr>
      <t>EN 11: Inter-Campus Collaboration</t>
    </r>
    <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</si>
  <si>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</si>
  <si>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</si>
  <si>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</si>
  <si>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</si>
  <si>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</si>
  <si>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</si>
  <si>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</si>
  <si>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</si>
  <si>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</si>
  <si>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</si>
  <si>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</si>
  <si>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</si>
  <si>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</si>
  <si>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</si>
  <si>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</si>
  <si>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</si>
  <si>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Instructions</t>
  </si>
  <si>
    <t>1. Once reviewer(s) has/have been identified, they should receive an editable copy of this template.</t>
  </si>
  <si>
    <t xml:space="preserve">     a. STARS Website includes a Google Sheets and Excel version available for download:</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</si>
  <si>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</si>
  <si>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</si>
  <si>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</si>
  <si>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</si>
  <si>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</si>
  <si>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</si>
  <si>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</si>
  <si>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</si>
  <si>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</si>
  <si>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</si>
  <si>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</si>
  <si>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</si>
  <si>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</si>
  <si>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Supporting Responses: Valid explanation required under "The rationale for excluding any features that are present from the institutional boundary".</t>
  </si>
  <si>
    <t>Not Pursuing or Not Applicable</t>
  </si>
  <si>
    <t>Reviewer Information</t>
  </si>
  <si>
    <t>Primary reviewer information. See optional reviewer fields (below) if more than one individual has reviewed the report.</t>
  </si>
  <si>
    <t>PRE 4: Operational Characteristics</t>
  </si>
  <si>
    <t>Reviewer 1</t>
  </si>
  <si>
    <t>Timeframe: Response references most recent operational characteristics for which data are available at the time of submission.</t>
  </si>
  <si>
    <t>Unsure</t>
  </si>
  <si>
    <t>Name:</t>
  </si>
  <si>
    <t>Maria A. Juncos</t>
  </si>
  <si>
    <t>OK (meets criteria) if the endowment was updated. If not, it has to be updated.</t>
  </si>
  <si>
    <t>Type of Review:</t>
  </si>
  <si>
    <t>GT 12/19/19: Yes, it has been updated to FY19 538,906,000</t>
  </si>
  <si>
    <t>Internal</t>
  </si>
  <si>
    <t>Title &amp; Organization:</t>
  </si>
  <si>
    <t>PhD student in Environmental Studies</t>
  </si>
  <si>
    <t>Email (optional):</t>
  </si>
  <si>
    <t>Comments (optional):</t>
  </si>
  <si>
    <t>Reviewed all credits except ones listed for other reviewers</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</si>
  <si>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</si>
  <si>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</si>
  <si>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</si>
  <si>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Caylin McCamp</t>
  </si>
  <si>
    <t>Education &amp; Outreach Coordinator, Office of Sustainability, UVM</t>
  </si>
  <si>
    <t>Biodiversity, Reporting Assurance &amp; Research and Scholarship.</t>
  </si>
  <si>
    <t>Reviewer 3</t>
  </si>
  <si>
    <t>Sal Chiarelli</t>
  </si>
  <si>
    <t>Director, Physical Plant, UVM</t>
  </si>
  <si>
    <t>OP1 and OP2</t>
  </si>
  <si>
    <t>AC 1: Academic Courses</t>
  </si>
  <si>
    <t>Corrected</t>
  </si>
  <si>
    <t>PRE 5: Academics &amp; Demographics</t>
  </si>
  <si>
    <t xml:space="preserve">Score outlier: Uncommon for institutions to earn full points or very close to it. If a high score is reported, check closely for the issues below. </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</si>
  <si>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</si>
  <si>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Reviewer 4</t>
  </si>
  <si>
    <t>Multiple</t>
  </si>
  <si>
    <t>Independent (peer/third party)</t>
  </si>
  <si>
    <t>Sightlines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</si>
  <si>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</si>
  <si>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</si>
  <si>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EN 1: Student Educators Program</t>
  </si>
  <si>
    <r>
      <t xml:space="preserve">Score outlier - Reporting full points indicates that all students (including graduate students) are served (i.e. directly targeted) by a student peer-to-peer program, </t>
    </r>
    <r>
      <rPr/>
      <t>and there is a high ratio of the number of hours worked by trained educators to the number of students served</t>
    </r>
    <r>
      <t>. Over-counting should be avoided (e.g., if programs listed only cover residence halls, it is unlikely that all students are covered).</t>
    </r>
  </si>
  <si>
    <r>
      <rPr>
        <color rgb="FF0000FF"/>
      </rPr>
      <t xml:space="preserve">It meets criteria, but I have some general and simple comments you can consider. Check the template. </t>
    </r>
    <r>
      <t xml:space="preserve"> </t>
    </r>
  </si>
  <si>
    <t>Thanks. I added that detail you suggested.</t>
  </si>
  <si>
    <r>
      <t xml:space="preserve">Definitions for "sustainability-focused </t>
    </r>
    <r>
      <rPr/>
      <t>courses</t>
    </r>
    <r>
      <t xml:space="preserve">" and "sustainbility-inclusive </t>
    </r>
    <r>
      <rPr/>
      <t>courses</t>
    </r>
    <r>
      <t>" should be followed. To count,</t>
    </r>
    <r>
      <rPr/>
      <t xml:space="preserve"> the course title or description</t>
    </r>
    <r>
      <t xml:space="preserve">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r>
  </si>
  <si>
    <r>
      <t xml:space="preserve">All programs must have a clearly defined peer-to-peer component. To count, peer-to-peer-focused education programs should train students to become “experts” in a certain sustainability-focused topic in a coordinated, ongoing fashion. </t>
    </r>
    <r>
      <rPr/>
      <t>These individuals then become peer educators who share what they have learned with other members of the same group to catalyze change.</t>
    </r>
  </si>
  <si>
    <t xml:space="preserve">Data consistency: Number of students enrolled for credit should be consistent across IC 3 and EN 1 if the same Performance Year is used. Valid discrepancies should be clarified in the Notes field. </t>
  </si>
  <si>
    <t>EN 2: Student Orientation</t>
  </si>
  <si>
    <r>
      <rPr/>
      <t>For each course</t>
    </r>
    <r>
      <t>,</t>
    </r>
    <r>
      <rPr/>
      <t xml:space="preserve"> </t>
    </r>
    <r>
      <rPr/>
      <t>the inventory should include, at minimum, the title, department (or equivalent), and level of each course (i.e. undergraduate or graduate), as well as a brief course description or rationale for each course</t>
    </r>
    <r>
      <t xml:space="preserve"> that references sustainability, the interdependence of ecological and social/economic systems, or a sustainability challenge. Common mistake is to exclude the course description for some/all courses.</t>
    </r>
  </si>
  <si>
    <t>The count of courses reported under the credit should be consistent with the count included in the inventory. Valid discrepancies must be clarified in the Notes field.</t>
  </si>
  <si>
    <t xml:space="preserve">Affirmative responses must be supported by information provided in descriptive fields. If transfer and/or entering graduate students is checked, then the description should back this up. </t>
  </si>
  <si>
    <t xml:space="preserve">Meets criteria. I just have a few general comments for you to consider. </t>
  </si>
  <si>
    <r>
      <t>Data Consistency: Number of academic departments should be consistent across</t>
    </r>
    <r>
      <rPr>
        <b/>
      </rPr>
      <t xml:space="preserve"> IC 3</t>
    </r>
    <r>
      <t xml:space="preserve">, AC 1 if the same Performance Year is used. Valid discrepancies must be clarified in the Notes field. </t>
    </r>
  </si>
  <si>
    <t>AC 2: Learning Outcomes</t>
  </si>
  <si>
    <t xml:space="preserve">Score Outlier - Uncommon for institutions to earn full points or very close to it. If a high score is reported, check closely for the issues below. </t>
  </si>
  <si>
    <t xml:space="preserve">Unsure in the first because I'm not sure of the final score here from the information provided. It seems to meet criteria in terms of the amount students. Be sure the 732 number (# of students) include graduate students. I'm not sure from the information provided if this number include graduate students. </t>
  </si>
  <si>
    <t>yes, this includes graduate students. Score is high but correct! This review did help me notice an error in transcribing the number. 732 was mean to say 773. But then I noticed that we included programs that had sustainability in thier mission so those were removed and the new total is 740. You can tell that graduate students are included because column C specifies "degree level".</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</si>
  <si>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</si>
  <si>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Thanks. I added that detail you suggested</t>
  </si>
  <si>
    <r>
      <t xml:space="preserve">Parts 1 and Part 2: </t>
    </r>
    <r>
      <rPr/>
      <t>Sustainability-focused learning outcomes include the term “sustainability” OR have an explicit focus on the interdependence of ecological systems and social/economic systems.</t>
    </r>
    <r>
      <t xml:space="preserve"> A common mistake is listing an outcome as sustainability-focused when it does not cover ecological dimensions of sustainability.</t>
    </r>
  </si>
  <si>
    <t>EN 3: Student Life</t>
  </si>
  <si>
    <t>Part 1: Institution-level learning outcomes must apply to the entire (or predominant) student body (e.g., all undergraduate students). Mission, vision, and values statements do not qualify.</t>
  </si>
  <si>
    <t>OP 1: Emissions Inventory &amp; Disclosure</t>
  </si>
  <si>
    <t>Part 2: Response under "Total number of graduates from degree programs" must reflect all students. A common mistake is overlooking graduate students.</t>
  </si>
  <si>
    <t xml:space="preserve">Student Groups - Response should reference sustainability-related student clubs or other groups (e.g., Sustainability Club, Sierra Club, etc.). Participation in committees is covered under PA 1, whereas student governance is covered under PA 3. </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</si>
  <si>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</si>
  <si>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1: Uploaded inventory should provide clear indication of Scope 1, 2 and 3 emissions. If indicating that certain Scope 3 emissions are included, then the inventory must reflect this. Otherwise, Scope 3 responses should be updated to "None" as appropriate.</t>
  </si>
  <si>
    <t>AC 3: Undergraduate Program</t>
  </si>
  <si>
    <r>
      <t xml:space="preserve">Sustainability-focused programs have a </t>
    </r>
    <r>
      <rPr/>
      <t>primary and explicit focus on the concept of sustainability or the interdependence of ecological systems and social/economic systems. The sustainability focus of such a program should be explicit in the program title or description.</t>
    </r>
  </si>
  <si>
    <t>Reviewed by Director of Physical Plant and external consultant (Sightlines) instead of Maria Juncos</t>
  </si>
  <si>
    <r>
      <t xml:space="preserve">Student-Run Enterprises - Response must affirm that the effort is a business or related enterprise </t>
    </r>
    <r>
      <rPr/>
      <t>that includes sustainability as part of their mission statements or stated purpose</t>
    </r>
    <r>
      <t xml:space="preserve">. </t>
    </r>
  </si>
  <si>
    <t>There are just some general comments for the OoS consideration.</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</si>
  <si>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</si>
  <si>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</si>
  <si>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fixed incorrect URL</t>
  </si>
  <si>
    <r>
      <t>Sustainability-</t>
    </r>
    <r>
      <rPr/>
      <t>Focused</t>
    </r>
    <r>
      <t xml:space="preserve"> Themes - Response must affirm that sustainability-related themes were chosen for themed semesters, years, or first-year experiences (e.g. choosing a sustainability-related book for common reading). Basic outreach campaigns are not sufficient. </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</si>
  <si>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</si>
  <si>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</si>
  <si>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Valid URLs are required for each program.</t>
  </si>
  <si>
    <t>This credit is focused on ongoing outreach efforts. Materials and publications designed to promote a  specific event or time-limited campaign are excluded and covered by other credits in Campus Engagement.</t>
  </si>
  <si>
    <t>AC 4: Graduate Program</t>
  </si>
  <si>
    <t>If indicating that the inventory has been verified by an independent, external third party or validated internally by independent personnel, descriptive response and/or upload must support verification of the inventory by an external party.</t>
  </si>
  <si>
    <r>
      <t xml:space="preserve">Sustainability-focused programs have a </t>
    </r>
    <r>
      <rPr>
        <b/>
      </rPr>
      <t>primary and explicit focus on the concept of sustainability</t>
    </r>
    <r>
      <t xml:space="preserve"> or the interdependence of ecological systems and social/economic systems. The sustainability focus of such a program should be explicit in the program title or description.</t>
    </r>
  </si>
  <si>
    <t xml:space="preserve">My only recommendation is to be sure that the UVM programs included for this credit clearly describe the sustainability-related component. I added some information and provided some general comments/recommendations related to this "primary and explicti focus" in the submission template. </t>
  </si>
  <si>
    <t>OP 2: Greenhouse Gas Emissions</t>
  </si>
  <si>
    <t xml:space="preserve">Score outlier: Uncommon for institutions to earn 6 out of 8 points or above. If a high score is reported, check closely for the issues below. Exemplary performance can be clarified in the descriptive fields. </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</si>
  <si>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</si>
  <si>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Thanks for your additions.</t>
  </si>
  <si>
    <t>EN 5: Outreach Campaign</t>
  </si>
  <si>
    <t xml:space="preserve">Reviewed by Director of Physical Plant and external consultant (Sightlines) instead of Maria Juncos
</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</si>
  <si>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</si>
  <si>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</si>
  <si>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r>
      <t xml:space="preserve">Assessment must cover sustainability-related values, behaviors or beliefs rather than sustainability literacy. An institution may use a single instrument that addresses sustainability literacy, culture, and/or engagement to meet the criteria for this credit if </t>
    </r>
    <r>
      <rPr/>
      <t>a substantive portion of the assessment</t>
    </r>
    <r>
      <t xml:space="preserve"> (e.g., at least ten questions or a third of the assessment) focuses on sustainability values, behaviors, and/or beliefs.</t>
    </r>
  </si>
  <si>
    <t>AC 5: Immersive Experience</t>
  </si>
  <si>
    <t>I made some very general comments for improvement. Check the template.</t>
  </si>
  <si>
    <r>
      <t xml:space="preserve">To count, the immersive program must have a </t>
    </r>
    <r>
      <rPr/>
      <t>primary and explicit focus on the concept of sustainability, the interdependence of ecological and social/economic systems, and/or a major sustainability challenge.</t>
    </r>
  </si>
  <si>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</si>
  <si>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</si>
  <si>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Offsets - Response under "A brief description of the offsets in each category reported above, including vendor, project source, verification program and contract timeframes" should include the necessary detail and support all areas where a number above 0 is entered. </t>
  </si>
  <si>
    <t>I added a link to a PDF that can be uploaded for better formatting</t>
  </si>
  <si>
    <t xml:space="preserve">Data consistency: Weighted campus user (WCU) figures should be consistent across IC 3 and OP 1 if the same performance year is used. Valid discrepancies should be clarified under the Notes field. </t>
  </si>
  <si>
    <r>
      <t xml:space="preserve">Immersive programs must be longer than one week in duration. Sustainability-focused immersive programs that are shorter in duration may be claimed under </t>
    </r>
    <r>
      <rPr>
        <i/>
      </rPr>
      <t>AC 8: Campus as a Living Laboratory</t>
    </r>
    <r>
      <t xml:space="preserve"> if criteria for that credit are met.</t>
    </r>
  </si>
  <si>
    <t>Data consistency: Gross floor area and energy intensive building space should be consistent across IC 2 and OP 1 if the same or similar performance year is used. Valid discrepancies should be clarified under the Notes field.</t>
  </si>
  <si>
    <t>AC 6: Sustainability Literacy Assessment</t>
  </si>
  <si>
    <t>OP 3: Building Design &amp; Construction</t>
  </si>
  <si>
    <r>
      <t xml:space="preserve">Assessment must cover sustainability literacy rather than sustainability-related values, behaviors or beliefs. An institution may use a single instrument that addresses literacy AND culture/engagement if a </t>
    </r>
    <r>
      <rPr/>
      <t>substantive portion of the assessment</t>
    </r>
    <r>
      <t xml:space="preserve"> (e.g., at least 10 questions or a third of the assessment) focuses on student knowledge of sustainability topics and challenges. Literacy questions typically include right/wrong answers, whereas culture/behavior/engagement questions do not.  </t>
    </r>
  </si>
  <si>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</si>
  <si>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Unsure only about the last topic in this credit, about the "pre-and post-assessment". I did not read a follow-up assessment in the submission template for this credit.</t>
  </si>
  <si>
    <t>Correct, there was no post assessment. We will not get those points.</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</si>
  <si>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</si>
  <si>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</si>
  <si>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r>
      <t xml:space="preserve">If referencing the </t>
    </r>
    <r>
      <rPr>
        <b/>
      </rPr>
      <t>National Survey of Student Engagement (NSSE) Sustainability Education Consortium</t>
    </r>
    <r>
      <t xml:space="preserve">, please confirm formal participation (http://nsse.indiana.edu/html/consortia_list.cfm?consortiayear=2018&amp;consFlag=yes). A common mistake is referencing participation in NSSE, but not its Sustainability Education Consortium. </t>
    </r>
  </si>
  <si>
    <t>AC 7: Incentives for Developing Courses</t>
  </si>
  <si>
    <r>
      <rPr>
        <color rgb="FF0000FF"/>
      </rPr>
      <t xml:space="preserve">UVM has to provide the SQ FT  floor area of renovated and constructed buildings space, and how much space of those buildings are LEED (i.e., different levels of LEED). I'm not a buildings and maintenance employee at UVM, but the answers seem right. </t>
    </r>
    <r>
      <t xml:space="preserve"> </t>
    </r>
    <r>
      <rPr>
        <b/>
        <color rgb="FF0000FF"/>
      </rPr>
      <t xml:space="preserve">The  information provided does not include the date of project completion, which is required. </t>
    </r>
  </si>
  <si>
    <t>Not sure if UVM participate in NSSE.</t>
  </si>
  <si>
    <t>GT 12/3/19: the completion dates are listed in the attachment OP 3 UVM LEED Buildings 11-14-19 that can be found in the "credit work" section; this will be uploaded when the data go into the STARS online template. Easier and less error-prone to copy the data directly from the Excel sheet in the attachment rather than copying into UVM's internal google docs to collect data on each STARS credit. DONE.</t>
  </si>
  <si>
    <t>Any programs or initiatives must specifically incentivize sustainability in the curriculum. General or interdisciplinary faculty development or course development programs do not count, unless the program is clearly connected sustainability.</t>
  </si>
  <si>
    <r>
      <rPr>
        <color rgb="FF0000FF"/>
      </rPr>
      <t xml:space="preserve">I just recommended to include, if possible, the article mentioned in the submission template for this credit: Natkin, L.W. &amp; Kolbe, T. (in press). Enhancing sustainability curriculum through faculty learning communities. </t>
    </r>
    <r>
      <rPr>
        <i/>
        <color rgb="FF0000FF"/>
      </rPr>
      <t>International Journal of Sustainability in Higher Education,</t>
    </r>
    <r>
      <rPr>
        <color rgb="FF0000FF"/>
      </rPr>
      <t xml:space="preserve"> v17 n4 p540-558 2016
</t>
    </r>
  </si>
  <si>
    <t>Good idea, I attached it.</t>
  </si>
  <si>
    <t>AC 8: Campus as a Living Laboratory</t>
  </si>
  <si>
    <r>
      <t xml:space="preserve">If highlighting student co-curricular activities, employment opportunities and internships, there must be a clear curricular or learning component reflected in the description. </t>
    </r>
    <r>
      <rPr/>
      <t>Supervised student internships and non-credit work may count as long as the work has a formal learning component (i.e., there are opportunities to document and assess what students are learning).</t>
    </r>
  </si>
  <si>
    <t>Suggestion for improvement</t>
  </si>
  <si>
    <t>Check the template. I made some comments for improvement for your consideration. The section related to Transportation should have the name of the intern...and you should answer yes or no (not maybe).  Also the water section should have some explanation (not just the web link).</t>
  </si>
  <si>
    <t>GT: I made the changes as suggested. The water section refers to the text under "Grounds" and shows just the link because it's the same project (up to three topics are allowed to be covered by a single academic activity).</t>
  </si>
  <si>
    <t>We do not participate in the sustainability part</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</si>
  <si>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</si>
  <si>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I added more detail about sample parameters</t>
  </si>
  <si>
    <r>
      <t xml:space="preserve">Institutions must "report on the current certification status of buildings at the time of STARS submission. </t>
    </r>
    <r>
      <rPr>
        <b/>
      </rPr>
      <t>Buildings for which certification is pending should not be counted as certified space, and these buildings may be excluded from the institution’s profile</t>
    </r>
    <r>
      <t xml:space="preserve"> for up to 2 years following registration with a rating system."</t>
    </r>
  </si>
  <si>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</si>
  <si>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r>
      <t xml:space="preserve">To count, an initiative must </t>
    </r>
    <r>
      <rPr/>
      <t>"contribute to understanding or advancing sustainability"</t>
    </r>
    <r>
      <t>, and the description provided under each impact area should reflect that.</t>
    </r>
  </si>
  <si>
    <r>
      <rPr>
        <color rgb="FF0000FF"/>
      </rPr>
      <t>I think the answer to this question needs a little more explanation. It is not complete.Check template.</t>
    </r>
    <r>
      <t xml:space="preserve"> </t>
    </r>
  </si>
  <si>
    <t>I specified that multiple questions stayed the same between 2017-2019.</t>
  </si>
  <si>
    <t>AC 9: Research &amp; Scholarship</t>
  </si>
  <si>
    <r>
      <t xml:space="preserve">If claiming any square footage under Certified Projects, response under "A list or inventory of new construction and major renovation projects..." should include </t>
    </r>
    <r>
      <rPr>
        <b/>
      </rPr>
      <t>detail on the buildings, rating systems and dates of project completion</t>
    </r>
    <r>
      <t xml:space="preserve">. </t>
    </r>
    <r>
      <rPr>
        <b/>
      </rPr>
      <t>Detail on any reported uncertified space (multi-attribute or single attribute rating systems) should be included in this descriptive field.</t>
    </r>
    <r>
      <t xml:space="preserve"> Examples of multi-attribute and single attribute ratings provided in the Building Design &amp; Construction Help Center article (https://stars.aashe.org/resources-support/help-center/operations/building-operations-and-maintenance/)</t>
    </r>
  </si>
  <si>
    <t>Assessment should cover multiple sustainability topics. (An assessment solely focused on transportation or recycling is not sufficient.)</t>
  </si>
  <si>
    <t>Requires revision</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</si>
  <si>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</si>
  <si>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EN 7: Employee Educators Program</t>
  </si>
  <si>
    <t>OP 4: Buildings Operations &amp; Maintenance</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</si>
  <si>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</si>
  <si>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 xml:space="preserve">Sustainability Ambassadors. Double check, I included some comments. If the Sustainability Ambassadors program is the only Employee Educators Program, then, in general, it meets criteria. Also, does it really serve all employees, and what are the sustainability-related areas of expertise of these Ambassadors? </t>
  </si>
  <si>
    <t>I added more detail.</t>
  </si>
  <si>
    <r>
      <t xml:space="preserve">Score outlier: </t>
    </r>
    <r>
      <rPr>
        <b/>
      </rPr>
      <t>Uncommon for institutions to earn more than 2 points unless buildings are LEED O+M certified</t>
    </r>
    <r>
      <t xml:space="preserve">. If a high score is reported, check closely for the issues below (incorrectly counting LEED BD+C is often the issue). </t>
    </r>
  </si>
  <si>
    <t>UVM uses its own policy/management program and criteria that is not related to LEED/USGBC. This has to be taken into consideration when scoring (i.e., no more than 2, see comment in the Review Template to the left).</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</si>
  <si>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</si>
  <si>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GT 12/18/19: yes, UVM does not use comprehensive systems such as LEED to address campus buildings' operations and maintenance. However, there are campus-wide practices for green cleaning, recycling, and other practices. Done, I think. </t>
  </si>
  <si>
    <r>
      <t xml:space="preserve">The research inventory must include, at minimum: </t>
    </r>
    <r>
      <rPr/>
      <t>Name of researcher, Department affiliation, AND Research interests/topics or a brief description justifying the individual’s inclusion.</t>
    </r>
    <r>
      <t xml:space="preserve"> The inventory must be a comprehensive list rather than a sample.</t>
    </r>
  </si>
  <si>
    <t>Research title is used as the description justifying their inclusion</t>
  </si>
  <si>
    <t>To count, sustainability research must explicitly address the concept of sustainability, reference ecological and social/economic systems, or focus on a major sustainability challenge.</t>
  </si>
  <si>
    <t>checked the boxes for which SDG it related to</t>
  </si>
  <si>
    <t xml:space="preserve">Data consistency: Number of academic departments should be equal to IC 3, or lower under AC 9 if the institution is opting to exclude departments that don't conduct research. Clarifications can be provided in the Notes field. </t>
  </si>
  <si>
    <t>Yes, the number is slighly below IC3 becuase depts that didn't have any research logged in AA during the three year window were considered inactive.</t>
  </si>
  <si>
    <t>AC 10: Support for Sustainability Research</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</si>
  <si>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</si>
  <si>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Student and faculty support - In order to count, sustainability research programs must specifically aim to increase student/faculty sustainability research. General or interdisciplinary research support programs that also include sustainability are not sufficient.</t>
  </si>
  <si>
    <t>Ok!</t>
  </si>
  <si>
    <t>UVM  does not use O+M Certified Space.</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</si>
  <si>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</si>
  <si>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r>
      <t>All programs must have a clearly defined peer-to-peer component. To count, peer-to-peer-focused education programs should train employees t</t>
    </r>
    <r>
      <rPr>
        <b/>
      </rPr>
      <t xml:space="preserve">o become “experts” in a certain sustainability-focused topic </t>
    </r>
    <r>
      <t>in a coordinated, ongoing fashion. These individuals then become peer educators who share what they have learned with other members of the same group to catalyze change.</t>
    </r>
  </si>
  <si>
    <t>No LEED O+M</t>
  </si>
  <si>
    <t>Data consistency: Employee headcount should be consistent between EN 7 and IC 3 if the same Performance Year is used. Valid discrepancies should be clarified in the Notes field.</t>
  </si>
  <si>
    <t>EN 8: Employee Orientation</t>
  </si>
  <si>
    <r>
      <t xml:space="preserve">Affirmative responses must be supported by information provided in descriptive fields. If 100 percent of employees are covered, then the description </t>
    </r>
    <r>
      <rPr>
        <b/>
      </rPr>
      <t xml:space="preserve">should back this up. </t>
    </r>
  </si>
  <si>
    <t xml:space="preserve">I recommended to add a webpage link to "back this up". Does the UVM announce in its website the orientation(s) event(s)? Also, when the Culture and Community session for the staff is held, the same day of the New Faculty Orientation in August? I think that just a little more of "beef" in this credit ---to show some evidence--- will help. </t>
  </si>
  <si>
    <t>I added a weblink and specified about when the staff oritenation happens.</t>
  </si>
  <si>
    <r>
      <t xml:space="preserve">Interdisciplinary, Transdisciplinary, and/or Multidisciplinary Research - Response must affirm published </t>
    </r>
    <r>
      <rPr/>
      <t>promotion and tenure guidelines that give explicit positive recognition to interdisciplinary, transdisciplinary, and/or multidisciplinary research.</t>
    </r>
  </si>
  <si>
    <t>Data consistency: Gross floor area and energy intensive building space should be consistent with IC 2 if the same or similar performance year is used. A lower number may be reported under OP 3 if the institution excluded certain types of occupied space (parking garages, stairwells, etc.) from this credit but not others. Likewise, buildings for which certification is pending may be excluded for up to 2 years following registration with LEED or another rating system.</t>
  </si>
  <si>
    <t xml:space="preserve">I think this does not apply. </t>
  </si>
  <si>
    <t>EN 9: Staff Professional Development &amp; Training</t>
  </si>
  <si>
    <r>
      <t xml:space="preserve">Library support - Sufficient detail on library support in the form of </t>
    </r>
    <r>
      <rPr/>
      <t>research guides, materials selection policies and practices, curriculum development efforts, sustainability literacy promotion, and/or e-learning objects focused on sustainability.</t>
    </r>
  </si>
  <si>
    <t xml:space="preserve">This credit focuses on formal professional development and training opportunities, for example as delivered by trainers, managers, sustainability staff, the Human Resources office or external organizations. Informal programs are not sufficient. </t>
  </si>
  <si>
    <t xml:space="preserve">In general, this section meets criteria, I just have suggestions for improvement. I think UVM has a lot to offer in this credit. Check my comments.  </t>
  </si>
  <si>
    <t>AC 11: Open Access to Research</t>
  </si>
  <si>
    <t>I added more detail where recommended</t>
  </si>
  <si>
    <t>OP 5: Building Energy Consumption</t>
  </si>
  <si>
    <t xml:space="preserve">All Yes responses must be supported in descriptive fields provided. </t>
  </si>
  <si>
    <t>OK, the only open access program at UVM is ScholarWorks @ UVM. The submission template has some comments from Caylin and Uvm Sustain. Just check.</t>
  </si>
  <si>
    <t xml:space="preserve">Score outlier: Uncommon for institutions to earn full points or very close to it. If a high score is reported, check closely for the issues below (particularly numeric outliers). </t>
  </si>
  <si>
    <t xml:space="preserve">I feel unsure when trying to review this credit because I'm not an energy expert. I think this credit needs a reviewer that understands this topic and its figures. Nevertheless, after reading about this credit, I found that it is incomplete. There are some questions that are not answered or that have question marks.  </t>
  </si>
  <si>
    <t>comments are resolved</t>
  </si>
  <si>
    <t>GT 12/18/19: OP5 baseline year 2007 on-campus solar and wind data are not available. GT put in "zero" as a response. Also filled in a number of optional blocks. Updated score to 3.57 on master sheet. DONE!</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</si>
  <si>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rPr>
      <t>Employee Educators Program</t>
    </r>
    <r>
      <t xml:space="preserve"> and </t>
    </r>
    <r>
      <rPr>
        <i/>
      </rPr>
      <t>Outreach Campaign</t>
    </r>
    <r>
      <t xml:space="preserve"> credits respectively, and should only be reported in this credit if such programs are formally recognized by the institution as professional development and training. </t>
    </r>
  </si>
  <si>
    <t>Response of Yes under "Offers institutional open access repository hosting"  - A valid URL to an institutional repository is required. An external repository may count if the institution participates in a consortial and/or outsourced open access repository."</t>
  </si>
  <si>
    <t>EN 10: Community Partnerships</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</si>
  <si>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</si>
  <si>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Intent of the credit is to highlight formal partnerships with community organizations, rather than institutional initiatives that benefit the community.</t>
  </si>
  <si>
    <t xml:space="preserve">I have heard about other Community Partnership initiatives at UVM (sustainability-related) My suggestion is to check with the UVM office that works with the community and do outreach work ( I don't remember the name of the office). They may know these collaborations.  ALC is just one in the Department of Plant and Soil Science. Also, you need to provide supporting information. Be sure to provide examples where underrepresented groups have the opportunity ot participate. </t>
  </si>
  <si>
    <r>
      <t xml:space="preserve">Numeric outlier: Zero or very low response under </t>
    </r>
    <r>
      <rPr/>
      <t>"Stationary fuels and other energy products used on-site"</t>
    </r>
    <r>
      <t xml:space="preserv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r>
  </si>
  <si>
    <t>Yes, but we only need to provide one. The others are optional. If you have any more up to date info to add to ALC description, go for it! I added more detail about why farmers are considered vulnerable.</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</si>
  <si>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</si>
  <si>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r>
      <t>Site-source ratio: U.S. and Canadian institutions must use the ratios reported in the Technical Manual (</t>
    </r>
    <r>
      <rPr/>
      <t>3.0 and 2.0 respectively</t>
    </r>
    <r>
      <t>). Institutions in other countries can report their own national/regional figures if they differ from what is recommended in the Technical Manual.</t>
    </r>
  </si>
  <si>
    <t xml:space="preserve">Data consistency: Total energy consumption figures between OP 5 and OP 6 should match. Notes field should explain any valid discrepancies. </t>
  </si>
  <si>
    <t>Partnerships must be formal at the institutional level (not sufficient if individuals or student groups form a partnership).</t>
  </si>
  <si>
    <t xml:space="preserve">Data consistency: Gross floor area and Energy-intensive building space figures between OP 5 and IC 2 should be equal. Figures in OP 5 can be slightly lower if outdoor energy from parking garages/stadiums, etc is metered separately and excluded under OP 5. Valid discrepancies should be clarified in the Notes field. </t>
  </si>
  <si>
    <t>The descriptive field must provide supporting information to affirm how the institution supports the partnership materially or financially (minimum criteria for all partnerships).</t>
  </si>
  <si>
    <r>
      <t xml:space="preserve">Affirmative responses must be supported by information provided in descriptive fields for each of the following:
a) Partnership is multi-year or ongoing, rather than a short-term project or event;
b) Partnership is </t>
    </r>
    <r>
      <rPr/>
      <t>sustainability-focused (focus is on the concept of sustainability, the interdependence of ecological and social/economic systems, or a major sustainability challenge</t>
    </r>
    <r>
      <t>);
c) Partnership is inclusive and participatory, i.e., underrepresented groups and/or vulnerable populations are engaged as equal partners.</t>
    </r>
  </si>
  <si>
    <t>EN 11: Inter-Campus Collaboration</t>
  </si>
  <si>
    <t>OP 6: Clean &amp; Renewable Energy</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</si>
  <si>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</si>
  <si>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 xml:space="preserve">Score outlier: Uncommon for institutions to earn more than one point for this credit. If a high score is reported, check closely for the issues below. </t>
  </si>
  <si>
    <t xml:space="preserve">It meets criteria based on the information included in the template. I just made some minor comments/additions for your consideration and improvement.  Check the template. </t>
  </si>
  <si>
    <t>GT 1/22/2020: All comments and additions are resolved, thanks!</t>
  </si>
  <si>
    <r>
      <t xml:space="preserve">Data: 811,019 MMBtu consumption, only 180 MMBtu are consumed from on-site solar (is 180 a correct MMBtu number?), and UVM purchased 208,447 MMBtu from "green power". There is a comment in the "green power purchased" section in color red that reads </t>
    </r>
    <r>
      <rPr>
        <color rgb="FFFF0000"/>
      </rPr>
      <t>"will spell that out in final description</t>
    </r>
    <r>
      <t xml:space="preserve"> </t>
    </r>
    <r>
      <rPr>
        <color rgb="FFFF0000"/>
      </rPr>
      <t>after we buy RECs for 2019 in February 2020"</t>
    </r>
    <r>
      <t xml:space="preserve">. From where does UVM buy this power? PPAs? So, it seems that some information is missing or is not complete until Feb. 2020. Double check this. Note: Be sure that UVM retains or owns the rights to the solar energy reported for the 180 MMBtu. This is not clear in the submission template. Also, double-check the options mentioned in this review template to the left (e.g., PPAs, RECs and GOs...) and use the same language in the submission template for UVM. </t>
    </r>
    <r>
      <rPr>
        <b/>
      </rPr>
      <t>Important</t>
    </r>
    <r>
      <t xml:space="preserve">: I think the data is inconsistent with the energy consumption numbers reported in OP 5 and the numbers reproted in this credit (OP 6). Check this. OP 5 reports 211,760 MMBtu purchased (grid) and 180,000 MMBtu from onsite renewable. OP 6 reports  811,019 MMBtu consumed and 208,447 MMBtu purchased in green power and 180 MMBtu from on-site solar (I think this should be 180,000?). Check also the performance year fro both, OP 5 and OP 6.  
</t>
    </r>
  </si>
  <si>
    <t xml:space="preserve">GT: yes, it's hard to believe but the 180 MMBTUs entry for solar is correct. (That information was incorrectly inserted into the STARS platform, by the way, as kWh vs MMBTUs, and I corrected it.)
The 208,447 is a placeholder from 2018, until UVM actually buys the RECs for calendar year 2019, which will happen in Feb 2020.                             The other numbers do add up, it's just confusing. The total mmbtu for thermal and electricity is 811,019.                                                     UVM does not buy recs or offsets for the thermal, which in OP5 in 599,259 while electricity is 211,760. UVM will buy 211,760 mmbtu worth of RECs in February 2020.                           12/18/19 made more corrections. It's very confusing because the google form we have been using asks for MMBTU but the STARS reporting tool asks for kWh for electricity. Perhaps there was a change in version. I can't deal with redoing the google doc and the permissions when the problem is just one of converting MMBTU to KWH--I did that myself and made notes in the google doc. </t>
  </si>
  <si>
    <t>All initiatives must aim to support and help build the campus sustainability community (e.g. focus is on the concept of sustainability, the interdependence of ecological and social/economic systems, or a major sustainability challenge).</t>
  </si>
  <si>
    <r>
      <t>In order to count, the</t>
    </r>
    <r>
      <rPr>
        <b/>
      </rPr>
      <t xml:space="preserve"> institution must retain or own the rights the the renewable energy reported</t>
    </r>
    <r>
      <t>. Grid mix reported by a utility does not count toward the credit (grid mix may be reported in optional fields under this credit).</t>
    </r>
  </si>
  <si>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</si>
  <si>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</si>
  <si>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</si>
  <si>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r>
      <t xml:space="preserve">Data consistency: Response under "Total energy consumption, performance year​ (electric and non-electric)" </t>
    </r>
    <r>
      <rPr>
        <b/>
      </rPr>
      <t>should be consistent with what is reported under OP 5 i</t>
    </r>
    <r>
      <t>f the same Performance Year is used. Valid discrepancies should be clarified in the Notes field.</t>
    </r>
  </si>
  <si>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</si>
  <si>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</si>
  <si>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EN 12: Continuing Education</t>
  </si>
  <si>
    <t xml:space="preserve">In this Review Template, they say to double-check percentages higher than 20%. You reported 25.7% . Just dounle-check if this is Ok. I know that UVM tends to rank high in Food and Beverage. Ok for plant-based foods - 32.36%. The STARS template included: https://drive.google.com/open?id=1IJw_4N4gT65rj62yHR04nLf-DCy54BBsUD9812x9hWk  seems Ok. It was a little hard to read this Excel template...I recommend to double-check, but in general it seems to meet criteria. </t>
  </si>
  <si>
    <t>double checked! we are doing well with food. not sure there is a simple way to make it easier to read, unfortunatley.</t>
  </si>
  <si>
    <r>
      <t xml:space="preserve">Part 1 should reference sustainability-focused continuing education </t>
    </r>
    <r>
      <rPr>
        <b/>
        <i/>
      </rPr>
      <t>courses</t>
    </r>
    <r>
      <t xml:space="preserve">, whereas Part 2 should reference sustainability-focused </t>
    </r>
    <r>
      <rPr>
        <b/>
        <i/>
      </rPr>
      <t>programs</t>
    </r>
    <r>
      <t xml:space="preserve"> in continuing education. While definitions may vary, responses should generally align with common definitions of courses and programs. </t>
    </r>
  </si>
  <si>
    <r>
      <rPr>
        <color rgb="FF0000FF"/>
      </rPr>
      <t>I think this criteria needs more work. Check my comments/ recommendations in the template.</t>
    </r>
    <r>
      <t xml:space="preserve"> </t>
    </r>
    <r>
      <rPr>
        <color rgb="FF0000FF"/>
      </rPr>
      <t>They</t>
    </r>
    <r>
      <t xml:space="preserve"> </t>
    </r>
    <r>
      <rPr>
        <color rgb="FF0000FF"/>
      </rPr>
      <t xml:space="preserve">are asking for individual courses and also for complete programs for the community. </t>
    </r>
  </si>
  <si>
    <t>You're right, some of the numbers were missing. However, the individual courses were not missing. They are in a spreadsheet that is linked in the document and should be uplaoded to STARS.</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</si>
  <si>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</si>
  <si>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</si>
  <si>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</si>
  <si>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Purchases of non-edible food accessory products should not be included in scoring calculations. If such items are included in the food inventory, clarification that they have not been counted should be provided. </t>
  </si>
  <si>
    <t>OP 8: Sustainable Dining</t>
  </si>
  <si>
    <r>
      <t xml:space="preserve">Part 1, Course inventory - For each course, the inventory must include the course title and department, </t>
    </r>
    <r>
      <rPr/>
      <t>as well as a brief course description or rationale explaining why the course is included that references sustainability, the interdependence of ecological and social/economic systems, or a sustainability challenge.</t>
    </r>
  </si>
  <si>
    <t xml:space="preserve">Part 1, Course inventory - The count of courses reported under the credit should be consistent with the count included in the inventory. Valid inconsistencies must be clarified in the Notes field. </t>
  </si>
  <si>
    <t>Affirmative responses must be supported by information provided in descriptive fields.</t>
  </si>
  <si>
    <t>EN 13: Community Service</t>
  </si>
  <si>
    <t>Data consistency: Number of students enrolled for credit should be equal to or lower than what is reported in IC 3. Institutions may exclude non-credit, continuing education, and/or part-time students from EN 13. Valid discrepancies should be clarified in the Notes field.</t>
  </si>
  <si>
    <t xml:space="preserve">Based on your answers in the submission template (numeric answers), it seems that it meets criteria. </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</si>
  <si>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</si>
  <si>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</si>
  <si>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</si>
  <si>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added new employee volunteer policy</t>
  </si>
  <si>
    <r>
      <t xml:space="preserve">Score outlier - Score above 1.5 indicates that a significant portion of grounds </t>
    </r>
    <r>
      <rPr/>
      <t>operate organically, using ecologically preferable materials</t>
    </r>
    <r>
      <t xml:space="preserve">. Review organic care responses to ensure criteria were followed correctly. </t>
    </r>
  </si>
  <si>
    <t xml:space="preserve">For the first part where I marked "unsure", I think we'll have to wait until we "completed" the submission form to check the score. The OP 09 Form also asks for the total area /footprint of buildings and impervious surfaces. This information is not included...at least I did not see it. Double check. That's why I marked as"suggestion for improvement" the last part of this credit.  Also, I recommended to include the name of the organization or enterprise that certifies as organic the 210-acre of Proctor Maple Research Complex (check my comments on the OP09 template for the submission form). </t>
  </si>
  <si>
    <t>GT 1/23/2020: total area should populate automatically in the reporting tool 
GT wrote to PRMC about org certif. It's not asked for in credit language but we should include it if we get an answer</t>
  </si>
  <si>
    <t>PA 1: Sustainability Coordination</t>
  </si>
  <si>
    <t>GT 1/23/20: got the info from PMRC and put into the google doc re certification</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</si>
  <si>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</si>
  <si>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</si>
  <si>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</si>
  <si>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</si>
  <si>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r>
      <t xml:space="preserve">Organic Program - Response must affirm that </t>
    </r>
    <r>
      <rPr/>
      <t>no inorganic fertilizers or chemical pesticides, fungicides and herbicides are applied to the space identified (with the exception of rescue treatments).</t>
    </r>
  </si>
  <si>
    <t>Only at an international level.</t>
  </si>
  <si>
    <t xml:space="preserve">Data consistency: Total campus area should be consistent across IC 2, OP 9 if the same or similar Performance Year is used. Please note that scoring is based on "Total area of managed grounds" not "Total campus area". Valid discrepancies should be clarified under the Notes field. </t>
  </si>
  <si>
    <t>OP 10: Biodiversity</t>
  </si>
  <si>
    <t>GT 12/19/19: about the international level: I wrote to Asim Zia to see if there are any articles since 2015 about the UN talks. For now we can use this one: https://www.uvm.edu/uvmnews/news/meet-uvms-cop21-team. 
GT 1/22/20: Use the link above. DONE.</t>
  </si>
  <si>
    <t>No changes needed</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</si>
  <si>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</si>
  <si>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</si>
  <si>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explicity policy advocacy focus.</t>
  </si>
  <si>
    <r>
      <t>About PA2 part 2: The Director of the OoS thinks that UVM’s mission and vision statements</t>
    </r>
    <r>
      <rPr>
        <b/>
      </rPr>
      <t xml:space="preserve"> do not conform</t>
    </r>
    <r>
      <t xml:space="preserve"> to the requirements. I put "not pursuing or not applicable" because UVM does not include in it overall strategic plan or master plan as an educational institution (Board of Trustees) clear sustainability plans or goals (e.g., with mission, vision, etc.). Nevertheless, UVM has a Climate Action Plan and a plan to become a competent campus in diversity, inclusiveness, and multiculturality. In the Climate Action Plan they provide a list of 3 measurable goals and the link to the Plan. The plan for diversity, inclusiveness, etc., does not include a list or sample of measurable goals, only the link. This should be improved. See my comments in the PA2 template for submission.  
</t>
    </r>
  </si>
  <si>
    <t>Based on the information provided in the template, it seems that UVM is not very strong in this criteria as a land grant institution in the local, state and national levels. I added a comment/recommendation in the question about international public policy advocacy: Can you share any news/published article about the involvement of UVM in the UN Framework Convention on Climate Change (UNFCCC) ? E.g., A weblink with this information/news in the UVM's website...</t>
  </si>
  <si>
    <t xml:space="preserve">GT 12/3/19: Thanks for finding this omission of the required detail. I used the weblink for action plans and extracted sample actions and metrics from the Division of Finance plan. I emailed Paul Yoon for approval--need to hear back before this credit is final. GT 12/18/19: heard back and it's fine. DONE!
GT: after reading the accreditation report, I'm not so sure about the mission/vision question: the accreditation board seemed to think there's a clear connection with sustainability in the minds of the reviewers. However, I'm going to stick with Paul and Wendy's assessments. </t>
  </si>
  <si>
    <t xml:space="preserve">Responses must relate to policy advocacy at the Municipal/local, State/provincial/regional, National, and/or International levels, and should only be duplicated if there is clear advocacy at multiple government levels.  </t>
  </si>
  <si>
    <t>Only at the international level: UNFCCC: can you share any news about this, any weblink?</t>
  </si>
  <si>
    <t>OP 11: Sustainable Procurement</t>
  </si>
  <si>
    <t>Part 1: There must be a general purchasing policy across multiple commodity categories, institution-wide.. Commodity-specific policies are covered under Part 3 and should not be referenced under Part 1.</t>
  </si>
  <si>
    <r>
      <t>I</t>
    </r>
    <r>
      <rPr>
        <color rgb="FF0000FF"/>
      </rPr>
      <t xml:space="preserve"> just recommend to synthesize and re-write some part. </t>
    </r>
  </si>
  <si>
    <r>
      <rPr/>
      <t>Part 1: Responses should reference</t>
    </r>
    <r>
      <t xml:space="preserve"> some form of measurable objective, and must cite the name of the plan where it is found. Simply referencing an external document or indicating that "measurable objectives under this area exist" is not sufficient. </t>
    </r>
  </si>
  <si>
    <t>EN 15: Trademark Licensing</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</si>
  <si>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</si>
  <si>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</si>
  <si>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You marked in the template that UVM is a member of FLA and WRC...Are you only a member? Are you also certified by these organizations? Membership and certification is not the same thing...so I'm not clear here. In the template they use the word "membership" and in this review template they use the word "certified". Also, it seems that you do not have any labor right code of conduct in licencing agreements or do you not work with any equivalent independent monitoring and verification organization approved by AASHE - right? In addition, do you have any documentation to prove these FLA and WRC memberships?</t>
  </si>
  <si>
    <t>I think you misunderstood some of the credit questions or common issues. This credit is complete.</t>
  </si>
  <si>
    <t xml:space="preserve">Part 2: Response must reference the institution’s highest guiding document (institution-wide strategic 
plan or the equivalent). Lower-level guidling documents are not sufficient.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</si>
  <si>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</si>
  <si>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</si>
  <si>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</si>
  <si>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OP 12: Electronics Purchasing</t>
  </si>
  <si>
    <t>PA 3: Inclusive &amp; Participatory Governance</t>
  </si>
  <si>
    <t>Numeric outlier: Parts 2 &amp; 3: High rates of student, academic staff, non-academic staff, and women representation on the highest governing body should be confirmed.</t>
  </si>
  <si>
    <r>
      <t xml:space="preserve">Score outlier: Earning full points or close to it indicates that a very high rate of electronic purchases </t>
    </r>
    <r>
      <rPr/>
      <t>that are certified under a high level</t>
    </r>
    <r>
      <t>. High scores and exemplary performance should be affirmed in descriptive text.</t>
    </r>
  </si>
  <si>
    <t xml:space="preserve">It meets criteria, but I added a few comments/recommendations for your consideration in the template. Also, check the template, there is one question that is not answered. </t>
  </si>
  <si>
    <t xml:space="preserve">Not sure about the points here. Just double-check. </t>
  </si>
  <si>
    <t>If membership in WRC or FLA is indicated, there should be some documentation. Check to see if institution is a current member. 
WRC: http://www.workersrights.org/about/as.asp
FLA: http://www.fairlabor.org/affiliates/colleges-universities</t>
  </si>
  <si>
    <t>there is no webpage</t>
  </si>
  <si>
    <t xml:space="preserve">GT 12/19/19: Gary Derr reviewed and ok'd it. </t>
  </si>
  <si>
    <t>Timeframe: Response under "A brief description of the time period" should confirm that the information provided is based on data from within the last three years.</t>
  </si>
  <si>
    <t>OP 13: Cleaning &amp; Janitorial Purchasing</t>
  </si>
  <si>
    <r>
      <t xml:space="preserve">Score outlier: Earning full points or close to it indicates that a very high rate of green cleaning product purchases </t>
    </r>
    <r>
      <rPr/>
      <t>that are certified under a high level</t>
    </r>
    <r>
      <t>. High scores and exemplary performance should be affirmed in descriptive text.</t>
    </r>
  </si>
  <si>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</si>
  <si>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</si>
  <si>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Check the template, I added some suggestions for improvement. :-)</t>
  </si>
  <si>
    <r>
      <t xml:space="preserve">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t>
    </r>
    <r>
      <rPr/>
      <t>If local community organizations have seats on the Board, that could count, but just having Board members who live in the community would not</t>
    </r>
  </si>
  <si>
    <t>PA 4: Reporting Assurance</t>
  </si>
  <si>
    <t>A credit status of "Not Applicable" is only allowed if the institution is renewing an existing rating earned under the same version of STARS (e.g., 2.2).</t>
  </si>
  <si>
    <t>OP 14: Office Paper Purchasing</t>
  </si>
  <si>
    <r>
      <t xml:space="preserve">Score outlier: Earning full points or close to it indicates that a very high rate of paper </t>
    </r>
    <r>
      <rPr/>
      <t>purchases that are certified or have a high post-consumer recycle rate</t>
    </r>
    <r>
      <t>. High scores and exemplary performance should be affirmed in descriptive text.</t>
    </r>
  </si>
  <si>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</si>
  <si>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</si>
  <si>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</si>
  <si>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r>
      <t xml:space="preserve">I included some recommendations for improvement for your consideration. I think that PCIE, the Center for Cultural Pluralism, and the  Office of Affirmative Action and Equal Opportunity  are not the only initiatives. I have heard of interesting programs within the campus. For example, the </t>
    </r>
    <r>
      <rPr>
        <b/>
      </rPr>
      <t>Mosaic Center for Students of Color:</t>
    </r>
    <r>
      <t xml:space="preserve"> https://www.uvm.edu/mcsc. Well, I'm not a UVM faculty or student, so just check. Another I can think of is the </t>
    </r>
    <r>
      <rPr>
        <b/>
      </rPr>
      <t xml:space="preserve">Prism Center </t>
    </r>
    <r>
      <t xml:space="preserve">for the LGBT community: https://www.uvm.edu/prism. </t>
    </r>
    <r>
      <rPr>
        <b/>
      </rPr>
      <t>Or....maybe these groups should be in the criteria "Support for Underrepresented Groups"</t>
    </r>
    <r>
      <t xml:space="preserve"> Nevertheless, this organizations/centers are also promoting diversity and equity. Finally, I'm not sure if Part 2 is answered: a way of tracking if all individuals of a particular group have completed an optional training. </t>
    </r>
  </si>
  <si>
    <t>This is not the right place for that info.</t>
  </si>
  <si>
    <t>OP 15: Campus Fleet</t>
  </si>
  <si>
    <r>
      <t>Score and/or Numeric outliers: Earning full points or close to it may be an indication that conventionally fueled vehicles were underreported</t>
    </r>
    <r>
      <rPr/>
      <t xml:space="preserve"> (zero or low responses under "Number of gasoline only vehicles" and "Number of diesel only vehicles"). Numbers must be inclusive of all fleet vehicles</t>
    </r>
    <r>
      <t>. Data outliers or exemplary performance should be clarified in descriptive field.</t>
    </r>
  </si>
  <si>
    <t xml:space="preserve"> I recommend to include a copy of the 2019 Green Fleet Procurement Policy in the STAR Report. </t>
  </si>
  <si>
    <t>GT 1/10/20: thanks! It's on the website https://www.uvm.edu/transportation/fleet-vehicle-procurement-procedure
I put that info in the google doc</t>
  </si>
  <si>
    <t xml:space="preserve">Part 2: Affirmative responses must be supported by information provided. If "All" is selected, response must show indication that the training is required or that tracking indicates that all individuals of a particular group have completed an optional training. </t>
  </si>
  <si>
    <t>PA 6: Assessing Diversity &amp; Equity</t>
  </si>
  <si>
    <t>OP 16: Commute Modal Split</t>
  </si>
  <si>
    <t xml:space="preserve">Score outlier: Earning full points or close to it is unlikely. Exemplary performance should be clarified in descriptive field. </t>
  </si>
  <si>
    <t xml:space="preserve">In this credit, I would explain a little more about the CATMA survey used and the results because you have a high % of students that use sustainable commuting options. Can you include a copy of the survey (report of the results) as an attachement? Also, add the year of the survey.  </t>
  </si>
  <si>
    <t>PA 7: Support for Underrepresented Groups</t>
  </si>
  <si>
    <t xml:space="preserve">GT 1/10/20: reasons for such a large number of students using sustainable options: half live on campus, most of the rest live within 1/2 mile of campus, which means they're not allowed to have a parking permit on campus. Nearby neighborhoods have cracked down on non-resident parking so there's really nowhere to park except in permitted areas on campus, where partking rules are heavily enforced. 
I wrote to CATMA today to inquire about survey questions and results for 2019. </t>
  </si>
  <si>
    <t xml:space="preserve">Responses must be relevant for the topic (1: Non-discrimination statement; 2: Bias response; 3) Recruiting from underrepresented groups; 4) Mentoring, counseling and support; 5) Support for Future Faculty. </t>
  </si>
  <si>
    <t>I have several comments for improvement on the submission template. Most of the comments are about including the weblinks. I think UVM has important/interesting programs/initiatives. Including the weblinks to these initiatives may be positive for this credit. Also, the Prism Center is not explained...I think this is an important initiative that should be briefly explained.</t>
  </si>
  <si>
    <t>I added the web links you found but some of the other questions about details of the programs aren't things we were provided with. We are not able to get that info at this point and are already providing more than enough narrative for this credit.</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</si>
  <si>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</si>
  <si>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</si>
  <si>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</si>
  <si>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Data consistency: Figures for Total full-time equivalent student enrollment and  Full-time equivalent of employees should be consistent across IC 3 and OP 19 if the same Performance Year is used. Valid discrepancies should be clarified in the Notes field.</t>
  </si>
  <si>
    <t>OP 17: Support for Sustainable Transportation</t>
  </si>
  <si>
    <r>
      <t xml:space="preserve">Recruiting &amp; Mentoring, counseling and support: Affirmative responses must be supported by information provided in descriptive fields. If </t>
    </r>
    <r>
      <rPr/>
      <t>students, academic staff and non-academic staff</t>
    </r>
    <r>
      <t xml:space="preserve"> are all checked, the response under the descriptive field must reference clarify recruitment/support for all three. Recruitment should cover prospective </t>
    </r>
    <r>
      <rPr/>
      <t>students, academic staff and non-academic staff</t>
    </r>
    <r>
      <t xml:space="preserve"> while Mentoring/support should cover existing </t>
    </r>
    <r>
      <rPr/>
      <t>students, academic staff and non-academic staff</t>
    </r>
    <r>
      <t xml:space="preserve">.  </t>
    </r>
  </si>
  <si>
    <t xml:space="preserve">I recommend including weblinks related to these initiatives at UVM. In this way you support your statements about this credit on the submission template. </t>
  </si>
  <si>
    <t xml:space="preserve">Here I only have 2 comment about the year the Sustainable Transportation Coordinator was hired (2016). Maybe you can just say that "we have a Sustainable Transportation Coordinator..." Also, answer no or N/A if UVM does not have  "incentives or programs to encourage employees to live close to campus". </t>
  </si>
  <si>
    <t xml:space="preserve">GT 1/10/20: sounds good, thanks.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</si>
  <si>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</si>
  <si>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Same comment as above.</t>
  </si>
  <si>
    <t>Academy &amp; Industry Connections (Research)</t>
  </si>
  <si>
    <t>OP 18: Waste Minimization &amp; Diversion</t>
  </si>
  <si>
    <t xml:space="preserve">Score outlier: Earning full points or close to it is unlikely. If high scores are reported, check for issues below. Exemplary performance should be clarified in descriptive fields. </t>
  </si>
  <si>
    <t xml:space="preserve">I had several comments: I think some information is still missing, some of the weblinks provided are incorrect (I provided the right links), and I added some information based on the numbers provided in https://goo.gl/uu5V4V that you need to check.  </t>
  </si>
  <si>
    <t>PA 8: Affordability &amp; Access</t>
  </si>
  <si>
    <t>Numeric outliers: Institutions should report figures based on the largest admissions group or student cohort (all students or all undergraduate students). Very low or very high outliers should be clarified in the Notes field.</t>
  </si>
  <si>
    <t>I added some things from 2017 that weren't included. Please check the template. I also think it is important to answer the section" brief description of notable policies or programs to support non-traditional students ." I added some information from 2017.</t>
  </si>
  <si>
    <t>Because this is optional and I don't have time to confirm it, I'm not going to add that text. This credit was already approved by the responsible party so I don't want to mess with it!</t>
  </si>
  <si>
    <t xml:space="preserve">GT 12/18/19: I checked the info from the General Data file and found and corrected error of headcount vs FTE for the performance year in the googledoc. still need to check the baseline year. I"m hoping that's all unnecessary when we put the info into the Reporting Tool. Let's take another look then. IC 3 is about Instiutional Characteristics. Once the data for OP18 are in the Reporting Tool let's look at this again. </t>
  </si>
  <si>
    <t>PA 9: Committee on Investor Responsibility</t>
  </si>
  <si>
    <t xml:space="preserve">A credit status of "Not Applicable" is only allowed if the institution does not have an endowment, or the institution's endowment is less than US $1 million. </t>
  </si>
  <si>
    <t xml:space="preserve"> I think it meets criteria in these three points because: 1. I suppose the endowment is more thant $1 million, so OK; 2. there is a Socially Responsible Investing Advisory Committee or SRIAC (a group of students, faculty and staff that provide recommendations to the VP of Finance and Treasurer) and UVM has clear Statement of Investment Policies and Objectives. Also, check the template, I added some information about the SRIAC that may be important. I got this information from the website. </t>
  </si>
  <si>
    <t xml:space="preserve">GT 12/19/19: Great I think this is DONE. </t>
  </si>
  <si>
    <t>Comparative outlier: Large differences in the table for "Figures needed to determine total waste generated (and diverted)" between Performance Year and Baseline Year should be checked for data outliers. Any outliers should be clarified in the Notes field.</t>
  </si>
  <si>
    <t>You need to double-check the data in the 2007 Baseline Year. I was not able to check all the information in the link provided: https://goo.gl/uu5V4V (only some).</t>
  </si>
  <si>
    <t>Anchor Institution Network (Public Engagement)</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</si>
  <si>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</si>
  <si>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To count, institutions must demonstrate participation in the Higher Education Anchor Mission Initiative or an equivalent network approved by AASHE. Affirmative responses must be supported.</t>
  </si>
  <si>
    <r>
      <rPr>
        <color rgb="FF0000FF"/>
      </rPr>
      <t>I think the numbers provided under total waste generated and waste diversion seem ok (no numeric outlier).</t>
    </r>
    <r>
      <t xml:space="preserve"> </t>
    </r>
  </si>
  <si>
    <t>Bicycle Friendly University (Transportation)</t>
  </si>
  <si>
    <t xml:space="preserve">Institutions must provide support for each certification with an affirmative response, either through URL or description. </t>
  </si>
  <si>
    <t>Efforts to improve investor responsibility should be reported under PA 9: Sustainable Investment, and are not sufficient here in the absence of a formal committee on investor responsibility.</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</si>
  <si>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</si>
  <si>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n/a</t>
  </si>
  <si>
    <t>Descriptive response should affirm Yes responses for committee representation of staff, faculty and student representation. Any areas not clarified should be updated to No.</t>
  </si>
  <si>
    <t xml:space="preserve">I think the numbers provided under total waste generated and waste diversion seem ok (no numeric outlier). </t>
  </si>
  <si>
    <t>Campus Pride Index (Diversity &amp; Affordability)</t>
  </si>
  <si>
    <t>Data consistency: Weighted campus user (WCU) figures should be consistenty across IC 3 and OP 19 if the same Performance Year is used. Valid discrepancies should be clarified in the Notes field.</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</si>
  <si>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</si>
  <si>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</si>
  <si>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</si>
  <si>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</si>
  <si>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</si>
  <si>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PA 10: Sustainable Investment</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</si>
  <si>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</si>
  <si>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</si>
  <si>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Community Garden (Public Engagement)</t>
  </si>
  <si>
    <t>To count, institutions must host a community garden on institution-owned land that allows local community members to grow their own food. Affirmative responses must be supported.</t>
  </si>
  <si>
    <t xml:space="preserve">I think it meets criteria because there is no outlier (so probably no data entry error or credit misinterpretation).  The University is providing the names and a brief description of the companies and the amount invested: Dana Investment ($20 M) and Green Century Fund ($1M). Also, UVM as a publicly available sustainable investment policy. An opportunity for advancement: if UVM starts to use this  investment policy to select and guide investment managers. </t>
  </si>
  <si>
    <r>
      <rPr>
        <color rgb="FF0000FF"/>
      </rPr>
      <t>Based on the information provided, it meets criteria</t>
    </r>
    <r>
      <t xml:space="preserve">. </t>
    </r>
  </si>
  <si>
    <t>GT 12/18/19 Ok, DONE!</t>
  </si>
  <si>
    <t xml:space="preserve">GT 12/19/19: IC 2 is where the general institutional data are kept. I checked this info today. I think this is DONE. 
GT reviewed the information the MJ put into the Reporting Tool. Looks the same as the google doc as revised by the VP so that the "investment pool" includes cash reserves as well as endowment. </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</si>
  <si>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</si>
  <si>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</si>
  <si>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</si>
  <si>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</si>
  <si>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Diversity and Equity Recognition (Diversity &amp; Affordability)</t>
  </si>
  <si>
    <t>My only recommendation here is to include any evidence the supports that the institution is certified as an electronic waste recycler (e-Stewards and/or Responsible Recycling [R2] standards (or the equivalent).</t>
  </si>
  <si>
    <t xml:space="preserve">To count, the institution has been formally recognized for leadership in diversity, equity, and/or inclusion during the previous three years. Documentation affirming the recognition is required. </t>
  </si>
  <si>
    <t xml:space="preserve">Score outlier: Earning full points (or close to) may be the result of data entry errors or credit misinterpretation. If a high score is reported, please review closely for the issues listed below. </t>
  </si>
  <si>
    <t>Energy System Certification (Energy)</t>
  </si>
  <si>
    <t>GT 12/1819: Thanks. That information is optional. The information is actually coverd in the Good Point Recycling website that's listed. DONE!</t>
  </si>
  <si>
    <t>To count, the institution must have an energy management system (EMS) or electricity delivery system (e.g., microgrid) that is currently certified under ISO 50001, PEER, or an equivalent standard approved by AASHE. Affirmative responses must be supported.</t>
  </si>
  <si>
    <t xml:space="preserve">Numeric outlier: Part 1 - High amounts reported for value of sustainable holdings should be clarified in the descriptive field for "A brief description of the companies, funds, and/or institutions referenced above". </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</si>
  <si>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</si>
  <si>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</si>
  <si>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 xml:space="preserve">Part 1 - Response under "A brief description..." must reference each category of sustainable investment. Check for errors in how investments are classified. </t>
  </si>
  <si>
    <t>Fair Trade Campus (Public Engagement)</t>
  </si>
  <si>
    <t>Documentation on formal Fair Trade designation should be provided.</t>
  </si>
  <si>
    <t>Part 2 - Affirmative responses must be supported by information provided in descriptive fields.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</si>
  <si>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</si>
  <si>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Fleet Certification (Transportation)</t>
  </si>
  <si>
    <t xml:space="preserve">Data consistency: Total value of the investment pool should be equal to or higher than what is reported under IC 2 for Endowment Size (endowment is a part of total investment pool). </t>
  </si>
  <si>
    <t xml:space="preserve">To count, the institution’s motorized vehicle fleet must currently recognized as a NAFA Sustainable Accredited Fleet or by an equivalent third party certification program approved by AASHE. Documentation affirming the certification is required. </t>
  </si>
  <si>
    <t>PA 11: Investment Disclosure</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</si>
  <si>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</si>
  <si>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</si>
  <si>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 xml:space="preserve">It is applicable.  I recommend to look at this credit. I made some comments on the template. I think that it is not complete. </t>
  </si>
  <si>
    <t>added late in the game, after reviewer's first pass.</t>
  </si>
  <si>
    <t>GT 12/19/19: I wrote to Lindsey Donovan to ask. I don't want to bother the Controller again. 12/20: Got the ok and the website where proxy votes are shown. DONE!</t>
  </si>
  <si>
    <t>Full-Time Faculty Employment (Wellbeing &amp; Work)</t>
  </si>
  <si>
    <t>Documentation to support the figure reported is required.</t>
  </si>
  <si>
    <t>OP 21: Water Use</t>
  </si>
  <si>
    <t xml:space="preserve">Score outlier: Earning full points or close to may be the result of data entry or unit conversion errors. If a high score is reported, please review closely for the issues listed below. </t>
  </si>
  <si>
    <t>Green Athletics (Public Engagement)</t>
  </si>
  <si>
    <t>First, this credit needs a lot of work, a lot of figures and some answers are missing. The weblink provided is about energy, no water.  In terms of my "unsure" reviews to the left, it is because I can't tell if the numbers provided are OK...another reviewer with more experience can check these calculations (e.g., the numeric outliner, conversion errors...).</t>
  </si>
  <si>
    <t xml:space="preserve">GT 12/18/19: the missing data are instituional data that I'm hoping will cross-reference when this is put into the reporting tool.  I agree about the Eco-Reps being the sole example of outreach. 
GT 1/10/20: The link about water conservation is about energy because the primary rationale for reducing water use is reducing HOT WATER use.   
The data outlier for minimal water use is because UVM really doesn't need to irrigate much, being in a mostly wet, cold part of the country.                          </t>
  </si>
  <si>
    <r>
      <t xml:space="preserve">The investment disclosure must provide the amount invested in each fund and/or company </t>
    </r>
    <r>
      <rPr/>
      <t>on at least an annual basis</t>
    </r>
    <r>
      <t>. It is not sufficient to provide a financial summary that provides aggregated investment information. It is not sufficient to do a one-time disclosure that is not annually updated.</t>
    </r>
  </si>
  <si>
    <r>
      <t>An active green athletics program must be in place</t>
    </r>
    <r>
      <rPr/>
      <t>, and a valid website URL for the program is required</t>
    </r>
    <r>
      <t xml:space="preserve">. Simply referencing green athletics efforts is not sufficient in the absence of a formal program. </t>
    </r>
  </si>
  <si>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</si>
  <si>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</si>
  <si>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PA 12: Employee Compensation</t>
  </si>
  <si>
    <t>Numeric outlier: Potable water use per unit of floor area below 1 gallon or over 100 gallons may indicate data entry or unit conversion error. Please review closely.</t>
  </si>
  <si>
    <t>Descriptive response should support each affirmative response indicated at the top of the credit.</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</si>
  <si>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</si>
  <si>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Numeric outlier: Total water use per unit of vegetated grounds below 10,000 gallons/acre or over 5 million gallons/acre may indicate data entry or unit conversion error. Please review closely.</t>
  </si>
  <si>
    <t>I recommend to double-check this criteria. I'm not sure about these standards for compensations in the mainland US.</t>
  </si>
  <si>
    <t>Data consistency: Weighted campus user (WCU) figures should be consistent across IC 3, and OP 22 if the same Performance Year is used. Valid discrepancies should be clarified in the Notes field.</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</si>
  <si>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</si>
  <si>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</si>
  <si>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This has been double checked and is correct and fully complete.</t>
  </si>
  <si>
    <t xml:space="preserve">Data consistency: Gross floor area should be consistent across IC 2 and OP 22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</si>
  <si>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</si>
  <si>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</si>
  <si>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Green Event Certification (Public Engagement)</t>
  </si>
  <si>
    <r>
      <t>A green event certification program that has certified one or more events in the previous year must be in place</t>
    </r>
    <r>
      <rPr/>
      <t>, and a valid website URL for the program is required</t>
    </r>
    <r>
      <t>. Simply referencing initiatives to make events greener is not sufficient in the absence of a certification program.</t>
    </r>
  </si>
  <si>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</si>
  <si>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</si>
  <si>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</si>
  <si>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 xml:space="preserve"> I have a question here because at the end of this credit they say that they surveyed 53%, which is a good smaple (2,221 total of staff and faculty). This is not 100% (?). This is 53%, a good representative sample... Do you think it is OK to leave 100% in the second question? Percentage of employees assessed, directly or by representative sample???</t>
  </si>
  <si>
    <t xml:space="preserve">Yes, it is okay to say 100% because it was a representative sample. </t>
  </si>
  <si>
    <t>PA 14: Wellness Programs</t>
  </si>
  <si>
    <r>
      <rPr/>
      <t xml:space="preserve">Part 1: </t>
    </r>
    <r>
      <t>Response for a "A brief description of the institution’s wellness and/or employee assistance program(s)" should reference wellness opportunities for all stakeholders identified (students, faculty, staff).</t>
    </r>
  </si>
  <si>
    <t xml:space="preserve">I just added a few general comments for your consideration. </t>
  </si>
  <si>
    <t>Green Laboratory Program (Buildings)</t>
  </si>
  <si>
    <r>
      <t>Participation in a green laboratory program must have occurred</t>
    </r>
    <r>
      <rPr/>
      <t>, and a valid website URL for the program is required</t>
    </r>
    <r>
      <t>. Simply referencing green laboratory initiatives is not sufficient in the absence of a formal program.</t>
    </r>
  </si>
  <si>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</si>
  <si>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</si>
  <si>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</si>
  <si>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It seems that it meets criteria. Dobule-check the number of reported work-related injuries or ill health issues =99. For me this seems a lot. ..maybe it's not...Also it seems that OoS still needs some information from Sodexo</t>
  </si>
  <si>
    <t>The audit sheet is talking about &gt;10/100. Our number of 99 is out of all employees. Decided not to pursue Sodexo info. They have so many less employees that it wouldn't be impactful in our score either way.</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</si>
  <si>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</si>
  <si>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Grounds Certification (Grounds)</t>
  </si>
  <si>
    <r>
      <t xml:space="preserve">Institutions must provide support for each certification with an affirmative response, either through URL or description. </t>
    </r>
    <r>
      <rPr/>
      <t>Documentation affirming the certification is required.</t>
    </r>
    <r>
      <t xml:space="preserve"> (e.g., Tree Campus USA: https://www.arborday.org/programs/treecampususa/campuses.cfm).</t>
    </r>
  </si>
  <si>
    <r>
      <t xml:space="preserve">Full-time equivalent of employees should be consistent between PA 14 and IC 3 if the same Performance Year and </t>
    </r>
    <r>
      <rPr/>
      <t>pool of employees</t>
    </r>
    <r>
      <t xml:space="preserve"> is used. Valid discrepancies should be clarified in the Notes field.</t>
    </r>
  </si>
  <si>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</si>
  <si>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</si>
  <si>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</si>
  <si>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IC 1.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</si>
  <si>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</si>
  <si>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</si>
  <si>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</si>
  <si>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</si>
  <si>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</si>
  <si>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</si>
  <si>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</si>
  <si>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</si>
  <si>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</si>
  <si>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</si>
  <si>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</si>
  <si>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</si>
  <si>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</si>
  <si>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r>
      <t xml:space="preserve">Formal certification must have taken place from one of the approved programs on the list. </t>
    </r>
    <r>
      <rPr/>
      <t>Documentation affirming the certification is required.</t>
    </r>
  </si>
  <si>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</si>
  <si>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</si>
  <si>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</si>
  <si>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If claiming the institution is a MSI, check this site to confirm: http://energy.gov/diversity/working-us/minority-serving-institutions</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</si>
  <si>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</si>
  <si>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</si>
  <si>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</si>
  <si>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</si>
  <si>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</si>
  <si>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t xml:space="preserve">There must be indication that the institution has conducted a spend analysis to assess the sustainability impacts of its purchasing across commodity categories and has identified and prioritized opportunities for improvement. </t>
    </r>
    <r>
      <rPr/>
      <t>Documentation on the nature of the spend analysis must be provided.</t>
    </r>
  </si>
  <si>
    <t>Stakeholder Engagement Standard (Coordination &amp; Planning)</t>
  </si>
  <si>
    <r>
      <t xml:space="preserve">To count, </t>
    </r>
    <r>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</si>
  <si>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</si>
  <si>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t xml:space="preserve">Response must affirm that the institution uses stormwater modeling to assess the impact of LID practices and green infrastructure on campus. Simply referencing LID practices is not sufficient. </t>
    </r>
    <r>
      <rPr/>
      <t xml:space="preserve">Institutions are required to describe the methodologies and tools used to calculate the percentile of local or regional rainfall events. </t>
    </r>
  </si>
  <si>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</si>
  <si>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</si>
  <si>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</si>
  <si>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r>
      <t xml:space="preserve">Intent of this exemplary practice is to recognize institutions that go above and beyond the AC 1 criteria by </t>
    </r>
    <r>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</si>
  <si>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</si>
  <si>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</si>
  <si>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</si>
  <si>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</si>
  <si>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</si>
  <si>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</si>
  <si>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</si>
  <si>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</si>
  <si>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</si>
  <si>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</si>
  <si>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</si>
  <si>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</si>
  <si>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</si>
  <si>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</si>
  <si>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</si>
  <si>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</si>
  <si>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t>
  </si>
  <si>
    <r>
      <t xml:space="preserve">Innovation credits are open-ended and reserved for </t>
    </r>
    <r>
      <rPr/>
      <t>innovative solutions to sustainability challenges and demonstrating sustainability leadership in ways that are not otherwise captured in STARS.</t>
    </r>
  </si>
  <si>
    <r>
      <t>Is GBSEN a UVM initiative? The text in the template, at some point, should explain that this is a partnership between UVM, Shelburne Farm and the City of Burlington: http://www.gbsen.org/.</t>
    </r>
    <r>
      <rPr>
        <b/>
      </rPr>
      <t xml:space="preserve"> It is very important here to "explain the institution's role in the innovation" (i.e., UVM's role).</t>
    </r>
    <r>
      <t xml:space="preserve"> The explanation provided in the template is not clear about this. Also, to be sure, you are only submitting one initiative for this credit...</t>
    </r>
  </si>
  <si>
    <t>made it more clear that UVM initiated and runs the network</t>
  </si>
  <si>
    <t>Innovation credits may be claimed in multiple submissions as long as the criteria are being met at the time of submission.</t>
  </si>
  <si>
    <r>
      <rPr/>
      <t>When the innovation is part of a partnership or an individual's efforts, the summary provided must clearly describe the institution’s role</t>
    </r>
    <r>
      <t xml:space="preserve"> in the innovation.</t>
    </r>
  </si>
  <si>
    <r>
      <t xml:space="preserve">Innovative initiatives covered under an existing STARS credit should </t>
    </r>
    <r>
      <rPr/>
      <t xml:space="preserve">not be included unless there is evidence that the initiative goes above and beyond the standards of that credit. </t>
    </r>
  </si>
</sst>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b/>
      <sz val="14.0"/>
    </font>
    <font>
      <b/>
      <sz val="9.0"/>
      <color rgb="FF000000"/>
      <name val="Arial"/>
    </font>
    <font>
      <b/>
      <color rgb="FF000000"/>
      <name val="Arial"/>
    </font>
    <font>
      <b/>
      <sz val="10.0"/>
      <color rgb="FF000000"/>
      <name val="Arial"/>
    </font>
    <font/>
    <font>
      <color rgb="FF000000"/>
      <name val="Arial"/>
    </font>
    <font>
      <i/>
    </font>
    <font>
      <b/>
      <sz val="12.0"/>
    </font>
    <font>
      <sz val="10.0"/>
    </font>
    <font>
      <b/>
      <sz val="10.0"/>
    </font>
    <font>
      <b/>
    </font>
    <font>
      <i/>
      <color rgb="FF000000"/>
      <name val="Arial"/>
    </font>
    <font>
      <color rgb="FF0000FF"/>
      <name val="Arial"/>
    </font>
    <font>
      <u/>
      <color rgb="FF0000FF"/>
    </font>
    <font>
      <u/>
      <color rgb="FF0000FF"/>
      <name val="Arial"/>
    </font>
    <font>
      <color rgb="FF000000"/>
    </font>
    <font>
      <color rgb="FF0000FF"/>
    </font>
    <font>
      <sz val="9.0"/>
      <color rgb="FF0000FF"/>
      <name val="Arial"/>
    </font>
    <font>
      <color rgb="FFFF0000"/>
      <name val="Arial"/>
    </font>
    <font>
      <name val="Arial"/>
    </font>
    <font>
      <b/>
      <color rgb="FF0000FF"/>
      <name val="Arial"/>
    </font>
    <font>
      <sz val="10.0"/>
      <color rgb="FF0000FF"/>
      <name val="Arial"/>
    </font>
    <font>
      <sz val="11.0"/>
      <color rgb="FF0000FF"/>
      <name val="Arial"/>
    </font>
  </fonts>
  <fills count="5">
    <fill>
      <patternFill patternType="none"/>
    </fill>
    <fill>
      <patternFill patternType="lightGray"/>
    </fill>
    <fill>
      <patternFill patternType="solid">
        <fgColor rgb="FFD0E0E3"/>
        <bgColor rgb="FFD0E0E3"/>
      </patternFill>
    </fill>
    <fill>
      <patternFill patternType="solid">
        <fgColor rgb="FFFFF2CC"/>
        <bgColor rgb="FFFFF2CC"/>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1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bottom" wrapText="1"/>
    </xf>
    <xf borderId="1" fillId="2" fontId="2" numFmtId="0" xfId="0" applyAlignment="1" applyBorder="1" applyFill="1" applyFont="1">
      <alignment readingOrder="0" shrinkToFit="0" vertical="bottom" wrapText="1"/>
    </xf>
    <xf borderId="1" fillId="2" fontId="3" numFmtId="0" xfId="0" applyAlignment="1" applyBorder="1" applyFont="1">
      <alignment readingOrder="0" shrinkToFit="0" vertical="bottom" wrapText="1"/>
    </xf>
    <xf borderId="1" fillId="0" fontId="4" numFmtId="0" xfId="0" applyAlignment="1" applyBorder="1" applyFont="1">
      <alignment horizontal="left" readingOrder="0" shrinkToFit="0" vertical="bottom" wrapText="1"/>
    </xf>
    <xf borderId="0" fillId="0" fontId="4" numFmtId="0" xfId="0" applyAlignment="1" applyFont="1">
      <alignment horizontal="left" readingOrder="0" shrinkToFit="0" vertical="bottom" wrapText="1"/>
    </xf>
    <xf borderId="0" fillId="0" fontId="5" numFmtId="0" xfId="0" applyAlignment="1" applyFont="1">
      <alignment readingOrder="0" shrinkToFit="0" wrapText="1"/>
    </xf>
    <xf borderId="1" fillId="0" fontId="5" numFmtId="0" xfId="0" applyAlignment="1" applyBorder="1" applyFont="1">
      <alignment readingOrder="0" shrinkToFit="0" wrapText="1"/>
    </xf>
    <xf borderId="0" fillId="0" fontId="4" numFmtId="0" xfId="0" applyAlignment="1" applyFont="1">
      <alignment horizontal="left" shrinkToFit="0" vertical="bottom" wrapText="1"/>
    </xf>
    <xf borderId="1" fillId="0" fontId="4" numFmtId="0" xfId="0" applyAlignment="1" applyBorder="1" applyFont="1">
      <alignment horizontal="left" shrinkToFit="0" vertical="bottom" wrapText="1"/>
    </xf>
    <xf borderId="0" fillId="0" fontId="4" numFmtId="0" xfId="0" applyAlignment="1" applyFont="1">
      <alignment horizontal="left" shrinkToFit="0" vertical="bottom" wrapText="1"/>
    </xf>
    <xf borderId="1" fillId="0" fontId="4" numFmtId="0" xfId="0" applyAlignment="1" applyBorder="1" applyFont="1">
      <alignment horizontal="left" shrinkToFit="0" vertical="bottom" wrapText="1"/>
    </xf>
    <xf borderId="1" fillId="2" fontId="3" numFmtId="0" xfId="0" applyAlignment="1" applyBorder="1" applyFont="1">
      <alignment readingOrder="0" vertical="bottom"/>
    </xf>
    <xf borderId="0" fillId="0" fontId="6" numFmtId="0" xfId="0" applyAlignment="1" applyFont="1">
      <alignment readingOrder="0" shrinkToFit="0" vertical="center" wrapText="1"/>
    </xf>
    <xf borderId="1" fillId="0" fontId="6" numFmtId="0" xfId="0" applyAlignment="1" applyBorder="1" applyFont="1">
      <alignment readingOrder="0" shrinkToFit="0" vertical="center" wrapText="1"/>
    </xf>
    <xf borderId="0" fillId="0" fontId="1" numFmtId="0" xfId="0" applyAlignment="1" applyFont="1">
      <alignment readingOrder="0" shrinkToFit="0" wrapText="1"/>
    </xf>
    <xf borderId="1" fillId="0" fontId="6" numFmtId="0" xfId="0" applyAlignment="1" applyBorder="1" applyFont="1">
      <alignment readingOrder="0" shrinkToFit="0" vertical="bottom" wrapText="1"/>
    </xf>
    <xf borderId="0" fillId="0" fontId="5" numFmtId="0" xfId="0" applyAlignment="1" applyFont="1">
      <alignment readingOrder="0"/>
    </xf>
    <xf borderId="0" fillId="3" fontId="7" numFmtId="0" xfId="0" applyAlignment="1" applyFill="1" applyFont="1">
      <alignment readingOrder="0" shrinkToFit="0" wrapText="1"/>
    </xf>
    <xf borderId="0" fillId="0" fontId="6" numFmtId="0" xfId="0" applyAlignment="1" applyFont="1">
      <alignment readingOrder="0" shrinkToFit="0" vertical="bottom" wrapText="1"/>
    </xf>
    <xf borderId="0" fillId="0" fontId="8" numFmtId="0" xfId="0" applyAlignment="1" applyFont="1">
      <alignment readingOrder="0" vertical="top"/>
    </xf>
    <xf borderId="1" fillId="0" fontId="6" numFmtId="0" xfId="0" applyAlignment="1" applyBorder="1" applyFont="1">
      <alignment vertical="bottom"/>
    </xf>
    <xf borderId="0" fillId="0" fontId="9" numFmtId="0" xfId="0" applyAlignment="1" applyFont="1">
      <alignment readingOrder="0" shrinkToFit="0" wrapText="1"/>
    </xf>
    <xf borderId="1" fillId="0" fontId="10" numFmtId="0" xfId="0" applyAlignment="1" applyBorder="1" applyFont="1">
      <alignment readingOrder="0" shrinkToFit="0" wrapText="1"/>
    </xf>
    <xf borderId="0" fillId="0" fontId="8" numFmtId="0" xfId="0" applyAlignment="1" applyFont="1">
      <alignment readingOrder="0"/>
    </xf>
    <xf borderId="1" fillId="0" fontId="11" numFmtId="0" xfId="0" applyAlignment="1" applyBorder="1" applyFont="1">
      <alignment readingOrder="0"/>
    </xf>
    <xf borderId="1" fillId="0" fontId="6" numFmtId="0" xfId="0" applyAlignment="1" applyBorder="1" applyFont="1">
      <alignment readingOrder="0" vertical="bottom"/>
    </xf>
    <xf borderId="0" fillId="0" fontId="9" numFmtId="0" xfId="0" applyAlignment="1" applyFont="1">
      <alignment readingOrder="0" shrinkToFit="0" wrapText="1"/>
    </xf>
    <xf borderId="0" fillId="0" fontId="6" numFmtId="0" xfId="0" applyAlignment="1" applyFont="1">
      <alignment shrinkToFit="0" vertical="center" wrapText="1"/>
    </xf>
    <xf borderId="0" fillId="0" fontId="8" numFmtId="0" xfId="0" applyAlignment="1" applyFont="1">
      <alignment readingOrder="0" shrinkToFit="0" wrapText="1"/>
    </xf>
    <xf borderId="0" fillId="0" fontId="6" numFmtId="0" xfId="0" applyAlignment="1" applyFont="1">
      <alignment readingOrder="0" shrinkToFit="0" vertical="bottom" wrapText="1"/>
    </xf>
    <xf borderId="0" fillId="0" fontId="9" numFmtId="0" xfId="0" applyAlignment="1" applyFont="1">
      <alignment readingOrder="0" shrinkToFit="0" wrapText="1"/>
    </xf>
    <xf borderId="0" fillId="4" fontId="6" numFmtId="0" xfId="0" applyAlignment="1" applyFill="1" applyFont="1">
      <alignment readingOrder="0" shrinkToFit="0" vertical="bottom" wrapText="1"/>
    </xf>
    <xf borderId="0" fillId="0" fontId="10" numFmtId="0" xfId="0" applyAlignment="1" applyFont="1">
      <alignment readingOrder="0"/>
    </xf>
    <xf borderId="1" fillId="0" fontId="12" numFmtId="0" xfId="0" applyAlignment="1" applyBorder="1" applyFont="1">
      <alignment readingOrder="0" shrinkToFit="0" vertical="bottom" wrapText="1"/>
    </xf>
    <xf borderId="0" fillId="4" fontId="6" numFmtId="0" xfId="0" applyAlignment="1" applyFont="1">
      <alignment horizontal="left" readingOrder="0" shrinkToFit="0" wrapText="1"/>
    </xf>
    <xf borderId="2" fillId="0" fontId="6" numFmtId="0" xfId="0" applyAlignment="1" applyBorder="1" applyFont="1">
      <alignment readingOrder="0" shrinkToFit="0" vertical="center" wrapText="1"/>
    </xf>
    <xf borderId="1" fillId="0" fontId="6" numFmtId="0" xfId="0" applyAlignment="1" applyBorder="1" applyFont="1">
      <alignment readingOrder="0" shrinkToFit="0" vertical="top" wrapText="1"/>
    </xf>
    <xf borderId="2" fillId="0" fontId="13" numFmtId="0" xfId="0" applyAlignment="1" applyBorder="1" applyFont="1">
      <alignment readingOrder="0" shrinkToFit="0" vertical="top" wrapText="1"/>
    </xf>
    <xf borderId="0" fillId="0" fontId="14" numFmtId="0" xfId="0" applyAlignment="1" applyFont="1">
      <alignment horizontal="center" readingOrder="0" shrinkToFit="0" wrapText="1"/>
    </xf>
    <xf borderId="2" fillId="0" fontId="6" numFmtId="0" xfId="0" applyAlignment="1" applyBorder="1" applyFont="1">
      <alignment vertical="bottom"/>
    </xf>
    <xf borderId="0" fillId="0" fontId="15" numFmtId="0" xfId="0" applyAlignment="1" applyFont="1">
      <alignment horizontal="left" readingOrder="0" vertical="bottom"/>
    </xf>
    <xf borderId="2" fillId="0" fontId="6" numFmtId="0" xfId="0" applyAlignment="1" applyBorder="1" applyFont="1">
      <alignment readingOrder="0" vertical="bottom"/>
    </xf>
    <xf borderId="3" fillId="0" fontId="5" numFmtId="0" xfId="0" applyBorder="1" applyFont="1"/>
    <xf borderId="0" fillId="0" fontId="7" numFmtId="0" xfId="0" applyAlignment="1" applyFont="1">
      <alignment readingOrder="0"/>
    </xf>
    <xf borderId="0" fillId="0" fontId="11" numFmtId="0" xfId="0" applyAlignment="1" applyFont="1">
      <alignment readingOrder="0"/>
    </xf>
    <xf borderId="1" fillId="0" fontId="16" numFmtId="0" xfId="0" applyAlignment="1" applyBorder="1" applyFont="1">
      <alignment readingOrder="0"/>
    </xf>
    <xf borderId="0" fillId="0" fontId="17" numFmtId="0" xfId="0" applyAlignment="1" applyFont="1">
      <alignment readingOrder="0"/>
    </xf>
    <xf borderId="0" fillId="4" fontId="18" numFmtId="0" xfId="0" applyAlignment="1" applyFont="1">
      <alignment horizontal="left" readingOrder="0" shrinkToFit="0" vertical="top" wrapText="1"/>
    </xf>
    <xf borderId="1" fillId="2" fontId="2" numFmtId="0" xfId="0" applyAlignment="1" applyBorder="1" applyFont="1">
      <alignment readingOrder="0" shrinkToFit="0" textRotation="0" vertical="bottom" wrapText="1"/>
    </xf>
    <xf borderId="1" fillId="0" fontId="19" numFmtId="0" xfId="0" applyAlignment="1" applyBorder="1" applyFont="1">
      <alignment readingOrder="0" shrinkToFit="0" vertical="bottom" wrapText="1"/>
    </xf>
    <xf borderId="2" fillId="0" fontId="6" numFmtId="0" xfId="0" applyAlignment="1" applyBorder="1" applyFont="1">
      <alignment readingOrder="0" shrinkToFit="0" textRotation="90" vertical="center" wrapText="1"/>
    </xf>
    <xf borderId="0" fillId="4" fontId="6" numFmtId="0" xfId="0" applyAlignment="1" applyFont="1">
      <alignment horizontal="left" readingOrder="0"/>
    </xf>
    <xf borderId="1" fillId="0" fontId="6" numFmtId="0" xfId="0" applyAlignment="1" applyBorder="1" applyFont="1">
      <alignment shrinkToFit="0" vertical="bottom" wrapText="1"/>
    </xf>
    <xf borderId="2" fillId="0" fontId="6" numFmtId="0" xfId="0" applyAlignment="1" applyBorder="1" applyFont="1">
      <alignment shrinkToFit="0" vertical="center" wrapText="1"/>
    </xf>
    <xf borderId="2" fillId="0" fontId="6" numFmtId="0" xfId="0" applyAlignment="1" applyBorder="1" applyFont="1">
      <alignment shrinkToFit="0" vertical="bottom" wrapText="1"/>
    </xf>
    <xf borderId="0" fillId="0" fontId="6" numFmtId="0" xfId="0" applyAlignment="1" applyFont="1">
      <alignment readingOrder="0" vertical="bottom"/>
    </xf>
    <xf borderId="2" fillId="0" fontId="6" numFmtId="0" xfId="0" applyAlignment="1" applyBorder="1" applyFont="1">
      <alignment readingOrder="0" shrinkToFit="0" vertical="bottom" wrapText="1"/>
    </xf>
    <xf borderId="4" fillId="0" fontId="5" numFmtId="0" xfId="0" applyBorder="1" applyFont="1"/>
    <xf borderId="4" fillId="0" fontId="6" numFmtId="0" xfId="0" applyAlignment="1" applyBorder="1" applyFont="1">
      <alignment readingOrder="0" shrinkToFit="0" vertical="top" wrapText="1"/>
    </xf>
    <xf borderId="4" fillId="0" fontId="6" numFmtId="0" xfId="0" applyAlignment="1" applyBorder="1" applyFont="1">
      <alignment shrinkToFit="0" vertical="bottom" wrapText="1"/>
    </xf>
    <xf borderId="2" fillId="0" fontId="6" numFmtId="0" xfId="0" applyAlignment="1" applyBorder="1" applyFont="1">
      <alignment horizontal="left" readingOrder="0" shrinkToFit="0" vertical="top" wrapText="1"/>
    </xf>
    <xf borderId="1" fillId="0" fontId="20" numFmtId="0" xfId="0" applyAlignment="1" applyBorder="1" applyFont="1">
      <alignment readingOrder="0" shrinkToFit="0" vertical="bottom" wrapText="1"/>
    </xf>
    <xf borderId="1" fillId="0" fontId="6" numFmtId="0" xfId="0" applyAlignment="1" applyBorder="1" applyFont="1">
      <alignment shrinkToFit="0" vertical="center" wrapText="1"/>
    </xf>
    <xf borderId="4" fillId="0" fontId="13" numFmtId="0" xfId="0" applyAlignment="1" applyBorder="1" applyFont="1">
      <alignment readingOrder="0" shrinkToFit="0" vertical="top" wrapText="1"/>
    </xf>
    <xf borderId="1" fillId="2" fontId="2" numFmtId="0" xfId="0" applyAlignment="1" applyBorder="1" applyFont="1">
      <alignment readingOrder="0" shrinkToFit="0" vertical="top" wrapText="1"/>
    </xf>
    <xf borderId="2" fillId="0" fontId="6" numFmtId="0" xfId="0" applyAlignment="1" applyBorder="1" applyFont="1">
      <alignment shrinkToFit="0" textRotation="90" vertical="center" wrapText="1"/>
    </xf>
    <xf borderId="1" fillId="2" fontId="3" numFmtId="0" xfId="0" applyAlignment="1" applyBorder="1" applyFont="1">
      <alignment readingOrder="0" shrinkToFit="0" vertical="top" wrapText="1"/>
    </xf>
    <xf borderId="1" fillId="0" fontId="13" numFmtId="0" xfId="0" applyAlignment="1" applyBorder="1" applyFont="1">
      <alignment readingOrder="0" shrinkToFit="0" vertical="bottom" wrapText="1"/>
    </xf>
    <xf borderId="1" fillId="2" fontId="3" numFmtId="0" xfId="0" applyAlignment="1" applyBorder="1" applyFont="1">
      <alignment readingOrder="0" vertical="top"/>
    </xf>
    <xf borderId="2" fillId="0" fontId="6" numFmtId="0" xfId="0" applyAlignment="1" applyBorder="1" applyFont="1">
      <alignment readingOrder="0" shrinkToFit="0" vertical="top" wrapText="1"/>
    </xf>
    <xf borderId="1" fillId="0" fontId="6" numFmtId="0" xfId="0" applyAlignment="1" applyBorder="1" applyFont="1">
      <alignment readingOrder="0" shrinkToFit="0" vertical="bottom" wrapText="1"/>
    </xf>
    <xf borderId="1" fillId="4" fontId="6" numFmtId="0" xfId="0" applyAlignment="1" applyBorder="1" applyFont="1">
      <alignment readingOrder="0" shrinkToFit="0" vertical="bottom" wrapText="1"/>
    </xf>
    <xf borderId="2" fillId="0" fontId="6" numFmtId="0" xfId="0" applyAlignment="1" applyBorder="1" applyFont="1">
      <alignment vertical="top"/>
    </xf>
    <xf borderId="2" fillId="0" fontId="6" numFmtId="0" xfId="0" applyAlignment="1" applyBorder="1" applyFont="1">
      <alignment readingOrder="0" vertical="top"/>
    </xf>
    <xf borderId="2" fillId="0" fontId="13" numFmtId="0" xfId="0" applyAlignment="1" applyBorder="1" applyFont="1">
      <alignment readingOrder="0" shrinkToFit="0" vertical="bottom" wrapText="1"/>
    </xf>
    <xf borderId="1" fillId="4" fontId="13" numFmtId="0" xfId="0" applyAlignment="1" applyBorder="1" applyFont="1">
      <alignment horizontal="left" readingOrder="0" shrinkToFit="0" vertical="top" wrapText="1"/>
    </xf>
    <xf borderId="1" fillId="4" fontId="13" numFmtId="0" xfId="0" applyAlignment="1" applyBorder="1" applyFont="1">
      <alignment horizontal="left" readingOrder="0" shrinkToFit="0" wrapText="1"/>
    </xf>
    <xf borderId="1" fillId="0" fontId="6" numFmtId="0" xfId="0" applyAlignment="1" applyBorder="1" applyFont="1">
      <alignment readingOrder="0" shrinkToFit="0" vertical="top" wrapText="1"/>
    </xf>
    <xf borderId="1" fillId="4" fontId="6" numFmtId="0" xfId="0" applyAlignment="1" applyBorder="1" applyFont="1">
      <alignment readingOrder="0" shrinkToFit="0" vertical="top" wrapText="1"/>
    </xf>
    <xf borderId="1" fillId="0" fontId="6" numFmtId="0" xfId="0" applyAlignment="1" applyBorder="1" applyFont="1">
      <alignment shrinkToFit="0" textRotation="90" vertical="center" wrapText="1"/>
    </xf>
    <xf borderId="2" fillId="0" fontId="19" numFmtId="0" xfId="0" applyAlignment="1" applyBorder="1" applyFont="1">
      <alignment readingOrder="0" shrinkToFit="0" vertical="top" wrapText="1"/>
    </xf>
    <xf borderId="1" fillId="0" fontId="13" numFmtId="0" xfId="0" applyAlignment="1" applyBorder="1" applyFont="1">
      <alignment readingOrder="0" shrinkToFit="0" vertical="top" wrapText="1"/>
    </xf>
    <xf borderId="0" fillId="0" fontId="17" numFmtId="0" xfId="0" applyAlignment="1" applyFont="1">
      <alignment readingOrder="0" shrinkToFit="0" vertical="top" wrapText="1"/>
    </xf>
    <xf borderId="2" fillId="0" fontId="21" numFmtId="0" xfId="0" applyAlignment="1" applyBorder="1" applyFont="1">
      <alignment readingOrder="0" vertical="bottom"/>
    </xf>
    <xf borderId="4" fillId="0" fontId="13" numFmtId="0" xfId="0" applyAlignment="1" applyBorder="1" applyFont="1">
      <alignment readingOrder="0" vertical="top"/>
    </xf>
    <xf borderId="3" fillId="0" fontId="13" numFmtId="0" xfId="0" applyAlignment="1" applyBorder="1" applyFont="1">
      <alignment readingOrder="0" vertical="top"/>
    </xf>
    <xf borderId="0" fillId="0" fontId="6" numFmtId="0" xfId="0" applyAlignment="1" applyFont="1">
      <alignment readingOrder="0" shrinkToFit="0" textRotation="90" vertical="center" wrapText="1"/>
    </xf>
    <xf borderId="0" fillId="0" fontId="6" numFmtId="0" xfId="0" applyAlignment="1" applyFont="1">
      <alignment vertical="bottom"/>
    </xf>
    <xf borderId="0" fillId="0" fontId="6" numFmtId="0" xfId="0" applyAlignment="1" applyFont="1">
      <alignment shrinkToFit="0" vertical="bottom" wrapText="1"/>
    </xf>
    <xf borderId="1" fillId="4" fontId="6" numFmtId="0" xfId="0" applyAlignment="1" applyBorder="1" applyFont="1">
      <alignment shrinkToFit="0" vertical="top" wrapText="1"/>
    </xf>
    <xf borderId="2" fillId="0" fontId="6" numFmtId="0" xfId="0" applyAlignment="1" applyBorder="1" applyFont="1">
      <alignment shrinkToFit="0" vertical="top" wrapText="1"/>
    </xf>
    <xf borderId="2" fillId="0" fontId="13" numFmtId="0" xfId="0" applyAlignment="1" applyBorder="1" applyFont="1">
      <alignment horizontal="left" readingOrder="0" shrinkToFit="0" vertical="top" wrapText="1"/>
    </xf>
    <xf borderId="2" fillId="0" fontId="20" numFmtId="0" xfId="0" applyAlignment="1" applyBorder="1" applyFont="1">
      <alignment readingOrder="0" shrinkToFit="0" vertical="top" wrapText="1"/>
    </xf>
    <xf borderId="1" fillId="4" fontId="6" numFmtId="0" xfId="0" applyAlignment="1" applyBorder="1" applyFont="1">
      <alignment horizontal="left" readingOrder="0" shrinkToFit="0" wrapText="1"/>
    </xf>
    <xf borderId="0" fillId="4" fontId="13" numFmtId="0" xfId="0" applyAlignment="1" applyFont="1">
      <alignment horizontal="left" readingOrder="0" shrinkToFit="0" vertical="top" wrapText="1"/>
    </xf>
    <xf borderId="1" fillId="0" fontId="6" numFmtId="0" xfId="0" applyAlignment="1" applyBorder="1" applyFont="1">
      <alignment shrinkToFit="0" vertical="top" wrapText="1"/>
    </xf>
    <xf borderId="1" fillId="0" fontId="13" numFmtId="0" xfId="0" applyAlignment="1" applyBorder="1" applyFont="1">
      <alignment readingOrder="0" vertical="top"/>
    </xf>
    <xf borderId="1" fillId="0" fontId="6" numFmtId="0" xfId="0" applyAlignment="1" applyBorder="1" applyFont="1">
      <alignment vertical="top"/>
    </xf>
    <xf borderId="1" fillId="0" fontId="6" numFmtId="0" xfId="0" applyAlignment="1" applyBorder="1" applyFont="1">
      <alignment readingOrder="0" vertical="top"/>
    </xf>
    <xf borderId="3" fillId="0" fontId="13" numFmtId="0" xfId="0" applyAlignment="1" applyBorder="1" applyFont="1">
      <alignment readingOrder="0" shrinkToFit="0" vertical="top" wrapText="1"/>
    </xf>
    <xf borderId="2" fillId="0" fontId="19" numFmtId="0" xfId="0" applyAlignment="1" applyBorder="1" applyFont="1">
      <alignment readingOrder="0" shrinkToFit="0" vertical="center" wrapText="1"/>
    </xf>
    <xf borderId="1" fillId="0" fontId="19" numFmtId="0" xfId="0" applyAlignment="1" applyBorder="1" applyFont="1">
      <alignment readingOrder="0" shrinkToFit="0" vertical="top" wrapText="1"/>
    </xf>
    <xf borderId="1" fillId="0" fontId="5" numFmtId="0" xfId="0" applyBorder="1" applyFont="1"/>
    <xf borderId="1" fillId="4" fontId="18" numFmtId="0" xfId="0" applyAlignment="1" applyBorder="1" applyFont="1">
      <alignment horizontal="left" readingOrder="0" shrinkToFit="0" wrapText="1"/>
    </xf>
    <xf borderId="1" fillId="0" fontId="13" numFmtId="0" xfId="0" applyAlignment="1" applyBorder="1" applyFont="1">
      <alignment readingOrder="0" vertical="bottom"/>
    </xf>
    <xf borderId="0" fillId="4" fontId="22" numFmtId="0" xfId="0" applyAlignment="1" applyFont="1">
      <alignment horizontal="left" readingOrder="0" shrinkToFit="0" vertical="top" wrapText="1"/>
    </xf>
    <xf borderId="2" fillId="0" fontId="19" numFmtId="0" xfId="0" applyAlignment="1" applyBorder="1" applyFont="1">
      <alignment readingOrder="0" shrinkToFit="0" vertical="bottom" wrapText="1"/>
    </xf>
    <xf borderId="1" fillId="0" fontId="20" numFmtId="0" xfId="0" applyAlignment="1" applyBorder="1" applyFont="1">
      <alignment readingOrder="0" shrinkToFit="0" vertical="top" wrapText="1"/>
    </xf>
    <xf borderId="0" fillId="0" fontId="23" numFmtId="0" xfId="0" applyAlignment="1" applyFont="1">
      <alignment readingOrder="0" shrinkToFit="0" vertical="top" wrapText="1"/>
    </xf>
    <xf borderId="3" fillId="0" fontId="6" numFmtId="0" xfId="0" applyAlignment="1" applyBorder="1" applyFont="1">
      <alignment vertical="top"/>
    </xf>
    <xf borderId="0" fillId="0" fontId="6" numFmtId="0" xfId="0" applyAlignment="1" applyFont="1">
      <alignment readingOrder="0" shrinkToFit="0" vertical="top" wrapText="1"/>
    </xf>
  </cellXfs>
  <cellStyles count="1">
    <cellStyle xfId="0" name="Normal" builtinId="0"/>
  </cellStyles>
  <dxfs count="5">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1.14"/>
    <col customWidth="1" min="2" max="2" width="99.86"/>
    <col customWidth="1" min="3" max="21" width="80.43"/>
  </cols>
  <sheetData>
    <row r="1">
      <c r="A1" s="1"/>
      <c r="B1" s="2"/>
      <c r="C1" s="2"/>
      <c r="D1" s="2"/>
      <c r="E1" s="2"/>
      <c r="F1" s="2"/>
      <c r="G1" s="2"/>
      <c r="H1" s="2"/>
      <c r="I1" s="2"/>
      <c r="J1" s="2"/>
      <c r="K1" s="2"/>
      <c r="L1" s="2"/>
      <c r="M1" s="2"/>
      <c r="N1" s="2"/>
      <c r="O1" s="2"/>
      <c r="P1" s="2"/>
      <c r="Q1" s="2"/>
      <c r="R1" s="2"/>
      <c r="S1" s="2"/>
      <c r="T1" s="2"/>
      <c r="U1" s="2"/>
    </row>
    <row r="2">
      <c r="A2" s="6"/>
      <c r="B2" s="7"/>
      <c r="C2" s="7"/>
      <c r="D2" s="7"/>
      <c r="E2" s="7"/>
      <c r="F2" s="7"/>
      <c r="G2" s="7"/>
      <c r="H2" s="7"/>
      <c r="I2" s="7"/>
      <c r="J2" s="7"/>
      <c r="K2" s="7"/>
      <c r="L2" s="7"/>
      <c r="M2" s="7"/>
      <c r="N2" s="7"/>
      <c r="O2" s="7"/>
      <c r="P2" s="7"/>
      <c r="Q2" s="7"/>
      <c r="R2" s="7"/>
      <c r="S2" s="7"/>
      <c r="T2" s="7"/>
      <c r="U2" s="7"/>
    </row>
    <row r="3">
      <c r="A3" s="9"/>
      <c r="B3" s="7"/>
      <c r="C3" s="7"/>
      <c r="D3" s="7"/>
      <c r="E3" s="7"/>
      <c r="F3" s="7"/>
      <c r="G3" s="7"/>
      <c r="H3" s="7"/>
      <c r="I3" s="7"/>
      <c r="J3" s="7"/>
      <c r="K3" s="7"/>
      <c r="L3" s="7"/>
      <c r="M3" s="7"/>
      <c r="N3" s="7"/>
      <c r="O3" s="7"/>
      <c r="P3" s="7"/>
      <c r="Q3" s="7"/>
      <c r="R3" s="7"/>
      <c r="S3" s="7"/>
      <c r="T3" s="7"/>
      <c r="U3" s="7"/>
    </row>
    <row r="4">
      <c r="A4" s="11"/>
      <c r="B4" s="7"/>
      <c r="C4" s="7"/>
      <c r="D4" s="7"/>
      <c r="E4" s="7"/>
      <c r="F4" s="7"/>
      <c r="G4" s="7"/>
      <c r="H4" s="7"/>
      <c r="I4" s="7"/>
      <c r="J4" s="7"/>
      <c r="K4" s="7"/>
      <c r="L4" s="7"/>
      <c r="M4" s="7"/>
      <c r="N4" s="7"/>
      <c r="O4" s="7"/>
      <c r="P4" s="7"/>
      <c r="Q4" s="7"/>
      <c r="R4" s="7"/>
      <c r="S4" s="7"/>
      <c r="T4" s="7"/>
      <c r="U4" s="7"/>
    </row>
    <row r="5">
      <c r="A5" s="11"/>
      <c r="B5" s="7"/>
      <c r="C5" s="7"/>
      <c r="D5" s="7"/>
      <c r="E5" s="7"/>
      <c r="F5" s="7"/>
      <c r="G5" s="7"/>
      <c r="H5" s="7"/>
      <c r="I5" s="7"/>
      <c r="J5" s="7"/>
      <c r="K5" s="7"/>
      <c r="L5" s="7"/>
      <c r="M5" s="7"/>
      <c r="N5" s="7"/>
      <c r="O5" s="7"/>
      <c r="P5" s="7"/>
      <c r="Q5" s="7"/>
      <c r="R5" s="7"/>
      <c r="S5" s="7"/>
      <c r="T5" s="7"/>
      <c r="U5" s="7"/>
    </row>
    <row r="6">
      <c r="A6" s="16"/>
      <c r="B6" s="16" t="s">
        <v>21</v>
      </c>
    </row>
    <row r="7" ht="23.25" customHeight="1"/>
    <row r="8">
      <c r="A8" s="18"/>
      <c r="B8" s="19" t="s">
        <v>22</v>
      </c>
    </row>
    <row r="9">
      <c r="A9" s="21" t="s">
        <v>23</v>
      </c>
      <c r="B9" s="23" t="s">
        <v>27</v>
      </c>
    </row>
    <row r="10">
      <c r="A10" s="25"/>
      <c r="B10" s="23"/>
    </row>
    <row r="11">
      <c r="A11" s="21" t="s">
        <v>30</v>
      </c>
      <c r="B11" s="23" t="s">
        <v>31</v>
      </c>
    </row>
    <row r="12">
      <c r="B12" s="28" t="s">
        <v>33</v>
      </c>
    </row>
    <row r="13">
      <c r="B13" s="28" t="s">
        <v>36</v>
      </c>
    </row>
    <row r="14">
      <c r="B14" s="25"/>
    </row>
    <row r="15">
      <c r="A15" s="30" t="s">
        <v>37</v>
      </c>
      <c r="B15" s="32" t="s">
        <v>38</v>
      </c>
    </row>
    <row r="16">
      <c r="A16" s="34" t="s">
        <v>39</v>
      </c>
      <c r="B16" s="23" t="s">
        <v>40</v>
      </c>
    </row>
    <row r="17">
      <c r="A17" s="34" t="s">
        <v>41</v>
      </c>
      <c r="B17" s="23" t="s">
        <v>42</v>
      </c>
    </row>
    <row r="18">
      <c r="A18" s="29"/>
      <c r="B18" s="20"/>
      <c r="C18" s="20"/>
      <c r="D18" s="20"/>
      <c r="E18" s="20"/>
      <c r="F18" s="20"/>
      <c r="G18" s="20"/>
      <c r="H18" s="20"/>
      <c r="I18" s="20"/>
      <c r="J18" s="20"/>
      <c r="K18" s="20"/>
      <c r="L18" s="20"/>
      <c r="M18" s="20"/>
      <c r="N18" s="20"/>
      <c r="O18" s="20"/>
      <c r="P18" s="20"/>
      <c r="Q18" s="20"/>
      <c r="R18" s="20"/>
      <c r="S18" s="20"/>
      <c r="T18" s="20"/>
      <c r="U18" s="20"/>
    </row>
    <row r="19">
      <c r="B19" s="25"/>
    </row>
    <row r="20" ht="28.5" customHeight="1">
      <c r="A20" s="21" t="s">
        <v>43</v>
      </c>
      <c r="B20" s="36" t="s">
        <v>44</v>
      </c>
    </row>
    <row r="21">
      <c r="B21" s="18" t="s">
        <v>45</v>
      </c>
    </row>
    <row r="22">
      <c r="B22" s="18" t="s">
        <v>46</v>
      </c>
    </row>
    <row r="23">
      <c r="B23" s="18" t="s">
        <v>47</v>
      </c>
    </row>
    <row r="24">
      <c r="B24" s="18" t="s">
        <v>48</v>
      </c>
    </row>
    <row r="25">
      <c r="B25" s="18" t="s">
        <v>49</v>
      </c>
    </row>
    <row r="26">
      <c r="B26" s="18" t="s">
        <v>50</v>
      </c>
    </row>
    <row r="27">
      <c r="B27" s="18" t="s">
        <v>51</v>
      </c>
    </row>
    <row r="28">
      <c r="B28" s="7" t="s">
        <v>52</v>
      </c>
    </row>
    <row r="29">
      <c r="A29" s="14"/>
      <c r="B29" s="33"/>
      <c r="C29" s="33"/>
      <c r="D29" s="33"/>
      <c r="E29" s="33"/>
      <c r="F29" s="33"/>
      <c r="G29" s="33"/>
      <c r="H29" s="33"/>
      <c r="I29" s="33"/>
      <c r="J29" s="33"/>
      <c r="K29" s="33"/>
      <c r="L29" s="33"/>
      <c r="M29" s="33"/>
      <c r="N29" s="33"/>
      <c r="O29" s="33"/>
      <c r="P29" s="33"/>
      <c r="Q29" s="33"/>
      <c r="R29" s="33"/>
      <c r="S29" s="33"/>
      <c r="T29" s="33"/>
      <c r="U29" s="33"/>
    </row>
    <row r="30">
      <c r="A30" s="25" t="s">
        <v>53</v>
      </c>
      <c r="B30" s="18" t="s">
        <v>54</v>
      </c>
    </row>
    <row r="31">
      <c r="B31" s="18" t="s">
        <v>55</v>
      </c>
    </row>
    <row r="32">
      <c r="A32" s="7"/>
      <c r="B32" s="40" t="str">
        <f>HYPERLINK("https://stars.aashe.org/news/new-streamlined-review-template-now-available/","Download the latest version of the review Template")</f>
        <v>Download the latest version of the review Template</v>
      </c>
    </row>
    <row r="33">
      <c r="B33" s="7" t="s">
        <v>58</v>
      </c>
    </row>
    <row r="34">
      <c r="B34" s="42" t="str">
        <f>HYPERLINK("https://stars.aashe.org/resources-support/technical-manual/","2. Reviewers should access and refer to the latest version of the STARS 2.2 Technical Manual")</f>
        <v>2. Reviewers should access and refer to the latest version of the STARS 2.2 Technical Manual</v>
      </c>
    </row>
    <row r="35">
      <c r="B35" s="18" t="s">
        <v>59</v>
      </c>
    </row>
    <row r="36">
      <c r="B36" s="7" t="s">
        <v>60</v>
      </c>
    </row>
    <row r="37">
      <c r="B37" s="7" t="s">
        <v>61</v>
      </c>
    </row>
    <row r="38">
      <c r="B38" s="7" t="s">
        <v>62</v>
      </c>
    </row>
    <row r="39">
      <c r="B39" s="7" t="s">
        <v>63</v>
      </c>
    </row>
    <row r="40">
      <c r="B40" s="7" t="s">
        <v>64</v>
      </c>
    </row>
    <row r="41">
      <c r="B41" s="7" t="s">
        <v>65</v>
      </c>
    </row>
    <row r="42">
      <c r="B42" s="7" t="s">
        <v>66</v>
      </c>
    </row>
    <row r="43">
      <c r="B43" s="7" t="s">
        <v>67</v>
      </c>
    </row>
    <row r="44">
      <c r="B44" s="7" t="s">
        <v>68</v>
      </c>
    </row>
    <row r="45" ht="16.5" customHeight="1">
      <c r="B45" s="7"/>
    </row>
    <row r="46" ht="16.5" customHeight="1"/>
    <row r="47" ht="16.5" customHeight="1">
      <c r="A47" s="25" t="s">
        <v>71</v>
      </c>
      <c r="B47" s="45" t="s">
        <v>72</v>
      </c>
    </row>
    <row r="48" ht="16.5" customHeight="1">
      <c r="A48" s="46" t="s">
        <v>74</v>
      </c>
    </row>
    <row r="49" ht="16.5" customHeight="1">
      <c r="A49" s="18" t="s">
        <v>77</v>
      </c>
      <c r="B49" s="48" t="s">
        <v>78</v>
      </c>
    </row>
    <row r="50" ht="16.5" customHeight="1">
      <c r="A50" s="18" t="s">
        <v>80</v>
      </c>
      <c r="B50" s="48" t="s">
        <v>82</v>
      </c>
    </row>
    <row r="51" ht="16.5" customHeight="1">
      <c r="A51" s="18" t="s">
        <v>83</v>
      </c>
      <c r="B51" s="48" t="s">
        <v>84</v>
      </c>
    </row>
    <row r="52" ht="16.5" customHeight="1">
      <c r="A52" s="18" t="s">
        <v>85</v>
      </c>
    </row>
    <row r="53" ht="16.5" customHeight="1">
      <c r="A53" s="18" t="s">
        <v>86</v>
      </c>
      <c r="B53" s="18" t="s">
        <v>87</v>
      </c>
    </row>
    <row r="54" ht="16.5" customHeight="1"/>
    <row r="55">
      <c r="A55" s="21" t="s">
        <v>88</v>
      </c>
      <c r="B55" s="23" t="s">
        <v>89</v>
      </c>
    </row>
    <row r="56" ht="16.5" customHeight="1">
      <c r="A56" s="21"/>
      <c r="B56" s="36"/>
    </row>
    <row r="57" ht="16.5" customHeight="1">
      <c r="A57" s="46" t="s">
        <v>90</v>
      </c>
    </row>
    <row r="58" ht="16.5" customHeight="1">
      <c r="A58" s="18" t="s">
        <v>77</v>
      </c>
      <c r="B58" s="18" t="s">
        <v>91</v>
      </c>
    </row>
    <row r="59" ht="16.5" customHeight="1">
      <c r="A59" s="18" t="s">
        <v>80</v>
      </c>
      <c r="B59" s="18" t="s">
        <v>82</v>
      </c>
    </row>
    <row r="60" ht="16.5" customHeight="1">
      <c r="A60" s="18" t="s">
        <v>83</v>
      </c>
      <c r="B60" s="18" t="s">
        <v>92</v>
      </c>
    </row>
    <row r="61" ht="16.5" customHeight="1">
      <c r="A61" s="18" t="s">
        <v>85</v>
      </c>
    </row>
    <row r="62" ht="16.5" customHeight="1">
      <c r="A62" s="18" t="s">
        <v>86</v>
      </c>
      <c r="B62" s="18" t="s">
        <v>93</v>
      </c>
    </row>
    <row r="63" ht="16.5" customHeight="1"/>
    <row r="64" ht="16.5" customHeight="1">
      <c r="A64" s="46" t="s">
        <v>94</v>
      </c>
    </row>
    <row r="65" ht="16.5" customHeight="1">
      <c r="A65" s="18" t="s">
        <v>77</v>
      </c>
      <c r="B65" s="18" t="s">
        <v>95</v>
      </c>
    </row>
    <row r="66" ht="16.5" customHeight="1">
      <c r="A66" s="18" t="s">
        <v>80</v>
      </c>
      <c r="B66" s="18" t="s">
        <v>82</v>
      </c>
    </row>
    <row r="67" ht="16.5" customHeight="1">
      <c r="A67" s="18" t="s">
        <v>83</v>
      </c>
      <c r="B67" s="18" t="s">
        <v>96</v>
      </c>
    </row>
    <row r="68" ht="16.5" customHeight="1">
      <c r="A68" s="18" t="s">
        <v>85</v>
      </c>
    </row>
    <row r="69" ht="16.5" customHeight="1">
      <c r="A69" s="18" t="s">
        <v>86</v>
      </c>
      <c r="B69" s="53" t="s">
        <v>97</v>
      </c>
    </row>
    <row r="70" ht="16.5" customHeight="1"/>
    <row r="71" ht="16.5" customHeight="1">
      <c r="A71" s="46" t="s">
        <v>103</v>
      </c>
    </row>
    <row r="72" ht="16.5" customHeight="1">
      <c r="A72" s="18" t="s">
        <v>77</v>
      </c>
      <c r="B72" s="18" t="s">
        <v>104</v>
      </c>
    </row>
    <row r="73" ht="16.5" customHeight="1">
      <c r="A73" s="18" t="s">
        <v>80</v>
      </c>
      <c r="B73" s="18" t="s">
        <v>105</v>
      </c>
    </row>
    <row r="74" ht="16.5" customHeight="1">
      <c r="A74" s="18" t="s">
        <v>83</v>
      </c>
      <c r="B74" s="18" t="s">
        <v>106</v>
      </c>
    </row>
    <row r="75" ht="16.5" customHeight="1">
      <c r="A75" s="18" t="s">
        <v>85</v>
      </c>
    </row>
    <row r="76" ht="16.5" customHeight="1">
      <c r="A76" s="18" t="s">
        <v>86</v>
      </c>
      <c r="B76" s="18" t="s">
        <v>97</v>
      </c>
    </row>
    <row r="77" ht="16.5" customHeight="1">
      <c r="A77" s="14"/>
      <c r="B77" s="31"/>
      <c r="C77" s="31"/>
      <c r="D77" s="31"/>
      <c r="E77" s="31"/>
      <c r="F77" s="31"/>
      <c r="G77" s="31"/>
      <c r="H77" s="31"/>
      <c r="I77" s="31"/>
      <c r="J77" s="31"/>
      <c r="K77" s="31"/>
      <c r="L77" s="31"/>
      <c r="M77" s="31"/>
      <c r="N77" s="31"/>
      <c r="O77" s="31"/>
      <c r="P77" s="31"/>
      <c r="Q77" s="31"/>
      <c r="R77" s="31"/>
      <c r="S77" s="31"/>
      <c r="T77" s="31"/>
      <c r="U77" s="31"/>
    </row>
    <row r="78" ht="16.5" customHeight="1">
      <c r="A78" s="14"/>
      <c r="B78" s="31"/>
      <c r="C78" s="31"/>
      <c r="D78" s="31"/>
      <c r="E78" s="31"/>
      <c r="F78" s="31"/>
      <c r="G78" s="31"/>
      <c r="H78" s="31"/>
      <c r="I78" s="31"/>
      <c r="J78" s="31"/>
      <c r="K78" s="31"/>
      <c r="L78" s="31"/>
      <c r="M78" s="31"/>
      <c r="N78" s="31"/>
      <c r="O78" s="31"/>
      <c r="P78" s="31"/>
      <c r="Q78" s="31"/>
      <c r="R78" s="31"/>
      <c r="S78" s="31"/>
      <c r="T78" s="31"/>
      <c r="U78" s="31"/>
    </row>
    <row r="79" ht="16.5" customHeight="1">
      <c r="A79" s="14"/>
      <c r="B79" s="31"/>
      <c r="C79" s="31"/>
      <c r="D79" s="31"/>
      <c r="E79" s="31"/>
      <c r="F79" s="31"/>
      <c r="G79" s="31"/>
      <c r="H79" s="31"/>
      <c r="I79" s="31"/>
      <c r="J79" s="31"/>
      <c r="K79" s="31"/>
      <c r="L79" s="31"/>
      <c r="M79" s="31"/>
      <c r="N79" s="31"/>
      <c r="O79" s="31"/>
      <c r="P79" s="31"/>
      <c r="Q79" s="31"/>
      <c r="R79" s="31"/>
      <c r="S79" s="31"/>
      <c r="T79" s="31"/>
      <c r="U79" s="31"/>
    </row>
    <row r="80" ht="16.5" customHeight="1">
      <c r="A80" s="14"/>
      <c r="B80" s="31"/>
      <c r="C80" s="31"/>
      <c r="D80" s="31"/>
      <c r="E80" s="31"/>
      <c r="F80" s="31"/>
      <c r="G80" s="31"/>
      <c r="H80" s="31"/>
      <c r="I80" s="31"/>
      <c r="J80" s="31"/>
      <c r="K80" s="31"/>
      <c r="L80" s="31"/>
      <c r="M80" s="31"/>
      <c r="N80" s="31"/>
      <c r="O80" s="31"/>
      <c r="P80" s="31"/>
      <c r="Q80" s="31"/>
      <c r="R80" s="31"/>
      <c r="S80" s="31"/>
      <c r="T80" s="31"/>
      <c r="U80" s="31"/>
    </row>
  </sheetData>
  <dataValidations>
    <dataValidation type="list" allowBlank="1" sqref="B50 B59 B66 B73">
      <formula1>"Independent (peer/third party),Internal"</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0.57"/>
    <col customWidth="1" min="2" max="2" width="93.71"/>
    <col customWidth="1" min="3" max="3" width="80.43"/>
  </cols>
  <sheetData>
    <row r="1">
      <c r="A1" s="1" t="s">
        <v>0</v>
      </c>
      <c r="B1" s="2"/>
      <c r="C1" s="2"/>
    </row>
    <row r="2">
      <c r="A2" s="5" t="s">
        <v>3</v>
      </c>
      <c r="B2" s="8" t="s">
        <v>10</v>
      </c>
      <c r="C2" s="7"/>
    </row>
    <row r="3">
      <c r="A3" s="10" t="s">
        <v>11</v>
      </c>
      <c r="B3" s="8" t="s">
        <v>12</v>
      </c>
      <c r="C3" s="7"/>
    </row>
    <row r="4">
      <c r="A4" s="12" t="s">
        <v>13</v>
      </c>
      <c r="B4" s="8" t="s">
        <v>14</v>
      </c>
      <c r="C4" s="7"/>
    </row>
    <row r="5">
      <c r="A5" s="12" t="s">
        <v>15</v>
      </c>
      <c r="B5" s="8" t="s">
        <v>16</v>
      </c>
      <c r="C5" s="7"/>
    </row>
    <row r="6">
      <c r="A6" s="12" t="s">
        <v>17</v>
      </c>
      <c r="B6" s="8" t="s">
        <v>18</v>
      </c>
      <c r="C6" s="7"/>
    </row>
    <row r="7" ht="23.25" customHeight="1">
      <c r="A7" s="14"/>
      <c r="B7" s="20"/>
      <c r="C7" s="20"/>
    </row>
    <row r="8">
      <c r="A8" s="1" t="s">
        <v>25</v>
      </c>
    </row>
    <row r="9">
      <c r="A9" s="24" t="s">
        <v>26</v>
      </c>
      <c r="B9" s="8" t="s">
        <v>28</v>
      </c>
      <c r="C9" s="7"/>
    </row>
    <row r="10">
      <c r="A10" s="26" t="s">
        <v>29</v>
      </c>
      <c r="B10" s="8" t="s">
        <v>32</v>
      </c>
      <c r="C10" s="7"/>
    </row>
    <row r="11">
      <c r="A11" s="29"/>
      <c r="B11" s="20"/>
      <c r="C11" s="20"/>
    </row>
    <row r="12">
      <c r="A12" s="29"/>
      <c r="B12" s="20"/>
      <c r="C12" s="20"/>
    </row>
    <row r="13" ht="16.5" customHeight="1">
      <c r="A13" s="29"/>
      <c r="B13" s="31"/>
      <c r="C13" s="31"/>
    </row>
    <row r="14">
      <c r="A14" s="29"/>
      <c r="B14" s="31"/>
      <c r="C14" s="31"/>
    </row>
    <row r="15">
      <c r="A15" s="29"/>
      <c r="B15" s="20"/>
      <c r="C15" s="20"/>
    </row>
    <row r="16">
      <c r="A16" s="29"/>
      <c r="B16" s="31"/>
      <c r="C16" s="31"/>
    </row>
    <row r="17">
      <c r="A17" s="29"/>
      <c r="B17" s="20"/>
      <c r="C17" s="20"/>
    </row>
    <row r="18">
      <c r="A18" s="29"/>
      <c r="B18" s="20"/>
      <c r="C18" s="20"/>
    </row>
    <row r="19">
      <c r="A19" s="29"/>
      <c r="B19" s="33"/>
      <c r="C19" s="33"/>
    </row>
    <row r="20">
      <c r="A20" s="29"/>
      <c r="B20" s="20"/>
      <c r="C20" s="20"/>
    </row>
    <row r="21">
      <c r="A21" s="29"/>
      <c r="B21" s="20"/>
      <c r="C21" s="20"/>
    </row>
    <row r="22">
      <c r="A22" s="29"/>
      <c r="B22" s="33"/>
      <c r="C22" s="33"/>
    </row>
    <row r="23">
      <c r="A23" s="29"/>
      <c r="B23" s="20"/>
      <c r="C23" s="20"/>
    </row>
    <row r="24">
      <c r="A24" s="29"/>
      <c r="B24" s="20"/>
      <c r="C24" s="20"/>
    </row>
    <row r="25">
      <c r="A25" s="29"/>
      <c r="B25" s="20"/>
      <c r="C25" s="20"/>
    </row>
    <row r="26">
      <c r="A26" s="14"/>
      <c r="B26" s="20"/>
      <c r="C26" s="20"/>
    </row>
    <row r="27">
      <c r="A27" s="14"/>
      <c r="B27" s="20"/>
      <c r="C27" s="20"/>
    </row>
    <row r="28">
      <c r="A28" s="14"/>
      <c r="B28" s="20"/>
      <c r="C28" s="20"/>
    </row>
    <row r="29">
      <c r="A29" s="14"/>
      <c r="B29" s="20"/>
      <c r="C29" s="20"/>
    </row>
    <row r="30">
      <c r="A30" s="14"/>
      <c r="B30" s="20"/>
      <c r="C30" s="20"/>
    </row>
    <row r="31">
      <c r="A31" s="14"/>
      <c r="B31" s="20"/>
      <c r="C31" s="20"/>
    </row>
    <row r="32">
      <c r="A32" s="14"/>
      <c r="B32" s="33"/>
      <c r="C32" s="33"/>
    </row>
    <row r="33">
      <c r="A33" s="14"/>
      <c r="B33" s="20"/>
      <c r="C33" s="20"/>
    </row>
    <row r="34">
      <c r="A34" s="14"/>
      <c r="B34" s="20"/>
      <c r="C34" s="20"/>
    </row>
    <row r="35">
      <c r="A35" s="14"/>
      <c r="B35" s="20"/>
      <c r="C35" s="20"/>
    </row>
    <row r="36">
      <c r="A36" s="14"/>
      <c r="B36" s="33"/>
      <c r="C36" s="33"/>
    </row>
    <row r="37">
      <c r="A37" s="14"/>
      <c r="B37" s="20"/>
      <c r="C37" s="20"/>
    </row>
    <row r="38">
      <c r="A38" s="14"/>
      <c r="B38" s="20"/>
      <c r="C38" s="20"/>
    </row>
    <row r="39">
      <c r="A39" s="14"/>
      <c r="B39" s="20"/>
      <c r="C39" s="20"/>
    </row>
    <row r="40">
      <c r="A40" s="14"/>
      <c r="B40" s="20"/>
      <c r="C40" s="20"/>
    </row>
    <row r="41">
      <c r="A41" s="14"/>
      <c r="B41" s="20"/>
      <c r="C41" s="20"/>
    </row>
    <row r="42" ht="16.5" customHeight="1">
      <c r="A42" s="14"/>
      <c r="B42" s="31"/>
      <c r="C42" s="3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54.43"/>
    <col customWidth="1" min="3" max="3" width="11.29"/>
    <col customWidth="1" min="4" max="4" width="31.29"/>
    <col customWidth="1" min="5" max="5" width="31.43"/>
    <col customWidth="1" hidden="1" min="6" max="6" width="12.0"/>
    <col customWidth="1" hidden="1" min="7" max="8" width="29.57"/>
    <col customWidth="1" min="9" max="9" width="12.0"/>
  </cols>
  <sheetData>
    <row r="1">
      <c r="A1" s="3" t="s">
        <v>1</v>
      </c>
      <c r="B1" s="3" t="s">
        <v>0</v>
      </c>
      <c r="C1" s="4" t="s">
        <v>2</v>
      </c>
      <c r="D1" s="4" t="s">
        <v>4</v>
      </c>
      <c r="E1" s="4" t="s">
        <v>5</v>
      </c>
      <c r="F1" s="4" t="s">
        <v>6</v>
      </c>
      <c r="G1" s="4" t="s">
        <v>7</v>
      </c>
      <c r="H1" s="4" t="s">
        <v>8</v>
      </c>
      <c r="I1" s="13" t="s">
        <v>9</v>
      </c>
    </row>
    <row r="2">
      <c r="A2" s="15" t="s">
        <v>19</v>
      </c>
      <c r="B2" s="17" t="s">
        <v>20</v>
      </c>
      <c r="C2" s="17" t="s">
        <v>24</v>
      </c>
      <c r="D2" s="22"/>
      <c r="E2" s="22"/>
      <c r="F2" s="22"/>
      <c r="G2" s="22"/>
      <c r="H2" s="22"/>
      <c r="I2" s="27" t="s">
        <v>24</v>
      </c>
    </row>
    <row r="3">
      <c r="A3" s="15" t="s">
        <v>34</v>
      </c>
      <c r="B3" s="35" t="s">
        <v>35</v>
      </c>
      <c r="C3" s="17" t="s">
        <v>24</v>
      </c>
      <c r="D3" s="22"/>
      <c r="E3" s="22"/>
      <c r="F3" s="22"/>
      <c r="G3" s="22"/>
      <c r="H3" s="22"/>
      <c r="I3" s="27" t="s">
        <v>24</v>
      </c>
    </row>
    <row r="4">
      <c r="A4" s="37" t="s">
        <v>56</v>
      </c>
      <c r="B4" s="17" t="s">
        <v>57</v>
      </c>
      <c r="C4" s="38" t="s">
        <v>24</v>
      </c>
      <c r="D4" s="39"/>
      <c r="E4" s="41"/>
      <c r="F4" s="41"/>
      <c r="G4" s="41"/>
      <c r="H4" s="41"/>
      <c r="I4" s="43" t="s">
        <v>24</v>
      </c>
    </row>
    <row r="5">
      <c r="A5" s="44"/>
      <c r="B5" s="17" t="s">
        <v>69</v>
      </c>
      <c r="C5" s="17" t="s">
        <v>70</v>
      </c>
      <c r="D5" s="44"/>
      <c r="E5" s="44"/>
      <c r="F5" s="44"/>
      <c r="G5" s="44"/>
      <c r="H5" s="44"/>
      <c r="I5" s="44"/>
    </row>
    <row r="6">
      <c r="A6" s="37" t="s">
        <v>73</v>
      </c>
      <c r="B6" s="17" t="s">
        <v>75</v>
      </c>
      <c r="C6" s="47" t="s">
        <v>76</v>
      </c>
      <c r="D6" s="49" t="s">
        <v>79</v>
      </c>
      <c r="E6" s="51" t="s">
        <v>81</v>
      </c>
      <c r="F6" s="22"/>
      <c r="G6" s="22"/>
      <c r="H6" s="22"/>
      <c r="I6" s="27" t="s">
        <v>99</v>
      </c>
    </row>
    <row r="7">
      <c r="A7" s="37" t="s">
        <v>100</v>
      </c>
      <c r="B7" s="17" t="s">
        <v>102</v>
      </c>
      <c r="C7" s="17" t="s">
        <v>24</v>
      </c>
      <c r="D7" s="41"/>
      <c r="E7" s="55"/>
      <c r="F7" s="41"/>
      <c r="G7" s="41"/>
      <c r="H7" s="41"/>
      <c r="I7" s="43" t="s">
        <v>24</v>
      </c>
    </row>
    <row r="8">
      <c r="A8" s="44"/>
      <c r="B8" s="17" t="s">
        <v>107</v>
      </c>
      <c r="C8" s="17" t="s">
        <v>24</v>
      </c>
      <c r="D8" s="44"/>
      <c r="E8" s="44"/>
      <c r="F8" s="44"/>
      <c r="G8" s="44"/>
      <c r="H8" s="44"/>
      <c r="I8" s="44"/>
    </row>
    <row r="9" ht="14.25" customHeight="1">
      <c r="A9" s="29"/>
      <c r="B9" s="20"/>
      <c r="C9" s="57"/>
      <c r="D9" s="57"/>
      <c r="E9" s="57"/>
      <c r="F9" s="57"/>
      <c r="G9" s="57"/>
      <c r="H9" s="57"/>
      <c r="I9" s="57"/>
    </row>
  </sheetData>
  <mergeCells count="14">
    <mergeCell ref="D4:D5"/>
    <mergeCell ref="D7:D8"/>
    <mergeCell ref="E7:E8"/>
    <mergeCell ref="F7:F8"/>
    <mergeCell ref="G7:G8"/>
    <mergeCell ref="H7:H8"/>
    <mergeCell ref="A4:A5"/>
    <mergeCell ref="E4:E5"/>
    <mergeCell ref="F4:F5"/>
    <mergeCell ref="G4:G5"/>
    <mergeCell ref="H4:H5"/>
    <mergeCell ref="I4:I5"/>
    <mergeCell ref="A7:A8"/>
    <mergeCell ref="I7:I8"/>
  </mergeCells>
  <conditionalFormatting sqref="C2:C8">
    <cfRule type="cellIs" dxfId="0" priority="1" operator="equal">
      <formula>"Meets criteria"</formula>
    </cfRule>
  </conditionalFormatting>
  <conditionalFormatting sqref="C2:C8">
    <cfRule type="cellIs" dxfId="1" priority="2" operator="equal">
      <formula>"Requires revision"</formula>
    </cfRule>
  </conditionalFormatting>
  <conditionalFormatting sqref="F2:F8">
    <cfRule type="cellIs" dxfId="0" priority="3" operator="equal">
      <formula>"Meets criteria"</formula>
    </cfRule>
  </conditionalFormatting>
  <conditionalFormatting sqref="F2:F8">
    <cfRule type="cellIs" dxfId="2" priority="4" operator="equal">
      <formula>"Suggestion for improvement"</formula>
    </cfRule>
  </conditionalFormatting>
  <conditionalFormatting sqref="F2:F8">
    <cfRule type="cellIs" dxfId="1" priority="5" operator="equal">
      <formula>"Requires revision"</formula>
    </cfRule>
  </conditionalFormatting>
  <conditionalFormatting sqref="F2:F8">
    <cfRule type="cellIs" dxfId="3" priority="6" operator="equal">
      <formula>"Unsure"</formula>
    </cfRule>
  </conditionalFormatting>
  <conditionalFormatting sqref="I2:I8">
    <cfRule type="cellIs" dxfId="0" priority="7" operator="equal">
      <formula>"Meets criteria"</formula>
    </cfRule>
  </conditionalFormatting>
  <conditionalFormatting sqref="I2:I8">
    <cfRule type="cellIs" dxfId="0" priority="8" operator="equal">
      <formula>"Corrected"</formula>
    </cfRule>
  </conditionalFormatting>
  <conditionalFormatting sqref="I2:I8">
    <cfRule type="cellIs" dxfId="1" priority="9" operator="equal">
      <formula>"Requires revision"</formula>
    </cfRule>
  </conditionalFormatting>
  <conditionalFormatting sqref="I2:I8">
    <cfRule type="cellIs" dxfId="2" priority="10" operator="equal">
      <formula>"Suggestion for improvement"</formula>
    </cfRule>
  </conditionalFormatting>
  <conditionalFormatting sqref="I2:I8">
    <cfRule type="cellIs" dxfId="4" priority="11" operator="equal">
      <formula>"Best practice"</formula>
    </cfRule>
  </conditionalFormatting>
  <dataValidations>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 type="list" allowBlank="1" sqref="C2:C8">
      <formula1>"Meets criteria,Requires revision,Suggestion for improvement,Unsure,Not Pursuing or Not Applicable"</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6.86"/>
    <col customWidth="1" min="2" max="2" width="57.57"/>
    <col customWidth="1" min="3" max="3" width="19.29"/>
    <col customWidth="1" min="4" max="4" width="46.43"/>
    <col customWidth="1" min="5" max="5" width="31.43"/>
    <col customWidth="1" hidden="1" min="6" max="6" width="12.0"/>
    <col customWidth="1" hidden="1" min="7" max="8" width="29.57"/>
    <col customWidth="1" min="9" max="9" width="12.0"/>
  </cols>
  <sheetData>
    <row r="1">
      <c r="A1" s="50" t="s">
        <v>1</v>
      </c>
      <c r="B1" s="3" t="s">
        <v>0</v>
      </c>
      <c r="C1" s="4" t="s">
        <v>2</v>
      </c>
      <c r="D1" s="4" t="s">
        <v>4</v>
      </c>
      <c r="E1" s="4" t="s">
        <v>5</v>
      </c>
      <c r="F1" s="4" t="s">
        <v>6</v>
      </c>
      <c r="G1" s="4" t="s">
        <v>7</v>
      </c>
      <c r="H1" s="4" t="s">
        <v>8</v>
      </c>
      <c r="I1" s="4" t="s">
        <v>9</v>
      </c>
    </row>
    <row r="2">
      <c r="A2" s="52" t="s">
        <v>98</v>
      </c>
      <c r="B2" s="17" t="s">
        <v>101</v>
      </c>
      <c r="C2" s="17" t="s">
        <v>24</v>
      </c>
      <c r="D2" s="38"/>
      <c r="E2" s="54"/>
      <c r="F2" s="56"/>
      <c r="G2" s="56"/>
      <c r="H2" s="56"/>
      <c r="I2" s="58" t="s">
        <v>24</v>
      </c>
    </row>
    <row r="3">
      <c r="A3" s="59"/>
      <c r="B3" s="17" t="s">
        <v>108</v>
      </c>
      <c r="C3" s="17" t="s">
        <v>24</v>
      </c>
      <c r="D3" s="60"/>
      <c r="E3" s="61"/>
      <c r="F3" s="59"/>
      <c r="G3" s="59"/>
      <c r="H3" s="59"/>
      <c r="I3" s="59"/>
    </row>
    <row r="4">
      <c r="A4" s="59"/>
      <c r="B4" s="63" t="s">
        <v>113</v>
      </c>
      <c r="C4" s="17" t="s">
        <v>24</v>
      </c>
      <c r="D4" s="39"/>
      <c r="E4" s="39"/>
      <c r="F4" s="59"/>
      <c r="G4" s="59"/>
      <c r="H4" s="59"/>
      <c r="I4" s="59"/>
    </row>
    <row r="5">
      <c r="A5" s="59"/>
      <c r="B5" s="63" t="s">
        <v>117</v>
      </c>
      <c r="C5" s="17" t="s">
        <v>24</v>
      </c>
      <c r="D5" s="44"/>
      <c r="E5" s="44"/>
      <c r="F5" s="59"/>
      <c r="G5" s="59"/>
      <c r="H5" s="59"/>
      <c r="I5" s="59"/>
    </row>
    <row r="6">
      <c r="A6" s="59"/>
      <c r="B6" s="36" t="s">
        <v>118</v>
      </c>
      <c r="C6" s="17" t="s">
        <v>24</v>
      </c>
      <c r="D6" s="65"/>
      <c r="E6" s="65"/>
      <c r="F6" s="59"/>
      <c r="G6" s="59"/>
      <c r="H6" s="59"/>
      <c r="I6" s="59"/>
    </row>
    <row r="7">
      <c r="A7" s="44"/>
      <c r="B7" s="17" t="s">
        <v>121</v>
      </c>
      <c r="C7" s="17" t="s">
        <v>24</v>
      </c>
      <c r="D7" s="44"/>
      <c r="E7" s="44"/>
      <c r="F7" s="44"/>
      <c r="G7" s="44"/>
      <c r="H7" s="44"/>
      <c r="I7" s="44"/>
    </row>
    <row r="8">
      <c r="A8" s="67" t="s">
        <v>122</v>
      </c>
      <c r="B8" s="17" t="s">
        <v>123</v>
      </c>
      <c r="C8" s="17" t="s">
        <v>76</v>
      </c>
      <c r="D8" s="39" t="s">
        <v>124</v>
      </c>
      <c r="E8" s="58" t="s">
        <v>125</v>
      </c>
      <c r="F8" s="56"/>
      <c r="G8" s="56"/>
      <c r="H8" s="56"/>
      <c r="I8" s="58" t="s">
        <v>99</v>
      </c>
    </row>
    <row r="9">
      <c r="A9" s="59"/>
      <c r="B9" s="17" t="s">
        <v>126</v>
      </c>
      <c r="C9" s="17" t="s">
        <v>24</v>
      </c>
      <c r="D9" s="59"/>
      <c r="E9" s="59"/>
      <c r="F9" s="59"/>
      <c r="G9" s="59"/>
      <c r="H9" s="59"/>
      <c r="I9" s="59"/>
    </row>
    <row r="10">
      <c r="A10" s="59"/>
      <c r="B10" s="17" t="s">
        <v>128</v>
      </c>
      <c r="C10" s="17" t="s">
        <v>24</v>
      </c>
      <c r="D10" s="59"/>
      <c r="E10" s="59"/>
      <c r="F10" s="59"/>
      <c r="G10" s="59"/>
      <c r="H10" s="59"/>
      <c r="I10" s="59"/>
    </row>
    <row r="11">
      <c r="A11" s="59"/>
      <c r="B11" s="17" t="s">
        <v>130</v>
      </c>
      <c r="C11" s="17" t="s">
        <v>24</v>
      </c>
      <c r="D11" s="59"/>
      <c r="E11" s="59"/>
      <c r="F11" s="59"/>
      <c r="G11" s="59"/>
      <c r="H11" s="59"/>
      <c r="I11" s="59"/>
    </row>
    <row r="12">
      <c r="A12" s="59"/>
      <c r="B12" s="17" t="s">
        <v>132</v>
      </c>
      <c r="C12" s="17" t="s">
        <v>76</v>
      </c>
      <c r="D12" s="59"/>
      <c r="E12" s="59"/>
      <c r="F12" s="59"/>
      <c r="G12" s="59"/>
      <c r="H12" s="59"/>
      <c r="I12" s="59"/>
    </row>
    <row r="13">
      <c r="A13" s="44"/>
      <c r="B13" s="17" t="s">
        <v>134</v>
      </c>
      <c r="C13" s="17" t="s">
        <v>24</v>
      </c>
      <c r="D13" s="44"/>
      <c r="E13" s="44"/>
      <c r="F13" s="44"/>
      <c r="G13" s="44"/>
      <c r="H13" s="44"/>
      <c r="I13" s="44"/>
    </row>
    <row r="14">
      <c r="A14" s="67" t="s">
        <v>136</v>
      </c>
      <c r="B14" s="72" t="s">
        <v>137</v>
      </c>
      <c r="C14" s="73" t="s">
        <v>24</v>
      </c>
      <c r="D14" s="39" t="s">
        <v>140</v>
      </c>
      <c r="E14" s="58" t="s">
        <v>143</v>
      </c>
      <c r="F14" s="56"/>
      <c r="G14" s="56"/>
      <c r="H14" s="56"/>
      <c r="I14" s="58" t="s">
        <v>99</v>
      </c>
    </row>
    <row r="15">
      <c r="A15" s="44"/>
      <c r="B15" s="17" t="s">
        <v>147</v>
      </c>
      <c r="C15" s="17" t="s">
        <v>24</v>
      </c>
      <c r="D15" s="44"/>
      <c r="E15" s="44"/>
      <c r="F15" s="44"/>
      <c r="G15" s="44"/>
      <c r="H15" s="44"/>
      <c r="I15" s="44"/>
    </row>
    <row r="16">
      <c r="A16" s="67" t="s">
        <v>149</v>
      </c>
      <c r="B16" s="72" t="s">
        <v>151</v>
      </c>
      <c r="C16" s="17" t="s">
        <v>24</v>
      </c>
      <c r="D16" s="76" t="s">
        <v>152</v>
      </c>
      <c r="E16" s="58" t="s">
        <v>156</v>
      </c>
      <c r="F16" s="56"/>
      <c r="G16" s="56"/>
      <c r="H16" s="56"/>
      <c r="I16" s="58" t="s">
        <v>24</v>
      </c>
    </row>
    <row r="17" ht="26.25" customHeight="1">
      <c r="A17" s="44"/>
      <c r="B17" s="17" t="s">
        <v>147</v>
      </c>
      <c r="C17" s="17" t="s">
        <v>24</v>
      </c>
      <c r="D17" s="44"/>
      <c r="E17" s="44"/>
      <c r="F17" s="44"/>
      <c r="G17" s="44"/>
      <c r="H17" s="44"/>
      <c r="I17" s="44"/>
    </row>
    <row r="18">
      <c r="A18" s="67" t="s">
        <v>162</v>
      </c>
      <c r="B18" s="17" t="s">
        <v>164</v>
      </c>
      <c r="C18" s="17" t="s">
        <v>24</v>
      </c>
      <c r="D18" s="43"/>
      <c r="E18" s="58"/>
      <c r="F18" s="56"/>
      <c r="G18" s="56"/>
      <c r="H18" s="56"/>
      <c r="I18" s="58" t="s">
        <v>24</v>
      </c>
    </row>
    <row r="19">
      <c r="A19" s="44"/>
      <c r="B19" s="73" t="s">
        <v>170</v>
      </c>
      <c r="C19" s="73" t="s">
        <v>24</v>
      </c>
      <c r="D19" s="44"/>
      <c r="E19" s="44"/>
      <c r="F19" s="44"/>
      <c r="G19" s="44"/>
      <c r="H19" s="44"/>
      <c r="I19" s="44"/>
    </row>
    <row r="20">
      <c r="A20" s="67" t="s">
        <v>172</v>
      </c>
      <c r="B20" s="17" t="s">
        <v>174</v>
      </c>
      <c r="C20" s="17" t="s">
        <v>24</v>
      </c>
      <c r="D20" s="39" t="s">
        <v>176</v>
      </c>
      <c r="E20" s="58" t="s">
        <v>177</v>
      </c>
      <c r="F20" s="56"/>
      <c r="G20" s="56"/>
      <c r="H20" s="56"/>
      <c r="I20" s="58" t="s">
        <v>24</v>
      </c>
    </row>
    <row r="21">
      <c r="A21" s="59"/>
      <c r="B21" s="17" t="s">
        <v>178</v>
      </c>
      <c r="C21" s="17" t="s">
        <v>24</v>
      </c>
      <c r="D21" s="59"/>
      <c r="E21" s="59"/>
      <c r="F21" s="59"/>
      <c r="G21" s="59"/>
      <c r="H21" s="59"/>
      <c r="I21" s="59"/>
    </row>
    <row r="22">
      <c r="A22" s="44"/>
      <c r="B22" s="73" t="s">
        <v>179</v>
      </c>
      <c r="C22" s="73" t="s">
        <v>76</v>
      </c>
      <c r="D22" s="44"/>
      <c r="E22" s="44"/>
      <c r="F22" s="44"/>
      <c r="G22" s="44"/>
      <c r="H22" s="44"/>
      <c r="I22" s="44"/>
    </row>
    <row r="23">
      <c r="A23" s="81" t="s">
        <v>181</v>
      </c>
      <c r="B23" s="17" t="s">
        <v>185</v>
      </c>
      <c r="C23" s="17" t="s">
        <v>24</v>
      </c>
      <c r="D23" s="17" t="s">
        <v>186</v>
      </c>
      <c r="E23" s="17" t="s">
        <v>187</v>
      </c>
      <c r="F23" s="54"/>
      <c r="G23" s="54"/>
      <c r="H23" s="54"/>
      <c r="I23" s="17" t="s">
        <v>99</v>
      </c>
    </row>
    <row r="24">
      <c r="A24" s="67" t="s">
        <v>188</v>
      </c>
      <c r="B24" s="17" t="s">
        <v>189</v>
      </c>
      <c r="C24" s="38" t="s">
        <v>190</v>
      </c>
      <c r="D24" s="39" t="s">
        <v>191</v>
      </c>
      <c r="E24" s="71" t="s">
        <v>192</v>
      </c>
      <c r="F24" s="56"/>
      <c r="G24" s="56"/>
      <c r="H24" s="56"/>
      <c r="I24" s="58" t="s">
        <v>99</v>
      </c>
    </row>
    <row r="25">
      <c r="A25" s="44"/>
      <c r="B25" s="17" t="s">
        <v>198</v>
      </c>
      <c r="C25" s="17" t="s">
        <v>24</v>
      </c>
      <c r="D25" s="44"/>
      <c r="E25" s="44"/>
      <c r="F25" s="44"/>
      <c r="G25" s="44"/>
      <c r="H25" s="44"/>
      <c r="I25" s="44"/>
    </row>
    <row r="26">
      <c r="A26" s="52" t="s">
        <v>201</v>
      </c>
      <c r="B26" s="17" t="s">
        <v>205</v>
      </c>
      <c r="C26" s="17" t="s">
        <v>24</v>
      </c>
      <c r="D26" s="17"/>
      <c r="E26" s="56"/>
      <c r="F26" s="56"/>
      <c r="G26" s="56"/>
      <c r="H26" s="56"/>
      <c r="I26" s="58" t="s">
        <v>24</v>
      </c>
    </row>
    <row r="27">
      <c r="A27" s="59"/>
      <c r="B27" s="17" t="s">
        <v>213</v>
      </c>
      <c r="C27" s="17" t="s">
        <v>24</v>
      </c>
      <c r="D27" s="17"/>
      <c r="E27" s="59"/>
      <c r="F27" s="59"/>
      <c r="G27" s="59"/>
      <c r="H27" s="59"/>
      <c r="I27" s="59"/>
    </row>
    <row r="28">
      <c r="A28" s="59"/>
      <c r="B28" s="17" t="s">
        <v>215</v>
      </c>
      <c r="C28" s="17" t="s">
        <v>24</v>
      </c>
      <c r="D28" s="17" t="s">
        <v>216</v>
      </c>
      <c r="E28" s="59"/>
      <c r="F28" s="59"/>
      <c r="G28" s="59"/>
      <c r="H28" s="59"/>
      <c r="I28" s="59"/>
    </row>
    <row r="29">
      <c r="A29" s="59"/>
      <c r="B29" s="17" t="s">
        <v>217</v>
      </c>
      <c r="C29" s="17" t="s">
        <v>24</v>
      </c>
      <c r="D29" s="17" t="s">
        <v>218</v>
      </c>
      <c r="E29" s="59"/>
      <c r="F29" s="59"/>
      <c r="G29" s="59"/>
      <c r="H29" s="59"/>
      <c r="I29" s="59"/>
    </row>
    <row r="30">
      <c r="A30" s="44"/>
      <c r="B30" s="17" t="s">
        <v>219</v>
      </c>
      <c r="C30" s="17" t="s">
        <v>24</v>
      </c>
      <c r="D30" s="17" t="s">
        <v>220</v>
      </c>
      <c r="E30" s="44"/>
      <c r="F30" s="44"/>
      <c r="G30" s="44"/>
      <c r="H30" s="44"/>
      <c r="I30" s="44"/>
    </row>
    <row r="31">
      <c r="A31" s="52" t="s">
        <v>221</v>
      </c>
      <c r="B31" s="17" t="s">
        <v>223</v>
      </c>
      <c r="C31" s="17" t="s">
        <v>24</v>
      </c>
      <c r="D31" s="85" t="s">
        <v>224</v>
      </c>
      <c r="E31" s="56"/>
      <c r="F31" s="56"/>
      <c r="G31" s="56"/>
      <c r="H31" s="56"/>
      <c r="I31" s="58" t="s">
        <v>24</v>
      </c>
    </row>
    <row r="32">
      <c r="A32" s="59"/>
      <c r="B32" s="73" t="s">
        <v>234</v>
      </c>
      <c r="C32" s="73" t="s">
        <v>24</v>
      </c>
      <c r="D32" s="59"/>
      <c r="E32" s="59"/>
      <c r="F32" s="59"/>
      <c r="G32" s="59"/>
      <c r="H32" s="59"/>
      <c r="I32" s="59"/>
    </row>
    <row r="33">
      <c r="A33" s="44"/>
      <c r="B33" s="17" t="s">
        <v>238</v>
      </c>
      <c r="C33" s="17" t="s">
        <v>24</v>
      </c>
      <c r="D33" s="44"/>
      <c r="E33" s="44"/>
      <c r="F33" s="44"/>
      <c r="G33" s="44"/>
      <c r="H33" s="44"/>
      <c r="I33" s="44"/>
    </row>
    <row r="34">
      <c r="A34" s="52" t="s">
        <v>241</v>
      </c>
      <c r="B34" s="17" t="s">
        <v>244</v>
      </c>
      <c r="C34" s="17" t="s">
        <v>24</v>
      </c>
      <c r="D34" s="39" t="s">
        <v>245</v>
      </c>
      <c r="E34" s="58" t="s">
        <v>248</v>
      </c>
      <c r="F34" s="56"/>
      <c r="G34" s="56"/>
      <c r="H34" s="56"/>
      <c r="I34" s="58" t="s">
        <v>99</v>
      </c>
    </row>
    <row r="35">
      <c r="A35" s="59"/>
      <c r="B35" s="17" t="s">
        <v>251</v>
      </c>
      <c r="C35" s="73" t="s">
        <v>24</v>
      </c>
      <c r="D35" s="59"/>
      <c r="E35" s="59"/>
      <c r="F35" s="59"/>
      <c r="G35" s="59"/>
      <c r="H35" s="59"/>
      <c r="I35" s="59"/>
    </row>
    <row r="36">
      <c r="A36" s="44"/>
      <c r="B36" s="73" t="s">
        <v>253</v>
      </c>
      <c r="C36" s="73" t="s">
        <v>70</v>
      </c>
      <c r="D36" s="44"/>
      <c r="E36" s="44"/>
      <c r="F36" s="44"/>
      <c r="G36" s="44"/>
      <c r="H36" s="44"/>
      <c r="I36" s="44"/>
    </row>
    <row r="37" ht="16.5" customHeight="1">
      <c r="A37" s="88"/>
      <c r="B37" s="31"/>
      <c r="C37" s="89"/>
      <c r="D37" s="89"/>
      <c r="E37" s="90"/>
      <c r="F37" s="90"/>
      <c r="G37" s="90"/>
      <c r="H37" s="90"/>
      <c r="I37" s="90"/>
    </row>
  </sheetData>
  <mergeCells count="71">
    <mergeCell ref="G20:G22"/>
    <mergeCell ref="H20:H22"/>
    <mergeCell ref="E18:E19"/>
    <mergeCell ref="F18:F19"/>
    <mergeCell ref="G18:G19"/>
    <mergeCell ref="H18:H19"/>
    <mergeCell ref="I18:I19"/>
    <mergeCell ref="E20:E22"/>
    <mergeCell ref="F20:F22"/>
    <mergeCell ref="I20:I22"/>
    <mergeCell ref="D24:D25"/>
    <mergeCell ref="D31:D33"/>
    <mergeCell ref="D8:D13"/>
    <mergeCell ref="D14:D15"/>
    <mergeCell ref="D16:D17"/>
    <mergeCell ref="D18:D19"/>
    <mergeCell ref="D20:D22"/>
    <mergeCell ref="E24:E25"/>
    <mergeCell ref="E26:E30"/>
    <mergeCell ref="E31:E33"/>
    <mergeCell ref="F24:F25"/>
    <mergeCell ref="G24:G25"/>
    <mergeCell ref="H24:H25"/>
    <mergeCell ref="I24:I25"/>
    <mergeCell ref="G26:G30"/>
    <mergeCell ref="H26:H30"/>
    <mergeCell ref="I26:I30"/>
    <mergeCell ref="H34:H36"/>
    <mergeCell ref="I34:I36"/>
    <mergeCell ref="F26:F30"/>
    <mergeCell ref="F31:F33"/>
    <mergeCell ref="G31:G33"/>
    <mergeCell ref="H31:H33"/>
    <mergeCell ref="I31:I33"/>
    <mergeCell ref="D34:D36"/>
    <mergeCell ref="E34:E36"/>
    <mergeCell ref="A2:A7"/>
    <mergeCell ref="F2:F7"/>
    <mergeCell ref="G2:G7"/>
    <mergeCell ref="H2:H7"/>
    <mergeCell ref="I2:I7"/>
    <mergeCell ref="D4:D5"/>
    <mergeCell ref="E4:E5"/>
    <mergeCell ref="H8:H13"/>
    <mergeCell ref="I8:I13"/>
    <mergeCell ref="A14:A15"/>
    <mergeCell ref="A16:A17"/>
    <mergeCell ref="A18:A19"/>
    <mergeCell ref="A20:A22"/>
    <mergeCell ref="A24:A25"/>
    <mergeCell ref="A26:A30"/>
    <mergeCell ref="A31:A33"/>
    <mergeCell ref="A34:A36"/>
    <mergeCell ref="D6:D7"/>
    <mergeCell ref="E6:E7"/>
    <mergeCell ref="A8:A13"/>
    <mergeCell ref="E8:E13"/>
    <mergeCell ref="F8:F13"/>
    <mergeCell ref="G8:G13"/>
    <mergeCell ref="G14:G15"/>
    <mergeCell ref="H16:H17"/>
    <mergeCell ref="I16:I17"/>
    <mergeCell ref="E14:E15"/>
    <mergeCell ref="F14:F15"/>
    <mergeCell ref="H14:H15"/>
    <mergeCell ref="I14:I15"/>
    <mergeCell ref="E16:E17"/>
    <mergeCell ref="F16:F17"/>
    <mergeCell ref="G16:G17"/>
    <mergeCell ref="F34:F36"/>
    <mergeCell ref="G34:G36"/>
  </mergeCells>
  <conditionalFormatting sqref="C2:C36">
    <cfRule type="cellIs" dxfId="0" priority="1" operator="equal">
      <formula>"Meets criteria"</formula>
    </cfRule>
  </conditionalFormatting>
  <conditionalFormatting sqref="C2:C36">
    <cfRule type="cellIs" dxfId="1" priority="2" operator="equal">
      <formula>"Requires revision"</formula>
    </cfRule>
  </conditionalFormatting>
  <conditionalFormatting sqref="F2:F36">
    <cfRule type="cellIs" dxfId="0" priority="3" operator="equal">
      <formula>"Meets criteria"</formula>
    </cfRule>
  </conditionalFormatting>
  <conditionalFormatting sqref="F2:F36">
    <cfRule type="cellIs" dxfId="2" priority="4" operator="equal">
      <formula>"Suggestion for improvement"</formula>
    </cfRule>
  </conditionalFormatting>
  <conditionalFormatting sqref="F2:F36">
    <cfRule type="cellIs" dxfId="1" priority="5" operator="equal">
      <formula>"Requires revision"</formula>
    </cfRule>
  </conditionalFormatting>
  <conditionalFormatting sqref="F2:F36">
    <cfRule type="cellIs" dxfId="3" priority="6" operator="equal">
      <formula>"Unsure"</formula>
    </cfRule>
  </conditionalFormatting>
  <conditionalFormatting sqref="I2:I36">
    <cfRule type="cellIs" dxfId="0" priority="7" operator="equal">
      <formula>"Meets criteria"</formula>
    </cfRule>
  </conditionalFormatting>
  <conditionalFormatting sqref="I2:I36">
    <cfRule type="cellIs" dxfId="0" priority="8" operator="equal">
      <formula>"Corrected"</formula>
    </cfRule>
  </conditionalFormatting>
  <conditionalFormatting sqref="I2:I36">
    <cfRule type="cellIs" dxfId="1" priority="9" operator="equal">
      <formula>"Requires revision"</formula>
    </cfRule>
  </conditionalFormatting>
  <conditionalFormatting sqref="I2:I36">
    <cfRule type="cellIs" dxfId="2" priority="10" operator="equal">
      <formula>"Suggestion for improvement"</formula>
    </cfRule>
  </conditionalFormatting>
  <conditionalFormatting sqref="I2:I36">
    <cfRule type="cellIs" dxfId="4" priority="11" operator="equal">
      <formula>"Best practice"</formula>
    </cfRule>
  </conditionalFormatting>
  <dataValidations>
    <dataValidation type="list" allowBlank="1" sqref="I2 I8 I14 I16 I18 I20 I23:I24 I26 I31 I34">
      <formula1>"Meets criteria,Corrected,Not Pursuing or Not Applicable"</formula1>
    </dataValidation>
    <dataValidation type="list" allowBlank="1" sqref="F2 F8 F14 F16 F18 F20 F23:F24 F26 F31 F34">
      <formula1>"Meets criteria,Requires revision,Corrected,Suggestion for improvement,Unsure,Not Pursuing or Not Applicable"</formula1>
    </dataValidation>
    <dataValidation type="list" allowBlank="1" sqref="C2:C36">
      <formula1>"Meets criteria,Requires revision,Suggestion for improvement,Unsure,Not Pursuing or Not Applicable"</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6.14"/>
    <col customWidth="1" min="2" max="2" width="46.57"/>
    <col customWidth="1" min="3" max="3" width="11.29"/>
    <col customWidth="1" min="4" max="5" width="31.43"/>
    <col customWidth="1" hidden="1" min="6" max="6" width="12.0"/>
    <col customWidth="1" hidden="1" min="7" max="8" width="29.57"/>
    <col customWidth="1" min="9" max="9" width="11.86"/>
  </cols>
  <sheetData>
    <row r="1">
      <c r="A1" s="3" t="s">
        <v>1</v>
      </c>
      <c r="B1" s="3" t="s">
        <v>0</v>
      </c>
      <c r="C1" s="4" t="s">
        <v>2</v>
      </c>
      <c r="D1" s="4" t="s">
        <v>4</v>
      </c>
      <c r="E1" s="4" t="s">
        <v>5</v>
      </c>
      <c r="F1" s="4" t="s">
        <v>6</v>
      </c>
      <c r="G1" s="4" t="s">
        <v>7</v>
      </c>
      <c r="H1" s="4" t="s">
        <v>8</v>
      </c>
      <c r="I1" s="13" t="s">
        <v>9</v>
      </c>
    </row>
    <row r="2">
      <c r="A2" s="37" t="s">
        <v>109</v>
      </c>
      <c r="B2" s="17" t="s">
        <v>110</v>
      </c>
      <c r="C2" s="17" t="s">
        <v>24</v>
      </c>
      <c r="D2" s="62" t="s">
        <v>111</v>
      </c>
      <c r="E2" s="58" t="s">
        <v>112</v>
      </c>
      <c r="F2" s="41"/>
      <c r="G2" s="41"/>
      <c r="H2" s="41"/>
      <c r="I2" s="43" t="s">
        <v>24</v>
      </c>
    </row>
    <row r="3">
      <c r="A3" s="59"/>
      <c r="B3" s="17" t="s">
        <v>114</v>
      </c>
      <c r="C3" s="17" t="s">
        <v>24</v>
      </c>
      <c r="D3" s="59"/>
      <c r="E3" s="59"/>
      <c r="F3" s="59"/>
      <c r="G3" s="59"/>
      <c r="H3" s="59"/>
      <c r="I3" s="59"/>
    </row>
    <row r="4">
      <c r="A4" s="44"/>
      <c r="B4" s="17" t="s">
        <v>115</v>
      </c>
      <c r="C4" s="17" t="s">
        <v>24</v>
      </c>
      <c r="D4" s="44"/>
      <c r="E4" s="44"/>
      <c r="F4" s="44"/>
      <c r="G4" s="44"/>
      <c r="H4" s="44"/>
      <c r="I4" s="44"/>
    </row>
    <row r="5">
      <c r="A5" s="64" t="s">
        <v>116</v>
      </c>
      <c r="B5" s="17" t="s">
        <v>119</v>
      </c>
      <c r="C5" s="17" t="s">
        <v>24</v>
      </c>
      <c r="D5" s="69" t="s">
        <v>120</v>
      </c>
      <c r="E5" s="17" t="s">
        <v>127</v>
      </c>
      <c r="F5" s="22"/>
      <c r="G5" s="22"/>
      <c r="H5" s="22"/>
      <c r="I5" s="27" t="s">
        <v>24</v>
      </c>
    </row>
    <row r="6">
      <c r="A6" s="55" t="s">
        <v>129</v>
      </c>
      <c r="B6" s="17" t="s">
        <v>133</v>
      </c>
      <c r="C6" s="17" t="s">
        <v>24</v>
      </c>
      <c r="D6" s="43"/>
      <c r="E6" s="56"/>
      <c r="F6" s="41"/>
      <c r="G6" s="41"/>
      <c r="H6" s="41"/>
      <c r="I6" s="43" t="s">
        <v>24</v>
      </c>
    </row>
    <row r="7">
      <c r="A7" s="59"/>
      <c r="B7" s="17" t="s">
        <v>139</v>
      </c>
      <c r="C7" s="17" t="s">
        <v>24</v>
      </c>
      <c r="D7" s="59"/>
      <c r="E7" s="59"/>
      <c r="F7" s="59"/>
      <c r="G7" s="59"/>
      <c r="H7" s="59"/>
      <c r="I7" s="59"/>
    </row>
    <row r="8">
      <c r="A8" s="59"/>
      <c r="B8" s="17" t="s">
        <v>141</v>
      </c>
      <c r="C8" s="17" t="s">
        <v>24</v>
      </c>
      <c r="D8" s="59"/>
      <c r="E8" s="59"/>
      <c r="F8" s="59"/>
      <c r="G8" s="59"/>
      <c r="H8" s="59"/>
      <c r="I8" s="59"/>
    </row>
    <row r="9">
      <c r="A9" s="59"/>
      <c r="B9" s="17" t="s">
        <v>142</v>
      </c>
      <c r="C9" s="17" t="s">
        <v>24</v>
      </c>
      <c r="D9" s="59"/>
      <c r="E9" s="59"/>
      <c r="F9" s="59"/>
      <c r="G9" s="59"/>
      <c r="H9" s="59"/>
      <c r="I9" s="59"/>
    </row>
    <row r="10">
      <c r="A10" s="59"/>
      <c r="B10" s="17" t="s">
        <v>144</v>
      </c>
      <c r="C10" s="17" t="s">
        <v>24</v>
      </c>
      <c r="D10" s="59"/>
      <c r="E10" s="59"/>
      <c r="F10" s="59"/>
      <c r="G10" s="59"/>
      <c r="H10" s="59"/>
      <c r="I10" s="59"/>
    </row>
    <row r="11">
      <c r="A11" s="44"/>
      <c r="B11" s="17" t="s">
        <v>145</v>
      </c>
      <c r="C11" s="17" t="s">
        <v>70</v>
      </c>
      <c r="D11" s="44"/>
      <c r="E11" s="44"/>
      <c r="F11" s="44"/>
      <c r="G11" s="44"/>
      <c r="H11" s="44"/>
      <c r="I11" s="44"/>
    </row>
    <row r="12">
      <c r="A12" s="55" t="s">
        <v>146</v>
      </c>
      <c r="B12" s="17" t="s">
        <v>148</v>
      </c>
      <c r="C12" s="17" t="s">
        <v>24</v>
      </c>
      <c r="D12" s="41"/>
      <c r="E12" s="56"/>
      <c r="F12" s="41"/>
      <c r="G12" s="41"/>
      <c r="H12" s="41"/>
      <c r="I12" s="43" t="s">
        <v>24</v>
      </c>
    </row>
    <row r="13">
      <c r="A13" s="44"/>
      <c r="B13" s="17" t="s">
        <v>155</v>
      </c>
      <c r="C13" s="17" t="s">
        <v>24</v>
      </c>
      <c r="D13" s="44"/>
      <c r="E13" s="44"/>
      <c r="F13" s="44"/>
      <c r="G13" s="44"/>
      <c r="H13" s="44"/>
      <c r="I13" s="44"/>
    </row>
    <row r="14">
      <c r="A14" s="64" t="s">
        <v>157</v>
      </c>
      <c r="B14" s="17" t="s">
        <v>159</v>
      </c>
      <c r="C14" s="17" t="s">
        <v>24</v>
      </c>
      <c r="D14" s="22"/>
      <c r="E14" s="54"/>
      <c r="F14" s="22"/>
      <c r="G14" s="22"/>
      <c r="H14" s="22"/>
      <c r="I14" s="27" t="s">
        <v>24</v>
      </c>
    </row>
    <row r="15">
      <c r="A15" s="55" t="s">
        <v>160</v>
      </c>
      <c r="B15" s="17" t="s">
        <v>161</v>
      </c>
      <c r="C15" s="47" t="s">
        <v>24</v>
      </c>
      <c r="D15" s="77" t="s">
        <v>163</v>
      </c>
      <c r="E15" s="78" t="s">
        <v>168</v>
      </c>
      <c r="F15" s="41"/>
      <c r="G15" s="41"/>
      <c r="H15" s="41"/>
      <c r="I15" s="43" t="s">
        <v>24</v>
      </c>
    </row>
    <row r="16">
      <c r="A16" s="59"/>
      <c r="B16" s="17" t="s">
        <v>180</v>
      </c>
      <c r="C16" s="17" t="s">
        <v>76</v>
      </c>
      <c r="D16" s="83" t="s">
        <v>183</v>
      </c>
      <c r="E16" s="17" t="s">
        <v>193</v>
      </c>
      <c r="F16" s="59"/>
      <c r="G16" s="59"/>
      <c r="H16" s="59"/>
      <c r="I16" s="59"/>
    </row>
    <row r="17">
      <c r="A17" s="59"/>
      <c r="B17" s="17" t="s">
        <v>194</v>
      </c>
      <c r="C17" s="17" t="s">
        <v>24</v>
      </c>
      <c r="D17" s="38"/>
      <c r="E17" s="17" t="s">
        <v>195</v>
      </c>
      <c r="F17" s="59"/>
      <c r="G17" s="59"/>
      <c r="H17" s="59"/>
      <c r="I17" s="59"/>
    </row>
    <row r="18">
      <c r="A18" s="59"/>
      <c r="B18" s="73" t="s">
        <v>197</v>
      </c>
      <c r="C18" s="73" t="s">
        <v>190</v>
      </c>
      <c r="D18" s="38" t="s">
        <v>199</v>
      </c>
      <c r="E18" s="17" t="s">
        <v>200</v>
      </c>
      <c r="F18" s="59"/>
      <c r="G18" s="59"/>
      <c r="H18" s="59"/>
      <c r="I18" s="59"/>
    </row>
    <row r="19">
      <c r="A19" s="44"/>
      <c r="B19" s="17" t="s">
        <v>203</v>
      </c>
      <c r="C19" s="17" t="s">
        <v>24</v>
      </c>
      <c r="D19" s="38"/>
      <c r="E19" s="54"/>
      <c r="F19" s="44"/>
      <c r="G19" s="44"/>
      <c r="H19" s="44"/>
      <c r="I19" s="44"/>
    </row>
    <row r="20">
      <c r="A20" s="55" t="s">
        <v>206</v>
      </c>
      <c r="B20" s="17" t="s">
        <v>208</v>
      </c>
      <c r="C20" s="17" t="s">
        <v>190</v>
      </c>
      <c r="D20" s="39" t="s">
        <v>209</v>
      </c>
      <c r="E20" s="58" t="s">
        <v>210</v>
      </c>
      <c r="F20" s="41"/>
      <c r="G20" s="41"/>
      <c r="H20" s="41"/>
      <c r="I20" s="43" t="s">
        <v>24</v>
      </c>
    </row>
    <row r="21">
      <c r="A21" s="59"/>
      <c r="B21" s="73" t="s">
        <v>227</v>
      </c>
      <c r="C21" s="17" t="s">
        <v>190</v>
      </c>
      <c r="D21" s="59"/>
      <c r="E21" s="59"/>
      <c r="F21" s="59"/>
      <c r="G21" s="59"/>
      <c r="H21" s="59"/>
      <c r="I21" s="59"/>
    </row>
    <row r="22">
      <c r="A22" s="44"/>
      <c r="B22" s="17" t="s">
        <v>229</v>
      </c>
      <c r="C22" s="17" t="s">
        <v>24</v>
      </c>
      <c r="D22" s="44"/>
      <c r="E22" s="44"/>
      <c r="F22" s="44"/>
      <c r="G22" s="44"/>
      <c r="H22" s="44"/>
      <c r="I22" s="44"/>
    </row>
    <row r="23">
      <c r="A23" s="64" t="s">
        <v>230</v>
      </c>
      <c r="B23" s="38" t="s">
        <v>231</v>
      </c>
      <c r="C23" s="38" t="s">
        <v>190</v>
      </c>
      <c r="D23" s="69" t="s">
        <v>232</v>
      </c>
      <c r="E23" s="17" t="s">
        <v>233</v>
      </c>
      <c r="F23" s="22"/>
      <c r="G23" s="22"/>
      <c r="H23" s="22"/>
      <c r="I23" s="27" t="s">
        <v>24</v>
      </c>
    </row>
    <row r="24" ht="57.75" customHeight="1">
      <c r="A24" s="37" t="s">
        <v>237</v>
      </c>
      <c r="B24" s="17" t="s">
        <v>239</v>
      </c>
      <c r="C24" s="17" t="s">
        <v>190</v>
      </c>
      <c r="D24" s="39" t="s">
        <v>240</v>
      </c>
      <c r="E24" s="58" t="s">
        <v>242</v>
      </c>
      <c r="F24" s="41"/>
      <c r="G24" s="41"/>
      <c r="H24" s="41"/>
      <c r="I24" s="43" t="s">
        <v>99</v>
      </c>
    </row>
    <row r="25">
      <c r="A25" s="44"/>
      <c r="B25" s="17" t="s">
        <v>250</v>
      </c>
      <c r="C25" s="17" t="s">
        <v>190</v>
      </c>
      <c r="D25" s="44"/>
      <c r="E25" s="44"/>
      <c r="F25" s="44"/>
      <c r="G25" s="44"/>
      <c r="H25" s="44"/>
      <c r="I25" s="44"/>
    </row>
    <row r="26">
      <c r="A26" s="55" t="s">
        <v>252</v>
      </c>
      <c r="B26" s="17" t="s">
        <v>254</v>
      </c>
      <c r="C26" s="17" t="s">
        <v>190</v>
      </c>
      <c r="D26" s="39" t="s">
        <v>255</v>
      </c>
      <c r="E26" s="58" t="s">
        <v>257</v>
      </c>
      <c r="F26" s="41"/>
      <c r="G26" s="41"/>
      <c r="H26" s="41"/>
      <c r="I26" s="43" t="s">
        <v>24</v>
      </c>
    </row>
    <row r="27">
      <c r="A27" s="59"/>
      <c r="B27" s="17" t="s">
        <v>261</v>
      </c>
      <c r="C27" s="17" t="s">
        <v>190</v>
      </c>
      <c r="D27" s="59"/>
      <c r="E27" s="59"/>
      <c r="F27" s="59"/>
      <c r="G27" s="59"/>
      <c r="H27" s="59"/>
      <c r="I27" s="59"/>
    </row>
    <row r="28">
      <c r="A28" s="59"/>
      <c r="B28" s="17" t="s">
        <v>263</v>
      </c>
      <c r="C28" s="17" t="s">
        <v>190</v>
      </c>
      <c r="D28" s="59"/>
      <c r="E28" s="59"/>
      <c r="F28" s="59"/>
      <c r="G28" s="59"/>
      <c r="H28" s="59"/>
      <c r="I28" s="59"/>
    </row>
    <row r="29">
      <c r="A29" s="44"/>
      <c r="B29" s="17" t="s">
        <v>264</v>
      </c>
      <c r="C29" s="17" t="s">
        <v>190</v>
      </c>
      <c r="D29" s="44"/>
      <c r="E29" s="44"/>
      <c r="F29" s="44"/>
      <c r="G29" s="44"/>
      <c r="H29" s="44"/>
      <c r="I29" s="44"/>
    </row>
    <row r="30">
      <c r="A30" s="55" t="s">
        <v>265</v>
      </c>
      <c r="B30" s="17" t="s">
        <v>267</v>
      </c>
      <c r="C30" s="17" t="s">
        <v>24</v>
      </c>
      <c r="D30" s="39" t="s">
        <v>269</v>
      </c>
      <c r="E30" s="82" t="s">
        <v>270</v>
      </c>
      <c r="F30" s="41"/>
      <c r="G30" s="41"/>
      <c r="H30" s="41"/>
      <c r="I30" s="43" t="s">
        <v>99</v>
      </c>
    </row>
    <row r="31">
      <c r="A31" s="59"/>
      <c r="B31" s="17" t="s">
        <v>273</v>
      </c>
      <c r="C31" s="17" t="s">
        <v>24</v>
      </c>
      <c r="D31" s="59"/>
      <c r="E31" s="59"/>
      <c r="F31" s="59"/>
      <c r="G31" s="59"/>
      <c r="H31" s="59"/>
      <c r="I31" s="59"/>
    </row>
    <row r="32">
      <c r="A32" s="59"/>
      <c r="B32" s="17" t="s">
        <v>275</v>
      </c>
      <c r="C32" s="17" t="s">
        <v>24</v>
      </c>
      <c r="D32" s="59"/>
      <c r="E32" s="59"/>
      <c r="F32" s="59"/>
      <c r="G32" s="59"/>
      <c r="H32" s="59"/>
      <c r="I32" s="59"/>
    </row>
    <row r="33">
      <c r="A33" s="44"/>
      <c r="B33" s="17" t="s">
        <v>277</v>
      </c>
      <c r="C33" s="17" t="s">
        <v>24</v>
      </c>
      <c r="D33" s="44"/>
      <c r="E33" s="44"/>
      <c r="F33" s="44"/>
      <c r="G33" s="44"/>
      <c r="H33" s="44"/>
      <c r="I33" s="44"/>
    </row>
    <row r="34">
      <c r="A34" s="55" t="s">
        <v>281</v>
      </c>
      <c r="B34" s="17" t="s">
        <v>284</v>
      </c>
      <c r="C34" s="17" t="s">
        <v>204</v>
      </c>
      <c r="D34" s="71" t="s">
        <v>285</v>
      </c>
      <c r="E34" s="58" t="s">
        <v>286</v>
      </c>
      <c r="F34" s="41"/>
      <c r="G34" s="41"/>
      <c r="H34" s="41"/>
      <c r="I34" s="43" t="s">
        <v>99</v>
      </c>
    </row>
    <row r="35">
      <c r="A35" s="59"/>
      <c r="B35" s="17" t="s">
        <v>289</v>
      </c>
      <c r="C35" s="17" t="s">
        <v>24</v>
      </c>
      <c r="D35" s="59"/>
      <c r="E35" s="59"/>
      <c r="F35" s="59"/>
      <c r="G35" s="59"/>
      <c r="H35" s="59"/>
      <c r="I35" s="59"/>
    </row>
    <row r="36">
      <c r="A36" s="59"/>
      <c r="B36" s="17" t="s">
        <v>292</v>
      </c>
      <c r="C36" s="17" t="s">
        <v>204</v>
      </c>
      <c r="D36" s="59"/>
      <c r="E36" s="59"/>
      <c r="F36" s="59"/>
      <c r="G36" s="59"/>
      <c r="H36" s="59"/>
      <c r="I36" s="59"/>
    </row>
    <row r="37">
      <c r="A37" s="44"/>
      <c r="B37" s="17" t="s">
        <v>293</v>
      </c>
      <c r="C37" s="17" t="s">
        <v>204</v>
      </c>
      <c r="D37" s="44"/>
      <c r="E37" s="44"/>
      <c r="F37" s="44"/>
      <c r="G37" s="44"/>
      <c r="H37" s="44"/>
      <c r="I37" s="44"/>
    </row>
    <row r="38">
      <c r="A38" s="55" t="s">
        <v>295</v>
      </c>
      <c r="B38" s="17" t="s">
        <v>296</v>
      </c>
      <c r="C38" s="17" t="s">
        <v>24</v>
      </c>
      <c r="D38" s="93" t="s">
        <v>297</v>
      </c>
      <c r="E38" s="58" t="s">
        <v>301</v>
      </c>
      <c r="F38" s="41"/>
      <c r="G38" s="41"/>
      <c r="H38" s="41"/>
      <c r="I38" s="43" t="s">
        <v>99</v>
      </c>
    </row>
    <row r="39" ht="111.0" customHeight="1">
      <c r="A39" s="44"/>
      <c r="B39" s="38" t="s">
        <v>307</v>
      </c>
      <c r="C39" s="17" t="s">
        <v>70</v>
      </c>
      <c r="D39" s="44"/>
      <c r="E39" s="44"/>
      <c r="F39" s="44"/>
      <c r="G39" s="44"/>
      <c r="H39" s="44"/>
      <c r="I39" s="44"/>
    </row>
    <row r="40" ht="72.75" customHeight="1">
      <c r="A40" s="55" t="s">
        <v>309</v>
      </c>
      <c r="B40" s="38" t="s">
        <v>310</v>
      </c>
      <c r="C40" s="38" t="s">
        <v>190</v>
      </c>
      <c r="D40" s="96" t="s">
        <v>312</v>
      </c>
      <c r="E40" s="71" t="s">
        <v>315</v>
      </c>
      <c r="F40" s="41"/>
      <c r="G40" s="41"/>
      <c r="H40" s="41"/>
      <c r="I40" s="43" t="s">
        <v>24</v>
      </c>
    </row>
    <row r="41">
      <c r="A41" s="59"/>
      <c r="B41" s="38" t="s">
        <v>319</v>
      </c>
      <c r="C41" s="17" t="s">
        <v>70</v>
      </c>
      <c r="D41" s="96" t="s">
        <v>321</v>
      </c>
      <c r="E41" s="59"/>
      <c r="F41" s="59"/>
      <c r="G41" s="59"/>
      <c r="H41" s="59"/>
      <c r="I41" s="59"/>
    </row>
    <row r="42">
      <c r="A42" s="44"/>
      <c r="B42" s="17" t="s">
        <v>323</v>
      </c>
      <c r="C42" s="17" t="s">
        <v>190</v>
      </c>
      <c r="D42" s="101" t="s">
        <v>324</v>
      </c>
      <c r="E42" s="44"/>
      <c r="F42" s="44"/>
      <c r="G42" s="44"/>
      <c r="H42" s="44"/>
      <c r="I42" s="44"/>
    </row>
    <row r="43" ht="87.75" customHeight="1">
      <c r="A43" s="55" t="s">
        <v>329</v>
      </c>
      <c r="B43" s="17" t="s">
        <v>331</v>
      </c>
      <c r="C43" s="38" t="s">
        <v>76</v>
      </c>
      <c r="D43" s="39" t="s">
        <v>332</v>
      </c>
      <c r="E43" s="58" t="s">
        <v>333</v>
      </c>
      <c r="F43" s="41"/>
      <c r="G43" s="41"/>
      <c r="H43" s="41"/>
      <c r="I43" s="43" t="s">
        <v>24</v>
      </c>
    </row>
    <row r="44" ht="163.5" customHeight="1">
      <c r="A44" s="44"/>
      <c r="B44" s="38" t="s">
        <v>344</v>
      </c>
      <c r="C44" s="38" t="s">
        <v>190</v>
      </c>
      <c r="D44" s="44"/>
      <c r="E44" s="44"/>
      <c r="F44" s="44"/>
      <c r="G44" s="44"/>
      <c r="H44" s="44"/>
      <c r="I44" s="44"/>
    </row>
  </sheetData>
  <mergeCells count="81">
    <mergeCell ref="E12:E13"/>
    <mergeCell ref="E20:E22"/>
    <mergeCell ref="F20:F22"/>
    <mergeCell ref="G20:G22"/>
    <mergeCell ref="H20:H22"/>
    <mergeCell ref="I20:I22"/>
    <mergeCell ref="E24:E25"/>
    <mergeCell ref="F24:F25"/>
    <mergeCell ref="G24:G25"/>
    <mergeCell ref="E26:E29"/>
    <mergeCell ref="F26:F29"/>
    <mergeCell ref="G26:G29"/>
    <mergeCell ref="H26:H29"/>
    <mergeCell ref="I26:I29"/>
    <mergeCell ref="A34:A37"/>
    <mergeCell ref="A38:A39"/>
    <mergeCell ref="A40:A42"/>
    <mergeCell ref="A43:A44"/>
    <mergeCell ref="A6:A11"/>
    <mergeCell ref="A12:A13"/>
    <mergeCell ref="A15:A19"/>
    <mergeCell ref="A20:A22"/>
    <mergeCell ref="A24:A25"/>
    <mergeCell ref="A26:A29"/>
    <mergeCell ref="A30:A33"/>
    <mergeCell ref="G34:G37"/>
    <mergeCell ref="H34:H37"/>
    <mergeCell ref="G38:G39"/>
    <mergeCell ref="H38:H39"/>
    <mergeCell ref="I38:I39"/>
    <mergeCell ref="D43:D44"/>
    <mergeCell ref="E43:E44"/>
    <mergeCell ref="F43:F44"/>
    <mergeCell ref="G43:G44"/>
    <mergeCell ref="H43:H44"/>
    <mergeCell ref="I43:I44"/>
    <mergeCell ref="D34:D37"/>
    <mergeCell ref="D38:D39"/>
    <mergeCell ref="E38:E39"/>
    <mergeCell ref="F38:F39"/>
    <mergeCell ref="E40:E42"/>
    <mergeCell ref="F40:F42"/>
    <mergeCell ref="G40:G42"/>
    <mergeCell ref="G6:G11"/>
    <mergeCell ref="H6:H11"/>
    <mergeCell ref="G12:G13"/>
    <mergeCell ref="H12:H13"/>
    <mergeCell ref="I12:I13"/>
    <mergeCell ref="A2:A4"/>
    <mergeCell ref="E2:E4"/>
    <mergeCell ref="F2:F4"/>
    <mergeCell ref="G2:G4"/>
    <mergeCell ref="H2:H4"/>
    <mergeCell ref="I2:I4"/>
    <mergeCell ref="I6:I11"/>
    <mergeCell ref="E6:E11"/>
    <mergeCell ref="F6:F11"/>
    <mergeCell ref="F12:F13"/>
    <mergeCell ref="F15:F19"/>
    <mergeCell ref="G15:G19"/>
    <mergeCell ref="H15:H19"/>
    <mergeCell ref="I15:I19"/>
    <mergeCell ref="H24:H25"/>
    <mergeCell ref="I24:I25"/>
    <mergeCell ref="E30:E33"/>
    <mergeCell ref="F30:F33"/>
    <mergeCell ref="G30:G33"/>
    <mergeCell ref="H30:H33"/>
    <mergeCell ref="I30:I33"/>
    <mergeCell ref="E34:E37"/>
    <mergeCell ref="F34:F37"/>
    <mergeCell ref="I34:I37"/>
    <mergeCell ref="D2:D4"/>
    <mergeCell ref="D6:D11"/>
    <mergeCell ref="D12:D13"/>
    <mergeCell ref="D20:D22"/>
    <mergeCell ref="D24:D25"/>
    <mergeCell ref="D26:D29"/>
    <mergeCell ref="D30:D33"/>
    <mergeCell ref="H40:H42"/>
    <mergeCell ref="I40:I42"/>
  </mergeCells>
  <conditionalFormatting sqref="C2:C44">
    <cfRule type="cellIs" dxfId="0" priority="1" operator="equal">
      <formula>"Meets criteria"</formula>
    </cfRule>
  </conditionalFormatting>
  <conditionalFormatting sqref="C2:C44">
    <cfRule type="cellIs" dxfId="1" priority="2" operator="equal">
      <formula>"Requires revision"</formula>
    </cfRule>
  </conditionalFormatting>
  <conditionalFormatting sqref="F2:F44">
    <cfRule type="cellIs" dxfId="0" priority="3" operator="equal">
      <formula>"Meets criteria"</formula>
    </cfRule>
  </conditionalFormatting>
  <conditionalFormatting sqref="F2:F44">
    <cfRule type="cellIs" dxfId="2" priority="4" operator="equal">
      <formula>"Suggestion for improvement"</formula>
    </cfRule>
  </conditionalFormatting>
  <conditionalFormatting sqref="F2:F44">
    <cfRule type="cellIs" dxfId="1" priority="5" operator="equal">
      <formula>"Requires revision"</formula>
    </cfRule>
  </conditionalFormatting>
  <conditionalFormatting sqref="F2:F44">
    <cfRule type="cellIs" dxfId="3" priority="6" operator="equal">
      <formula>"Unsure"</formula>
    </cfRule>
  </conditionalFormatting>
  <conditionalFormatting sqref="I2:I44">
    <cfRule type="cellIs" dxfId="0" priority="7" operator="equal">
      <formula>"Meets criteria"</formula>
    </cfRule>
  </conditionalFormatting>
  <conditionalFormatting sqref="I2:I44">
    <cfRule type="cellIs" dxfId="0" priority="8" operator="equal">
      <formula>"Corrected"</formula>
    </cfRule>
  </conditionalFormatting>
  <conditionalFormatting sqref="I2:I44">
    <cfRule type="cellIs" dxfId="1" priority="9" operator="equal">
      <formula>"Requires revision"</formula>
    </cfRule>
  </conditionalFormatting>
  <conditionalFormatting sqref="I2:I44">
    <cfRule type="cellIs" dxfId="2" priority="10" operator="equal">
      <formula>"Suggestion for improvement"</formula>
    </cfRule>
  </conditionalFormatting>
  <conditionalFormatting sqref="I2:I44">
    <cfRule type="cellIs" dxfId="4" priority="11" operator="equal">
      <formula>"Best practice"</formula>
    </cfRule>
  </conditionalFormatting>
  <dataValidations>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 type="list" allowBlank="1" sqref="C2:C44">
      <formula1>"Meets criteria,Requires revision,Suggestion for improvement,Unsure,Not Pursuing or Not Applicable"</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54.29"/>
    <col customWidth="1" min="3" max="3" width="11.29"/>
    <col customWidth="1" min="4" max="4" width="38.71"/>
    <col customWidth="1" min="5" max="5" width="31.43"/>
    <col customWidth="1" hidden="1" min="6" max="6" width="12.0"/>
    <col customWidth="1" hidden="1" min="7" max="8" width="29.43"/>
    <col customWidth="1" min="9" max="9" width="12.14"/>
  </cols>
  <sheetData>
    <row r="1">
      <c r="A1" s="66" t="s">
        <v>1</v>
      </c>
      <c r="B1" s="66" t="s">
        <v>0</v>
      </c>
      <c r="C1" s="68" t="s">
        <v>2</v>
      </c>
      <c r="D1" s="68" t="s">
        <v>4</v>
      </c>
      <c r="E1" s="68" t="s">
        <v>5</v>
      </c>
      <c r="F1" s="68" t="s">
        <v>6</v>
      </c>
      <c r="G1" s="68" t="s">
        <v>7</v>
      </c>
      <c r="H1" s="68" t="s">
        <v>8</v>
      </c>
      <c r="I1" s="70" t="s">
        <v>9</v>
      </c>
    </row>
    <row r="2">
      <c r="A2" s="71" t="s">
        <v>131</v>
      </c>
      <c r="B2" s="38" t="s">
        <v>135</v>
      </c>
      <c r="C2" s="38" t="s">
        <v>24</v>
      </c>
      <c r="D2" s="71"/>
      <c r="E2" s="71" t="s">
        <v>138</v>
      </c>
      <c r="F2" s="74"/>
      <c r="G2" s="74"/>
      <c r="H2" s="74"/>
      <c r="I2" s="75" t="s">
        <v>24</v>
      </c>
    </row>
    <row r="3">
      <c r="A3" s="44"/>
      <c r="B3" s="38" t="s">
        <v>150</v>
      </c>
      <c r="C3" s="38" t="s">
        <v>24</v>
      </c>
      <c r="D3" s="44"/>
      <c r="E3" s="44"/>
      <c r="F3" s="44"/>
      <c r="G3" s="44"/>
      <c r="H3" s="44"/>
      <c r="I3" s="44"/>
    </row>
    <row r="4">
      <c r="A4" s="71" t="s">
        <v>153</v>
      </c>
      <c r="B4" s="38" t="s">
        <v>154</v>
      </c>
      <c r="C4" s="38" t="s">
        <v>24</v>
      </c>
      <c r="D4" s="71"/>
      <c r="E4" s="71" t="s">
        <v>158</v>
      </c>
      <c r="F4" s="74"/>
      <c r="G4" s="74"/>
      <c r="H4" s="74"/>
      <c r="I4" s="75" t="s">
        <v>24</v>
      </c>
    </row>
    <row r="5">
      <c r="A5" s="59"/>
      <c r="B5" s="38" t="s">
        <v>165</v>
      </c>
      <c r="C5" s="38" t="s">
        <v>24</v>
      </c>
      <c r="D5" s="59"/>
      <c r="E5" s="59"/>
      <c r="F5" s="59"/>
      <c r="G5" s="59"/>
      <c r="H5" s="59"/>
      <c r="I5" s="59"/>
    </row>
    <row r="6">
      <c r="A6" s="59"/>
      <c r="B6" s="38" t="s">
        <v>166</v>
      </c>
      <c r="C6" s="38" t="s">
        <v>24</v>
      </c>
      <c r="D6" s="59"/>
      <c r="E6" s="59"/>
      <c r="F6" s="59"/>
      <c r="G6" s="59"/>
      <c r="H6" s="59"/>
      <c r="I6" s="59"/>
    </row>
    <row r="7">
      <c r="A7" s="59"/>
      <c r="B7" s="38" t="s">
        <v>167</v>
      </c>
      <c r="C7" s="38" t="s">
        <v>24</v>
      </c>
      <c r="D7" s="59"/>
      <c r="E7" s="59"/>
      <c r="F7" s="59"/>
      <c r="G7" s="59"/>
      <c r="H7" s="59"/>
      <c r="I7" s="59"/>
    </row>
    <row r="8">
      <c r="A8" s="59"/>
      <c r="B8" s="38" t="s">
        <v>169</v>
      </c>
      <c r="C8" s="38" t="s">
        <v>24</v>
      </c>
      <c r="D8" s="59"/>
      <c r="E8" s="59"/>
      <c r="F8" s="59"/>
      <c r="G8" s="59"/>
      <c r="H8" s="59"/>
      <c r="I8" s="59"/>
    </row>
    <row r="9">
      <c r="A9" s="59"/>
      <c r="B9" s="38" t="s">
        <v>171</v>
      </c>
      <c r="C9" s="38" t="s">
        <v>24</v>
      </c>
      <c r="D9" s="59"/>
      <c r="E9" s="59"/>
      <c r="F9" s="59"/>
      <c r="G9" s="59"/>
      <c r="H9" s="59"/>
      <c r="I9" s="59"/>
    </row>
    <row r="10">
      <c r="A10" s="71" t="s">
        <v>173</v>
      </c>
      <c r="B10" s="79" t="s">
        <v>175</v>
      </c>
      <c r="C10" s="80" t="s">
        <v>24</v>
      </c>
      <c r="D10" s="71" t="s">
        <v>182</v>
      </c>
      <c r="E10" s="82" t="s">
        <v>184</v>
      </c>
      <c r="F10" s="74"/>
      <c r="G10" s="74"/>
      <c r="H10" s="74"/>
      <c r="I10" s="75" t="s">
        <v>24</v>
      </c>
    </row>
    <row r="11">
      <c r="A11" s="59"/>
      <c r="B11" s="38" t="s">
        <v>196</v>
      </c>
      <c r="C11" s="38" t="s">
        <v>24</v>
      </c>
      <c r="D11" s="59"/>
      <c r="E11" s="59"/>
      <c r="F11" s="59"/>
      <c r="G11" s="59"/>
      <c r="H11" s="59"/>
      <c r="I11" s="59"/>
    </row>
    <row r="12" ht="141.75" customHeight="1">
      <c r="A12" s="44"/>
      <c r="B12" s="38" t="s">
        <v>202</v>
      </c>
      <c r="C12" s="38" t="s">
        <v>204</v>
      </c>
      <c r="D12" s="44"/>
      <c r="E12" s="44"/>
      <c r="F12" s="44"/>
      <c r="G12" s="44"/>
      <c r="H12" s="44"/>
      <c r="I12" s="44"/>
    </row>
    <row r="13">
      <c r="A13" s="71" t="s">
        <v>207</v>
      </c>
      <c r="B13" s="79" t="s">
        <v>211</v>
      </c>
      <c r="C13" s="38" t="s">
        <v>204</v>
      </c>
      <c r="D13" s="84" t="s">
        <v>212</v>
      </c>
      <c r="E13" s="82" t="s">
        <v>214</v>
      </c>
      <c r="F13" s="74"/>
      <c r="G13" s="74"/>
      <c r="H13" s="74"/>
      <c r="I13" s="75" t="s">
        <v>24</v>
      </c>
    </row>
    <row r="14">
      <c r="A14" s="59"/>
      <c r="B14" s="38" t="s">
        <v>222</v>
      </c>
      <c r="C14" s="38" t="s">
        <v>70</v>
      </c>
      <c r="D14" s="65" t="s">
        <v>225</v>
      </c>
      <c r="E14" s="59"/>
      <c r="F14" s="59"/>
      <c r="G14" s="59"/>
      <c r="H14" s="59"/>
      <c r="I14" s="59"/>
    </row>
    <row r="15">
      <c r="A15" s="59"/>
      <c r="B15" s="38" t="s">
        <v>226</v>
      </c>
      <c r="C15" s="38" t="s">
        <v>70</v>
      </c>
      <c r="D15" s="86" t="s">
        <v>228</v>
      </c>
      <c r="E15" s="59"/>
      <c r="F15" s="59"/>
      <c r="G15" s="59"/>
      <c r="H15" s="59"/>
      <c r="I15" s="59"/>
    </row>
    <row r="16">
      <c r="A16" s="44"/>
      <c r="B16" s="38" t="s">
        <v>235</v>
      </c>
      <c r="C16" s="38" t="s">
        <v>70</v>
      </c>
      <c r="D16" s="87" t="s">
        <v>236</v>
      </c>
      <c r="E16" s="44"/>
      <c r="F16" s="44"/>
      <c r="G16" s="44"/>
      <c r="H16" s="44"/>
      <c r="I16" s="44"/>
    </row>
    <row r="17">
      <c r="A17" s="71" t="s">
        <v>243</v>
      </c>
      <c r="B17" s="38" t="s">
        <v>246</v>
      </c>
      <c r="C17" s="38" t="s">
        <v>24</v>
      </c>
      <c r="D17" s="39" t="s">
        <v>247</v>
      </c>
      <c r="E17" s="82" t="s">
        <v>249</v>
      </c>
      <c r="F17" s="74"/>
      <c r="G17" s="74"/>
      <c r="H17" s="74"/>
      <c r="I17" s="75" t="s">
        <v>24</v>
      </c>
    </row>
    <row r="18">
      <c r="A18" s="59"/>
      <c r="B18" s="38" t="s">
        <v>256</v>
      </c>
      <c r="C18" s="80" t="s">
        <v>76</v>
      </c>
      <c r="D18" s="59"/>
      <c r="E18" s="59"/>
      <c r="F18" s="59"/>
      <c r="G18" s="59"/>
      <c r="H18" s="59"/>
      <c r="I18" s="59"/>
    </row>
    <row r="19" ht="155.25" customHeight="1">
      <c r="A19" s="59"/>
      <c r="B19" s="38" t="s">
        <v>258</v>
      </c>
      <c r="C19" s="80" t="s">
        <v>76</v>
      </c>
      <c r="D19" s="59"/>
      <c r="E19" s="59"/>
      <c r="F19" s="59"/>
      <c r="G19" s="59"/>
      <c r="H19" s="59"/>
      <c r="I19" s="59"/>
    </row>
    <row r="20">
      <c r="A20" s="59"/>
      <c r="B20" s="38" t="s">
        <v>259</v>
      </c>
      <c r="C20" s="80" t="s">
        <v>76</v>
      </c>
      <c r="D20" s="59"/>
      <c r="E20" s="59"/>
      <c r="F20" s="59"/>
      <c r="G20" s="59"/>
      <c r="H20" s="59"/>
      <c r="I20" s="59"/>
    </row>
    <row r="21">
      <c r="A21" s="59"/>
      <c r="B21" s="38" t="s">
        <v>260</v>
      </c>
      <c r="C21" s="80" t="s">
        <v>76</v>
      </c>
      <c r="D21" s="59"/>
      <c r="E21" s="59"/>
      <c r="F21" s="59"/>
      <c r="G21" s="59"/>
      <c r="H21" s="59"/>
      <c r="I21" s="59"/>
    </row>
    <row r="22" ht="2.25" customHeight="1">
      <c r="A22" s="44"/>
      <c r="B22" s="38" t="s">
        <v>262</v>
      </c>
      <c r="C22" s="91"/>
      <c r="D22" s="44"/>
      <c r="E22" s="44"/>
      <c r="F22" s="44"/>
      <c r="G22" s="44"/>
      <c r="H22" s="44"/>
      <c r="I22" s="44"/>
    </row>
    <row r="23">
      <c r="A23" s="71" t="s">
        <v>266</v>
      </c>
      <c r="B23" s="38" t="s">
        <v>268</v>
      </c>
      <c r="C23" s="38" t="s">
        <v>76</v>
      </c>
      <c r="D23" s="39" t="s">
        <v>271</v>
      </c>
      <c r="E23" s="82" t="s">
        <v>272</v>
      </c>
      <c r="F23" s="74"/>
      <c r="G23" s="74"/>
      <c r="H23" s="74"/>
      <c r="I23" s="75" t="s">
        <v>24</v>
      </c>
    </row>
    <row r="24">
      <c r="A24" s="59"/>
      <c r="B24" s="38" t="s">
        <v>274</v>
      </c>
      <c r="C24" s="38" t="s">
        <v>204</v>
      </c>
      <c r="D24" s="59"/>
      <c r="E24" s="59"/>
      <c r="F24" s="59"/>
      <c r="G24" s="59"/>
      <c r="H24" s="59"/>
      <c r="I24" s="59"/>
    </row>
    <row r="25">
      <c r="A25" s="59"/>
      <c r="B25" s="38" t="s">
        <v>276</v>
      </c>
      <c r="C25" s="38" t="s">
        <v>190</v>
      </c>
      <c r="D25" s="59"/>
      <c r="E25" s="59"/>
      <c r="F25" s="59"/>
      <c r="G25" s="59"/>
      <c r="H25" s="59"/>
      <c r="I25" s="59"/>
    </row>
    <row r="26" ht="139.5" customHeight="1">
      <c r="A26" s="44"/>
      <c r="B26" s="38" t="s">
        <v>278</v>
      </c>
      <c r="C26" s="80" t="s">
        <v>204</v>
      </c>
      <c r="D26" s="44"/>
      <c r="E26" s="44"/>
      <c r="F26" s="44"/>
      <c r="G26" s="44"/>
      <c r="H26" s="44"/>
      <c r="I26" s="44"/>
    </row>
    <row r="27">
      <c r="A27" s="71" t="s">
        <v>279</v>
      </c>
      <c r="B27" s="38" t="s">
        <v>280</v>
      </c>
      <c r="C27" s="38" t="s">
        <v>76</v>
      </c>
      <c r="D27" s="39" t="s">
        <v>282</v>
      </c>
      <c r="E27" s="71" t="s">
        <v>283</v>
      </c>
      <c r="F27" s="74"/>
      <c r="G27" s="74"/>
      <c r="H27" s="74"/>
      <c r="I27" s="75" t="s">
        <v>24</v>
      </c>
    </row>
    <row r="28">
      <c r="A28" s="59"/>
      <c r="B28" s="38" t="s">
        <v>287</v>
      </c>
      <c r="C28" s="38" t="s">
        <v>24</v>
      </c>
      <c r="D28" s="59"/>
      <c r="E28" s="59"/>
      <c r="F28" s="59"/>
      <c r="G28" s="59"/>
      <c r="H28" s="59"/>
      <c r="I28" s="59"/>
    </row>
    <row r="29">
      <c r="A29" s="59"/>
      <c r="B29" s="38" t="s">
        <v>288</v>
      </c>
      <c r="C29" s="38" t="s">
        <v>24</v>
      </c>
      <c r="D29" s="59"/>
      <c r="E29" s="59"/>
      <c r="F29" s="59"/>
      <c r="G29" s="59"/>
      <c r="H29" s="59"/>
      <c r="I29" s="59"/>
    </row>
    <row r="30">
      <c r="A30" s="44"/>
      <c r="B30" s="38" t="s">
        <v>290</v>
      </c>
      <c r="C30" s="38" t="s">
        <v>24</v>
      </c>
      <c r="D30" s="44"/>
      <c r="E30" s="44"/>
      <c r="F30" s="44"/>
      <c r="G30" s="44"/>
      <c r="H30" s="44"/>
      <c r="I30" s="44"/>
    </row>
    <row r="31">
      <c r="A31" s="92" t="s">
        <v>291</v>
      </c>
      <c r="B31" s="38" t="s">
        <v>294</v>
      </c>
      <c r="C31" s="38" t="s">
        <v>24</v>
      </c>
      <c r="D31" s="74"/>
      <c r="E31" s="92"/>
      <c r="F31" s="74"/>
      <c r="G31" s="74"/>
      <c r="H31" s="74"/>
      <c r="I31" s="75" t="s">
        <v>24</v>
      </c>
    </row>
    <row r="32">
      <c r="A32" s="59"/>
      <c r="B32" s="38" t="s">
        <v>298</v>
      </c>
      <c r="C32" s="38" t="s">
        <v>24</v>
      </c>
      <c r="D32" s="59"/>
      <c r="E32" s="59"/>
      <c r="F32" s="59"/>
      <c r="G32" s="59"/>
      <c r="H32" s="59"/>
      <c r="I32" s="59"/>
    </row>
    <row r="33">
      <c r="A33" s="44"/>
      <c r="B33" s="80" t="s">
        <v>299</v>
      </c>
      <c r="C33" s="38" t="s">
        <v>24</v>
      </c>
      <c r="D33" s="44"/>
      <c r="E33" s="44"/>
      <c r="F33" s="44"/>
      <c r="G33" s="44"/>
      <c r="H33" s="44"/>
      <c r="I33" s="44"/>
    </row>
    <row r="34">
      <c r="A34" s="92" t="s">
        <v>300</v>
      </c>
      <c r="B34" s="38" t="s">
        <v>302</v>
      </c>
      <c r="C34" s="38" t="s">
        <v>76</v>
      </c>
      <c r="D34" s="39" t="s">
        <v>303</v>
      </c>
      <c r="E34" s="94" t="s">
        <v>304</v>
      </c>
      <c r="F34" s="75" t="s">
        <v>306</v>
      </c>
      <c r="G34" s="74"/>
      <c r="H34" s="74"/>
      <c r="I34" s="75" t="s">
        <v>24</v>
      </c>
    </row>
    <row r="35">
      <c r="A35" s="59"/>
      <c r="B35" s="79" t="s">
        <v>308</v>
      </c>
      <c r="C35" s="38" t="s">
        <v>24</v>
      </c>
      <c r="D35" s="59"/>
      <c r="E35" s="59"/>
      <c r="F35" s="59"/>
      <c r="G35" s="59"/>
      <c r="H35" s="59"/>
      <c r="I35" s="59"/>
    </row>
    <row r="36">
      <c r="A36" s="59"/>
      <c r="B36" s="38" t="s">
        <v>311</v>
      </c>
      <c r="C36" s="38" t="s">
        <v>190</v>
      </c>
      <c r="D36" s="59"/>
      <c r="E36" s="59"/>
      <c r="F36" s="59"/>
      <c r="G36" s="59"/>
      <c r="H36" s="59"/>
      <c r="I36" s="59"/>
    </row>
    <row r="37">
      <c r="A37" s="44"/>
      <c r="B37" s="38" t="s">
        <v>313</v>
      </c>
      <c r="C37" s="38" t="s">
        <v>190</v>
      </c>
      <c r="D37" s="44"/>
      <c r="E37" s="44"/>
      <c r="F37" s="44"/>
      <c r="G37" s="44"/>
      <c r="H37" s="44"/>
      <c r="I37" s="44"/>
    </row>
    <row r="38">
      <c r="A38" s="97" t="s">
        <v>314</v>
      </c>
      <c r="B38" s="38" t="s">
        <v>294</v>
      </c>
      <c r="C38" s="38" t="s">
        <v>24</v>
      </c>
      <c r="D38" s="98" t="s">
        <v>316</v>
      </c>
      <c r="E38" s="97"/>
      <c r="F38" s="99"/>
      <c r="G38" s="99"/>
      <c r="H38" s="99"/>
      <c r="I38" s="100" t="s">
        <v>24</v>
      </c>
    </row>
    <row r="39">
      <c r="A39" s="92" t="s">
        <v>325</v>
      </c>
      <c r="B39" s="38" t="s">
        <v>326</v>
      </c>
      <c r="C39" s="38" t="s">
        <v>24</v>
      </c>
      <c r="D39" s="71" t="s">
        <v>327</v>
      </c>
      <c r="E39" s="92"/>
      <c r="F39" s="74"/>
      <c r="G39" s="74"/>
      <c r="H39" s="74"/>
      <c r="I39" s="75" t="s">
        <v>24</v>
      </c>
    </row>
    <row r="40">
      <c r="A40" s="59"/>
      <c r="B40" s="38" t="s">
        <v>330</v>
      </c>
      <c r="C40" s="80" t="s">
        <v>70</v>
      </c>
      <c r="D40" s="59"/>
      <c r="E40" s="59"/>
      <c r="F40" s="59"/>
      <c r="G40" s="59"/>
      <c r="H40" s="59"/>
      <c r="I40" s="59"/>
    </row>
    <row r="41">
      <c r="A41" s="59"/>
      <c r="B41" s="38" t="s">
        <v>335</v>
      </c>
      <c r="C41" s="80" t="s">
        <v>24</v>
      </c>
      <c r="D41" s="59"/>
      <c r="E41" s="59"/>
      <c r="F41" s="59"/>
      <c r="G41" s="59"/>
      <c r="H41" s="59"/>
      <c r="I41" s="59"/>
    </row>
    <row r="42">
      <c r="A42" s="44"/>
      <c r="B42" s="38" t="s">
        <v>336</v>
      </c>
      <c r="C42" s="80" t="s">
        <v>24</v>
      </c>
      <c r="D42" s="44"/>
      <c r="E42" s="44"/>
      <c r="F42" s="44"/>
      <c r="G42" s="44"/>
      <c r="H42" s="44"/>
      <c r="I42" s="44"/>
    </row>
    <row r="43">
      <c r="A43" s="92" t="s">
        <v>338</v>
      </c>
      <c r="B43" s="38" t="s">
        <v>341</v>
      </c>
      <c r="C43" s="38" t="s">
        <v>76</v>
      </c>
      <c r="D43" s="39" t="s">
        <v>343</v>
      </c>
      <c r="E43" s="71" t="s">
        <v>345</v>
      </c>
      <c r="F43" s="74"/>
      <c r="G43" s="74"/>
      <c r="H43" s="74"/>
      <c r="I43" s="75" t="s">
        <v>24</v>
      </c>
    </row>
    <row r="44">
      <c r="A44" s="44"/>
      <c r="B44" s="38" t="s">
        <v>347</v>
      </c>
      <c r="C44" s="38" t="s">
        <v>24</v>
      </c>
      <c r="D44" s="44"/>
      <c r="E44" s="44"/>
      <c r="F44" s="44"/>
      <c r="G44" s="44"/>
      <c r="H44" s="44"/>
      <c r="I44" s="44"/>
    </row>
    <row r="45">
      <c r="A45" s="71" t="s">
        <v>348</v>
      </c>
      <c r="B45" s="38" t="s">
        <v>349</v>
      </c>
      <c r="C45" s="38" t="s">
        <v>190</v>
      </c>
      <c r="D45" s="39" t="s">
        <v>352</v>
      </c>
      <c r="E45" s="92"/>
      <c r="F45" s="74"/>
      <c r="G45" s="74"/>
      <c r="H45" s="74"/>
      <c r="I45" s="75" t="s">
        <v>24</v>
      </c>
    </row>
    <row r="46">
      <c r="A46" s="44"/>
      <c r="B46" s="38" t="s">
        <v>347</v>
      </c>
      <c r="C46" s="38" t="s">
        <v>24</v>
      </c>
      <c r="D46" s="44"/>
      <c r="E46" s="44"/>
      <c r="F46" s="44"/>
      <c r="G46" s="44"/>
      <c r="H46" s="44"/>
      <c r="I46" s="44"/>
    </row>
    <row r="47">
      <c r="A47" s="92" t="s">
        <v>356</v>
      </c>
      <c r="B47" s="38" t="s">
        <v>357</v>
      </c>
      <c r="C47" s="38" t="s">
        <v>24</v>
      </c>
      <c r="D47" s="74"/>
      <c r="E47" s="92"/>
      <c r="F47" s="74"/>
      <c r="G47" s="74"/>
      <c r="H47" s="74"/>
      <c r="I47" s="75" t="s">
        <v>24</v>
      </c>
    </row>
    <row r="48">
      <c r="A48" s="44"/>
      <c r="B48" s="38" t="s">
        <v>347</v>
      </c>
      <c r="C48" s="38" t="s">
        <v>24</v>
      </c>
      <c r="D48" s="44"/>
      <c r="E48" s="44"/>
      <c r="F48" s="44"/>
      <c r="G48" s="44"/>
      <c r="H48" s="44"/>
      <c r="I48" s="44"/>
    </row>
    <row r="49">
      <c r="A49" s="97" t="s">
        <v>363</v>
      </c>
      <c r="B49" s="38" t="s">
        <v>364</v>
      </c>
      <c r="C49" s="38" t="s">
        <v>24</v>
      </c>
      <c r="D49" s="83" t="s">
        <v>365</v>
      </c>
      <c r="E49" s="103" t="s">
        <v>366</v>
      </c>
      <c r="F49" s="99"/>
      <c r="G49" s="99"/>
      <c r="H49" s="99"/>
      <c r="I49" s="100" t="s">
        <v>24</v>
      </c>
    </row>
    <row r="50">
      <c r="A50" s="71" t="s">
        <v>369</v>
      </c>
      <c r="B50" s="38" t="s">
        <v>370</v>
      </c>
      <c r="C50" s="38" t="s">
        <v>190</v>
      </c>
      <c r="D50" s="39" t="s">
        <v>371</v>
      </c>
      <c r="E50" s="82" t="s">
        <v>373</v>
      </c>
      <c r="F50" s="74"/>
      <c r="G50" s="74"/>
      <c r="H50" s="74"/>
      <c r="I50" s="75" t="s">
        <v>24</v>
      </c>
    </row>
    <row r="51">
      <c r="A51" s="59"/>
      <c r="B51" s="38" t="s">
        <v>377</v>
      </c>
      <c r="C51" s="38" t="s">
        <v>190</v>
      </c>
      <c r="D51" s="59"/>
      <c r="E51" s="59"/>
      <c r="F51" s="59"/>
      <c r="G51" s="59"/>
      <c r="H51" s="59"/>
      <c r="I51" s="59"/>
    </row>
    <row r="52">
      <c r="A52" s="59"/>
      <c r="B52" s="80" t="s">
        <v>378</v>
      </c>
      <c r="C52" s="38" t="s">
        <v>24</v>
      </c>
      <c r="D52" s="59"/>
      <c r="E52" s="59"/>
      <c r="F52" s="59"/>
      <c r="G52" s="59"/>
      <c r="H52" s="59"/>
      <c r="I52" s="59"/>
    </row>
    <row r="53">
      <c r="A53" s="44"/>
      <c r="B53" s="38" t="s">
        <v>380</v>
      </c>
      <c r="C53" s="38" t="s">
        <v>24</v>
      </c>
      <c r="D53" s="44"/>
      <c r="E53" s="44"/>
      <c r="F53" s="44"/>
      <c r="G53" s="44"/>
      <c r="H53" s="44"/>
      <c r="I53" s="44"/>
    </row>
    <row r="54" ht="131.25" customHeight="1">
      <c r="A54" s="79" t="s">
        <v>381</v>
      </c>
      <c r="B54" s="38" t="s">
        <v>294</v>
      </c>
      <c r="C54" s="38" t="s">
        <v>24</v>
      </c>
      <c r="D54" s="83" t="s">
        <v>384</v>
      </c>
      <c r="E54" s="103" t="s">
        <v>385</v>
      </c>
      <c r="F54" s="99"/>
      <c r="G54" s="99"/>
      <c r="H54" s="99"/>
      <c r="I54" s="100" t="s">
        <v>24</v>
      </c>
    </row>
    <row r="55">
      <c r="A55" s="71" t="s">
        <v>389</v>
      </c>
      <c r="B55" s="38" t="s">
        <v>390</v>
      </c>
      <c r="C55" s="38" t="s">
        <v>76</v>
      </c>
      <c r="D55" s="107" t="s">
        <v>391</v>
      </c>
      <c r="E55" s="82" t="s">
        <v>396</v>
      </c>
      <c r="F55" s="74"/>
      <c r="G55" s="74"/>
      <c r="H55" s="74"/>
      <c r="I55" s="75" t="s">
        <v>24</v>
      </c>
    </row>
    <row r="56">
      <c r="A56" s="59"/>
      <c r="B56" s="38" t="s">
        <v>401</v>
      </c>
      <c r="C56" s="38" t="s">
        <v>76</v>
      </c>
      <c r="D56" s="107" t="s">
        <v>402</v>
      </c>
      <c r="E56" s="59"/>
      <c r="F56" s="59"/>
      <c r="G56" s="59"/>
      <c r="H56" s="59"/>
      <c r="I56" s="59"/>
    </row>
    <row r="57">
      <c r="A57" s="59"/>
      <c r="B57" s="38" t="s">
        <v>404</v>
      </c>
      <c r="C57" s="38" t="s">
        <v>24</v>
      </c>
      <c r="D57" s="60" t="s">
        <v>406</v>
      </c>
      <c r="E57" s="59"/>
      <c r="F57" s="59"/>
      <c r="G57" s="59"/>
      <c r="H57" s="59"/>
      <c r="I57" s="59"/>
    </row>
    <row r="58">
      <c r="A58" s="59"/>
      <c r="B58" s="38" t="s">
        <v>410</v>
      </c>
      <c r="C58" s="38" t="s">
        <v>24</v>
      </c>
      <c r="D58" s="65" t="s">
        <v>413</v>
      </c>
      <c r="E58" s="59"/>
      <c r="F58" s="59"/>
      <c r="G58" s="59"/>
      <c r="H58" s="59"/>
      <c r="I58" s="59"/>
    </row>
    <row r="59">
      <c r="A59" s="44"/>
      <c r="B59" s="109" t="s">
        <v>415</v>
      </c>
      <c r="C59" s="38" t="s">
        <v>24</v>
      </c>
      <c r="D59" s="101"/>
      <c r="E59" s="44"/>
      <c r="F59" s="44"/>
      <c r="G59" s="44"/>
      <c r="H59" s="44"/>
      <c r="I59" s="44"/>
    </row>
    <row r="60">
      <c r="A60" s="38" t="s">
        <v>422</v>
      </c>
      <c r="B60" s="38" t="s">
        <v>423</v>
      </c>
      <c r="C60" s="38" t="s">
        <v>24</v>
      </c>
      <c r="D60" s="38" t="s">
        <v>427</v>
      </c>
      <c r="E60" s="103" t="s">
        <v>428</v>
      </c>
      <c r="F60" s="99"/>
      <c r="G60" s="99"/>
      <c r="H60" s="99"/>
      <c r="I60" s="100" t="s">
        <v>24</v>
      </c>
    </row>
    <row r="61">
      <c r="A61" s="71" t="s">
        <v>432</v>
      </c>
      <c r="B61" s="38" t="s">
        <v>433</v>
      </c>
      <c r="C61" s="38" t="s">
        <v>24</v>
      </c>
      <c r="D61" s="110" t="s">
        <v>435</v>
      </c>
      <c r="E61" s="82" t="s">
        <v>439</v>
      </c>
      <c r="F61" s="74"/>
      <c r="G61" s="74"/>
      <c r="H61" s="74"/>
      <c r="I61" s="75" t="s">
        <v>24</v>
      </c>
    </row>
    <row r="62" ht="84.75" customHeight="1">
      <c r="A62" s="44"/>
      <c r="B62" s="80" t="s">
        <v>448</v>
      </c>
      <c r="C62" s="38" t="s">
        <v>24</v>
      </c>
      <c r="D62" s="111"/>
      <c r="E62" s="44"/>
      <c r="F62" s="44"/>
      <c r="G62" s="44"/>
      <c r="H62" s="44"/>
      <c r="I62" s="44"/>
    </row>
    <row r="63">
      <c r="A63" s="71" t="s">
        <v>460</v>
      </c>
      <c r="B63" s="38" t="s">
        <v>461</v>
      </c>
      <c r="C63" s="38" t="s">
        <v>204</v>
      </c>
      <c r="D63" s="39" t="s">
        <v>463</v>
      </c>
      <c r="E63" s="82" t="s">
        <v>464</v>
      </c>
      <c r="F63" s="74"/>
      <c r="G63" s="74"/>
      <c r="H63" s="74"/>
      <c r="I63" s="75" t="s">
        <v>24</v>
      </c>
    </row>
    <row r="64">
      <c r="A64" s="59"/>
      <c r="B64" s="38" t="s">
        <v>467</v>
      </c>
      <c r="C64" s="38" t="s">
        <v>76</v>
      </c>
      <c r="D64" s="59"/>
      <c r="E64" s="59"/>
      <c r="F64" s="59"/>
      <c r="G64" s="59"/>
      <c r="H64" s="59"/>
      <c r="I64" s="59"/>
    </row>
    <row r="65">
      <c r="A65" s="59"/>
      <c r="B65" s="38" t="s">
        <v>468</v>
      </c>
      <c r="C65" s="38" t="s">
        <v>76</v>
      </c>
      <c r="D65" s="59"/>
      <c r="E65" s="59"/>
      <c r="F65" s="59"/>
      <c r="G65" s="59"/>
      <c r="H65" s="59"/>
      <c r="I65" s="59"/>
    </row>
    <row r="66">
      <c r="A66" s="59"/>
      <c r="B66" s="38" t="s">
        <v>470</v>
      </c>
      <c r="C66" s="38" t="s">
        <v>76</v>
      </c>
      <c r="D66" s="59"/>
      <c r="E66" s="59"/>
      <c r="F66" s="59"/>
      <c r="G66" s="59"/>
      <c r="H66" s="59"/>
      <c r="I66" s="59"/>
    </row>
    <row r="67">
      <c r="A67" s="59"/>
      <c r="B67" s="38" t="s">
        <v>473</v>
      </c>
      <c r="C67" s="38" t="s">
        <v>204</v>
      </c>
      <c r="D67" s="59"/>
      <c r="E67" s="59"/>
      <c r="F67" s="59"/>
      <c r="G67" s="59"/>
      <c r="H67" s="59"/>
      <c r="I67" s="59"/>
    </row>
    <row r="68">
      <c r="A68" s="59"/>
      <c r="B68" s="38" t="s">
        <v>475</v>
      </c>
      <c r="C68" s="38" t="s">
        <v>24</v>
      </c>
      <c r="D68" s="59"/>
      <c r="E68" s="59"/>
      <c r="F68" s="59"/>
      <c r="G68" s="59"/>
      <c r="H68" s="59"/>
      <c r="I68" s="59"/>
    </row>
    <row r="69">
      <c r="A69" s="44"/>
      <c r="B69" s="38" t="s">
        <v>479</v>
      </c>
      <c r="C69" s="38" t="s">
        <v>24</v>
      </c>
      <c r="D69" s="44"/>
      <c r="E69" s="44"/>
      <c r="F69" s="44"/>
      <c r="G69" s="44"/>
      <c r="H69" s="44"/>
      <c r="I69" s="44"/>
    </row>
    <row r="70">
      <c r="A70" s="38" t="s">
        <v>480</v>
      </c>
      <c r="B70" s="38" t="s">
        <v>481</v>
      </c>
      <c r="C70" s="38" t="s">
        <v>24</v>
      </c>
      <c r="D70" s="99"/>
      <c r="E70" s="97"/>
      <c r="F70" s="99"/>
      <c r="G70" s="99"/>
      <c r="H70" s="99"/>
      <c r="I70" s="100" t="s">
        <v>24</v>
      </c>
    </row>
    <row r="71" ht="16.5" customHeight="1">
      <c r="A71" s="112"/>
      <c r="B71" s="112"/>
      <c r="C71" s="112"/>
      <c r="D71" s="112"/>
      <c r="E71" s="112"/>
      <c r="F71" s="112"/>
      <c r="G71" s="112"/>
      <c r="H71" s="112"/>
      <c r="I71" s="112"/>
    </row>
  </sheetData>
  <mergeCells count="116">
    <mergeCell ref="H31:H33"/>
    <mergeCell ref="I31:I33"/>
    <mergeCell ref="F23:F26"/>
    <mergeCell ref="F27:F30"/>
    <mergeCell ref="G27:G30"/>
    <mergeCell ref="H27:H30"/>
    <mergeCell ref="I27:I30"/>
    <mergeCell ref="F31:F33"/>
    <mergeCell ref="G31:G33"/>
    <mergeCell ref="A4:A9"/>
    <mergeCell ref="A10:A12"/>
    <mergeCell ref="A13:A16"/>
    <mergeCell ref="A17:A22"/>
    <mergeCell ref="A23:A26"/>
    <mergeCell ref="A27:A30"/>
    <mergeCell ref="A31:A33"/>
    <mergeCell ref="A61:A62"/>
    <mergeCell ref="A63:A69"/>
    <mergeCell ref="A34:A37"/>
    <mergeCell ref="A39:A42"/>
    <mergeCell ref="A43:A44"/>
    <mergeCell ref="A45:A46"/>
    <mergeCell ref="A47:A48"/>
    <mergeCell ref="A50:A53"/>
    <mergeCell ref="A55:A59"/>
    <mergeCell ref="H34:H37"/>
    <mergeCell ref="I34:I37"/>
    <mergeCell ref="D34:D37"/>
    <mergeCell ref="D39:D42"/>
    <mergeCell ref="E39:E42"/>
    <mergeCell ref="F39:F42"/>
    <mergeCell ref="G39:G42"/>
    <mergeCell ref="H39:H42"/>
    <mergeCell ref="I39:I42"/>
    <mergeCell ref="E43:E44"/>
    <mergeCell ref="F43:F44"/>
    <mergeCell ref="G43:G44"/>
    <mergeCell ref="H43:H44"/>
    <mergeCell ref="I43:I44"/>
    <mergeCell ref="D43:D44"/>
    <mergeCell ref="D45:D46"/>
    <mergeCell ref="E45:E46"/>
    <mergeCell ref="F45:F46"/>
    <mergeCell ref="G45:G46"/>
    <mergeCell ref="H45:H46"/>
    <mergeCell ref="I45:I46"/>
    <mergeCell ref="H55:H59"/>
    <mergeCell ref="I55:I59"/>
    <mergeCell ref="H61:H62"/>
    <mergeCell ref="I61:I62"/>
    <mergeCell ref="D50:D53"/>
    <mergeCell ref="E50:E53"/>
    <mergeCell ref="F50:F53"/>
    <mergeCell ref="G50:G53"/>
    <mergeCell ref="H50:H53"/>
    <mergeCell ref="I50:I53"/>
    <mergeCell ref="E55:E59"/>
    <mergeCell ref="F63:F69"/>
    <mergeCell ref="G63:G69"/>
    <mergeCell ref="H63:H69"/>
    <mergeCell ref="I63:I69"/>
    <mergeCell ref="F55:F59"/>
    <mergeCell ref="G55:G59"/>
    <mergeCell ref="E61:E62"/>
    <mergeCell ref="F61:F62"/>
    <mergeCell ref="G61:G62"/>
    <mergeCell ref="D63:D69"/>
    <mergeCell ref="E63:E69"/>
    <mergeCell ref="A2:A3"/>
    <mergeCell ref="E2:E3"/>
    <mergeCell ref="F2:F3"/>
    <mergeCell ref="G2:G3"/>
    <mergeCell ref="H2:H3"/>
    <mergeCell ref="I2:I3"/>
    <mergeCell ref="I4:I9"/>
    <mergeCell ref="G13:G16"/>
    <mergeCell ref="G17:G22"/>
    <mergeCell ref="H17:H22"/>
    <mergeCell ref="I17:I22"/>
    <mergeCell ref="G23:G26"/>
    <mergeCell ref="H23:H26"/>
    <mergeCell ref="I23:I26"/>
    <mergeCell ref="G4:G9"/>
    <mergeCell ref="H4:H9"/>
    <mergeCell ref="G10:G12"/>
    <mergeCell ref="H10:H12"/>
    <mergeCell ref="I10:I12"/>
    <mergeCell ref="H13:H16"/>
    <mergeCell ref="I13:I16"/>
    <mergeCell ref="E4:E9"/>
    <mergeCell ref="F4:F9"/>
    <mergeCell ref="E10:E12"/>
    <mergeCell ref="F10:F12"/>
    <mergeCell ref="E13:E16"/>
    <mergeCell ref="F13:F16"/>
    <mergeCell ref="F17:F22"/>
    <mergeCell ref="E17:E22"/>
    <mergeCell ref="E23:E26"/>
    <mergeCell ref="E27:E30"/>
    <mergeCell ref="E31:E33"/>
    <mergeCell ref="E34:E37"/>
    <mergeCell ref="F34:F37"/>
    <mergeCell ref="G34:G37"/>
    <mergeCell ref="D2:D3"/>
    <mergeCell ref="D4:D9"/>
    <mergeCell ref="D10:D12"/>
    <mergeCell ref="D17:D22"/>
    <mergeCell ref="D23:D26"/>
    <mergeCell ref="D27:D30"/>
    <mergeCell ref="D31:D33"/>
    <mergeCell ref="D47:D48"/>
    <mergeCell ref="E47:E48"/>
    <mergeCell ref="F47:F48"/>
    <mergeCell ref="G47:G48"/>
    <mergeCell ref="H47:H48"/>
    <mergeCell ref="I47:I48"/>
  </mergeCells>
  <conditionalFormatting sqref="C2:C70">
    <cfRule type="cellIs" dxfId="0" priority="1" operator="equal">
      <formula>"Meets criteria"</formula>
    </cfRule>
  </conditionalFormatting>
  <conditionalFormatting sqref="C2:C70">
    <cfRule type="cellIs" dxfId="1" priority="2" operator="equal">
      <formula>"Requires revision"</formula>
    </cfRule>
  </conditionalFormatting>
  <conditionalFormatting sqref="F2:F70">
    <cfRule type="cellIs" dxfId="0" priority="3" operator="equal">
      <formula>"Meets criteria"</formula>
    </cfRule>
  </conditionalFormatting>
  <conditionalFormatting sqref="F2:F70">
    <cfRule type="cellIs" dxfId="2" priority="4" operator="equal">
      <formula>"Suggestion for improvement"</formula>
    </cfRule>
  </conditionalFormatting>
  <conditionalFormatting sqref="F2:F70">
    <cfRule type="cellIs" dxfId="1" priority="5" operator="equal">
      <formula>"Requires revision"</formula>
    </cfRule>
  </conditionalFormatting>
  <conditionalFormatting sqref="F2:F70">
    <cfRule type="cellIs" dxfId="3" priority="6" operator="equal">
      <formula>"Unsure"</formula>
    </cfRule>
  </conditionalFormatting>
  <conditionalFormatting sqref="I2:I70">
    <cfRule type="cellIs" dxfId="0" priority="7" operator="equal">
      <formula>"Meets criteria"</formula>
    </cfRule>
  </conditionalFormatting>
  <conditionalFormatting sqref="I2:I70">
    <cfRule type="cellIs" dxfId="0" priority="8" operator="equal">
      <formula>"Corrected"</formula>
    </cfRule>
  </conditionalFormatting>
  <conditionalFormatting sqref="I2:I70">
    <cfRule type="cellIs" dxfId="1" priority="9" operator="equal">
      <formula>"Requires revision"</formula>
    </cfRule>
  </conditionalFormatting>
  <conditionalFormatting sqref="I2:I70">
    <cfRule type="cellIs" dxfId="2" priority="10" operator="equal">
      <formula>"Suggestion for improvement"</formula>
    </cfRule>
  </conditionalFormatting>
  <conditionalFormatting sqref="I2:I70">
    <cfRule type="cellIs" dxfId="4" priority="11" operator="equal">
      <formula>"Best practice"</formula>
    </cfRule>
  </conditionalFormatting>
  <dataValidations>
    <dataValidation type="list" allowBlank="1" sqref="I2 I4 I10 I13 I17 I23 I27 I31 I34 I38:I39 I43 I45 I47 I49:I50 I54:I55 I60:I61 I63 I70">
      <formula1>"Meets criteria,Corrected,Not Pursuing or Not Applicable"</formula1>
    </dataValidation>
    <dataValidation type="list" allowBlank="1" sqref="F2 F4 F10 F13 F17 F23 F27 F31 F34 F38:F39 F43 F45 F47 F49:F50 F54:F55 F60:F61 F63 F70">
      <formula1>"Meets criteria,Requires revision,Corrected,Suggestion for improvement,Unsure,Not Pursuing or Not Applicable"</formula1>
    </dataValidation>
    <dataValidation type="list" allowBlank="1" sqref="C2:C70">
      <formula1>"Meets criteria,Requires revision,Suggestion for improvement,Unsure,Not Pursuing or Not Applicable"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8.14"/>
    <col customWidth="1" min="2" max="2" width="54.29"/>
    <col customWidth="1" min="3" max="3" width="11.29"/>
    <col customWidth="1" min="4" max="4" width="35.14"/>
    <col customWidth="1" min="5" max="5" width="31.43"/>
    <col customWidth="1" hidden="1" min="6" max="6" width="12.0"/>
    <col customWidth="1" hidden="1" min="7" max="7" width="29.57"/>
    <col customWidth="1" hidden="1" min="8" max="8" width="29.43"/>
    <col customWidth="1" min="9" max="9" width="12.0"/>
  </cols>
  <sheetData>
    <row r="1">
      <c r="A1" s="3" t="s">
        <v>1</v>
      </c>
      <c r="B1" s="3" t="s">
        <v>0</v>
      </c>
      <c r="C1" s="4" t="s">
        <v>2</v>
      </c>
      <c r="D1" s="4" t="s">
        <v>4</v>
      </c>
      <c r="E1" s="4" t="s">
        <v>5</v>
      </c>
      <c r="F1" s="4" t="s">
        <v>6</v>
      </c>
      <c r="G1" s="4" t="s">
        <v>7</v>
      </c>
      <c r="H1" s="4" t="s">
        <v>8</v>
      </c>
      <c r="I1" s="4" t="s">
        <v>9</v>
      </c>
    </row>
    <row r="2">
      <c r="A2" s="64" t="s">
        <v>305</v>
      </c>
      <c r="B2" s="95" t="s">
        <v>294</v>
      </c>
      <c r="C2" s="17" t="s">
        <v>24</v>
      </c>
      <c r="D2" s="22"/>
      <c r="E2" s="54"/>
      <c r="F2" s="54"/>
      <c r="G2" s="54"/>
      <c r="H2" s="54"/>
      <c r="I2" s="17" t="s">
        <v>24</v>
      </c>
    </row>
    <row r="3">
      <c r="A3" s="55" t="s">
        <v>317</v>
      </c>
      <c r="B3" s="95" t="s">
        <v>318</v>
      </c>
      <c r="C3" s="17" t="s">
        <v>190</v>
      </c>
      <c r="D3" s="39" t="s">
        <v>320</v>
      </c>
      <c r="E3" s="82" t="s">
        <v>322</v>
      </c>
      <c r="F3" s="58"/>
      <c r="G3" s="56"/>
      <c r="H3" s="56"/>
      <c r="I3" s="58" t="s">
        <v>24</v>
      </c>
    </row>
    <row r="4">
      <c r="A4" s="59"/>
      <c r="B4" s="17" t="s">
        <v>328</v>
      </c>
      <c r="C4" s="17" t="s">
        <v>190</v>
      </c>
      <c r="D4" s="59"/>
      <c r="E4" s="59"/>
      <c r="F4" s="59"/>
      <c r="G4" s="59"/>
      <c r="H4" s="59"/>
      <c r="I4" s="59"/>
    </row>
    <row r="5">
      <c r="A5" s="59"/>
      <c r="B5" s="38" t="s">
        <v>334</v>
      </c>
      <c r="C5" s="17" t="s">
        <v>70</v>
      </c>
      <c r="D5" s="59"/>
      <c r="E5" s="59"/>
      <c r="F5" s="59"/>
      <c r="G5" s="59"/>
      <c r="H5" s="59"/>
      <c r="I5" s="59"/>
    </row>
    <row r="6" ht="87.75" customHeight="1">
      <c r="A6" s="44"/>
      <c r="B6" s="38" t="s">
        <v>337</v>
      </c>
      <c r="C6" s="17" t="s">
        <v>70</v>
      </c>
      <c r="D6" s="44"/>
      <c r="E6" s="44"/>
      <c r="F6" s="44"/>
      <c r="G6" s="44"/>
      <c r="H6" s="44"/>
      <c r="I6" s="44"/>
    </row>
    <row r="7">
      <c r="A7" s="37" t="s">
        <v>339</v>
      </c>
      <c r="B7" s="17" t="s">
        <v>340</v>
      </c>
      <c r="C7" s="17" t="s">
        <v>24</v>
      </c>
      <c r="D7" s="39" t="s">
        <v>342</v>
      </c>
      <c r="E7" s="102" t="s">
        <v>346</v>
      </c>
      <c r="F7" s="56"/>
      <c r="G7" s="56"/>
      <c r="H7" s="56"/>
      <c r="I7" s="58" t="s">
        <v>24</v>
      </c>
    </row>
    <row r="8">
      <c r="A8" s="59"/>
      <c r="B8" s="95" t="s">
        <v>350</v>
      </c>
      <c r="C8" s="17" t="s">
        <v>24</v>
      </c>
      <c r="D8" s="59"/>
      <c r="E8" s="59"/>
      <c r="F8" s="59"/>
      <c r="G8" s="59"/>
      <c r="H8" s="59"/>
      <c r="I8" s="59"/>
    </row>
    <row r="9">
      <c r="A9" s="59"/>
      <c r="B9" s="95" t="s">
        <v>351</v>
      </c>
      <c r="C9" s="17" t="s">
        <v>24</v>
      </c>
      <c r="D9" s="59"/>
      <c r="E9" s="59"/>
      <c r="F9" s="59"/>
      <c r="G9" s="59"/>
      <c r="H9" s="59"/>
      <c r="I9" s="59"/>
    </row>
    <row r="10">
      <c r="A10" s="44"/>
      <c r="B10" s="17" t="s">
        <v>353</v>
      </c>
      <c r="C10" s="17" t="s">
        <v>70</v>
      </c>
      <c r="D10" s="44"/>
      <c r="E10" s="44"/>
      <c r="F10" s="44"/>
      <c r="G10" s="44"/>
      <c r="H10" s="44"/>
      <c r="I10" s="44"/>
    </row>
    <row r="11">
      <c r="A11" s="37" t="s">
        <v>354</v>
      </c>
      <c r="B11" s="95" t="s">
        <v>355</v>
      </c>
      <c r="C11" s="47" t="s">
        <v>24</v>
      </c>
      <c r="D11" s="41"/>
      <c r="E11" s="56"/>
      <c r="F11" s="56"/>
      <c r="G11" s="56"/>
      <c r="H11" s="56"/>
      <c r="I11" s="58" t="s">
        <v>24</v>
      </c>
    </row>
    <row r="12">
      <c r="A12" s="44"/>
      <c r="B12" s="17" t="s">
        <v>358</v>
      </c>
      <c r="C12" s="17" t="s">
        <v>24</v>
      </c>
      <c r="D12" s="44"/>
      <c r="E12" s="44"/>
      <c r="F12" s="44"/>
      <c r="G12" s="44"/>
      <c r="H12" s="44"/>
      <c r="I12" s="44"/>
    </row>
    <row r="13">
      <c r="A13" s="37" t="s">
        <v>359</v>
      </c>
      <c r="B13" s="17" t="s">
        <v>360</v>
      </c>
      <c r="C13" s="17" t="s">
        <v>190</v>
      </c>
      <c r="D13" s="39" t="s">
        <v>361</v>
      </c>
      <c r="E13" s="58" t="s">
        <v>362</v>
      </c>
      <c r="F13" s="56"/>
      <c r="G13" s="56"/>
      <c r="H13" s="56"/>
      <c r="I13" s="58" t="s">
        <v>24</v>
      </c>
    </row>
    <row r="14" ht="223.5" customHeight="1">
      <c r="A14" s="44"/>
      <c r="B14" s="38" t="s">
        <v>367</v>
      </c>
      <c r="C14" s="38" t="s">
        <v>76</v>
      </c>
      <c r="D14" s="44"/>
      <c r="E14" s="44"/>
      <c r="F14" s="44"/>
      <c r="G14" s="44"/>
      <c r="H14" s="44"/>
      <c r="I14" s="44"/>
    </row>
    <row r="15" ht="82.5" customHeight="1">
      <c r="A15" s="15" t="s">
        <v>368</v>
      </c>
      <c r="B15" s="38" t="s">
        <v>294</v>
      </c>
      <c r="C15" s="38" t="s">
        <v>24</v>
      </c>
      <c r="D15" s="104"/>
      <c r="E15" s="54"/>
      <c r="F15" s="54"/>
      <c r="G15" s="54"/>
      <c r="H15" s="54"/>
      <c r="I15" s="17" t="s">
        <v>24</v>
      </c>
    </row>
    <row r="16">
      <c r="A16" s="37" t="s">
        <v>372</v>
      </c>
      <c r="B16" s="38" t="s">
        <v>374</v>
      </c>
      <c r="C16" s="17" t="s">
        <v>190</v>
      </c>
      <c r="D16" s="105" t="s">
        <v>375</v>
      </c>
      <c r="E16" s="58" t="s">
        <v>376</v>
      </c>
      <c r="F16" s="58"/>
      <c r="G16" s="56"/>
      <c r="H16" s="56"/>
      <c r="I16" s="58" t="s">
        <v>99</v>
      </c>
    </row>
    <row r="17">
      <c r="A17" s="59"/>
      <c r="B17" s="17" t="s">
        <v>379</v>
      </c>
      <c r="C17" s="17" t="s">
        <v>24</v>
      </c>
      <c r="D17" s="22"/>
      <c r="E17" s="59"/>
      <c r="F17" s="59"/>
      <c r="G17" s="59"/>
      <c r="H17" s="59"/>
      <c r="I17" s="59"/>
    </row>
    <row r="18">
      <c r="A18" s="59"/>
      <c r="B18" s="17" t="s">
        <v>382</v>
      </c>
      <c r="C18" s="17" t="s">
        <v>190</v>
      </c>
      <c r="D18" s="83" t="s">
        <v>383</v>
      </c>
      <c r="E18" s="59"/>
      <c r="F18" s="59"/>
      <c r="G18" s="59"/>
      <c r="H18" s="59"/>
      <c r="I18" s="59"/>
    </row>
    <row r="19">
      <c r="A19" s="44"/>
      <c r="B19" s="17" t="s">
        <v>386</v>
      </c>
      <c r="C19" s="17" t="s">
        <v>190</v>
      </c>
      <c r="D19" s="106" t="s">
        <v>387</v>
      </c>
      <c r="E19" s="44"/>
      <c r="F19" s="44"/>
      <c r="G19" s="44"/>
      <c r="H19" s="44"/>
      <c r="I19" s="44"/>
    </row>
    <row r="20">
      <c r="A20" s="15" t="s">
        <v>392</v>
      </c>
      <c r="B20" s="38" t="s">
        <v>393</v>
      </c>
      <c r="C20" s="17" t="s">
        <v>190</v>
      </c>
      <c r="D20" s="83" t="s">
        <v>394</v>
      </c>
      <c r="E20" s="17" t="s">
        <v>395</v>
      </c>
      <c r="F20" s="54"/>
      <c r="G20" s="54"/>
      <c r="H20" s="54"/>
      <c r="I20" s="17" t="s">
        <v>24</v>
      </c>
    </row>
    <row r="21">
      <c r="A21" s="37" t="s">
        <v>397</v>
      </c>
      <c r="B21" s="17" t="s">
        <v>398</v>
      </c>
      <c r="C21" s="17" t="s">
        <v>24</v>
      </c>
      <c r="D21" s="39" t="s">
        <v>399</v>
      </c>
      <c r="E21" s="108" t="s">
        <v>400</v>
      </c>
      <c r="F21" s="56"/>
      <c r="G21" s="56"/>
      <c r="H21" s="56"/>
      <c r="I21" s="58" t="s">
        <v>24</v>
      </c>
    </row>
    <row r="22">
      <c r="A22" s="59"/>
      <c r="B22" s="17" t="s">
        <v>409</v>
      </c>
      <c r="C22" s="17" t="s">
        <v>24</v>
      </c>
      <c r="D22" s="59"/>
      <c r="E22" s="59"/>
      <c r="F22" s="59"/>
      <c r="G22" s="59"/>
      <c r="H22" s="59"/>
      <c r="I22" s="59"/>
    </row>
    <row r="23" ht="83.25" customHeight="1">
      <c r="A23" s="44"/>
      <c r="B23" s="38" t="s">
        <v>412</v>
      </c>
      <c r="C23" s="17" t="s">
        <v>24</v>
      </c>
      <c r="D23" s="44"/>
      <c r="E23" s="44"/>
      <c r="F23" s="44"/>
      <c r="G23" s="44"/>
      <c r="H23" s="44"/>
      <c r="I23" s="44"/>
    </row>
    <row r="24">
      <c r="A24" s="37" t="s">
        <v>421</v>
      </c>
      <c r="B24" s="17" t="s">
        <v>398</v>
      </c>
      <c r="C24" s="17" t="s">
        <v>24</v>
      </c>
      <c r="D24" s="39" t="s">
        <v>426</v>
      </c>
      <c r="E24" s="108" t="s">
        <v>429</v>
      </c>
      <c r="F24" s="56"/>
      <c r="G24" s="58"/>
      <c r="H24" s="56"/>
      <c r="I24" s="58" t="s">
        <v>24</v>
      </c>
    </row>
    <row r="25">
      <c r="A25" s="59"/>
      <c r="B25" s="17" t="s">
        <v>437</v>
      </c>
      <c r="C25" s="17" t="s">
        <v>24</v>
      </c>
      <c r="D25" s="59"/>
      <c r="E25" s="59"/>
      <c r="F25" s="59"/>
      <c r="G25" s="59"/>
      <c r="H25" s="59"/>
      <c r="I25" s="59"/>
    </row>
    <row r="26" ht="58.5" customHeight="1">
      <c r="A26" s="59"/>
      <c r="B26" s="17" t="s">
        <v>441</v>
      </c>
      <c r="C26" s="17" t="s">
        <v>24</v>
      </c>
      <c r="D26" s="59"/>
      <c r="E26" s="59"/>
      <c r="F26" s="59"/>
      <c r="G26" s="59"/>
      <c r="H26" s="59"/>
      <c r="I26" s="59"/>
    </row>
    <row r="27">
      <c r="A27" s="59"/>
      <c r="B27" s="95" t="s">
        <v>444</v>
      </c>
      <c r="C27" s="17" t="s">
        <v>24</v>
      </c>
      <c r="D27" s="59"/>
      <c r="E27" s="59"/>
      <c r="F27" s="59"/>
      <c r="G27" s="59"/>
      <c r="H27" s="59"/>
      <c r="I27" s="59"/>
    </row>
    <row r="28">
      <c r="A28" s="59"/>
      <c r="B28" s="95" t="s">
        <v>447</v>
      </c>
      <c r="C28" s="17" t="s">
        <v>24</v>
      </c>
      <c r="D28" s="59"/>
      <c r="E28" s="59"/>
      <c r="F28" s="59"/>
      <c r="G28" s="59"/>
      <c r="H28" s="59"/>
      <c r="I28" s="59"/>
    </row>
    <row r="29">
      <c r="A29" s="44"/>
      <c r="B29" s="54" t="s">
        <v>450</v>
      </c>
      <c r="C29" s="17" t="s">
        <v>24</v>
      </c>
      <c r="D29" s="44"/>
      <c r="E29" s="44"/>
      <c r="F29" s="44"/>
      <c r="G29" s="44"/>
      <c r="H29" s="44"/>
      <c r="I29" s="44"/>
    </row>
    <row r="30">
      <c r="A30" s="37" t="s">
        <v>452</v>
      </c>
      <c r="B30" s="95" t="s">
        <v>398</v>
      </c>
      <c r="C30" s="17" t="s">
        <v>70</v>
      </c>
      <c r="D30" s="39" t="s">
        <v>455</v>
      </c>
      <c r="E30" s="108" t="s">
        <v>457</v>
      </c>
      <c r="F30" s="56"/>
      <c r="G30" s="56"/>
      <c r="H30" s="56"/>
      <c r="I30" s="58" t="s">
        <v>24</v>
      </c>
    </row>
    <row r="31">
      <c r="A31" s="44"/>
      <c r="B31" s="17" t="s">
        <v>465</v>
      </c>
      <c r="C31" s="17" t="s">
        <v>204</v>
      </c>
      <c r="D31" s="44"/>
      <c r="E31" s="44"/>
      <c r="F31" s="44"/>
      <c r="G31" s="44"/>
      <c r="H31" s="44"/>
      <c r="I31" s="44"/>
    </row>
    <row r="32" ht="100.5" customHeight="1">
      <c r="A32" s="37" t="s">
        <v>469</v>
      </c>
      <c r="B32" s="38" t="s">
        <v>472</v>
      </c>
      <c r="C32" s="17" t="s">
        <v>76</v>
      </c>
      <c r="D32" s="39" t="s">
        <v>474</v>
      </c>
      <c r="E32" s="58" t="s">
        <v>478</v>
      </c>
      <c r="F32" s="56"/>
      <c r="G32" s="56"/>
      <c r="H32" s="56"/>
      <c r="I32" s="58" t="s">
        <v>24</v>
      </c>
    </row>
    <row r="33">
      <c r="A33" s="44"/>
      <c r="B33" s="17" t="s">
        <v>484</v>
      </c>
      <c r="C33" s="17" t="s">
        <v>76</v>
      </c>
      <c r="D33" s="44"/>
      <c r="E33" s="44"/>
      <c r="F33" s="44"/>
      <c r="G33" s="44"/>
      <c r="H33" s="44"/>
      <c r="I33" s="44"/>
    </row>
    <row r="34">
      <c r="A34" s="15" t="s">
        <v>485</v>
      </c>
      <c r="B34" s="95" t="s">
        <v>486</v>
      </c>
      <c r="C34" s="17" t="s">
        <v>24</v>
      </c>
      <c r="D34" s="69" t="s">
        <v>487</v>
      </c>
      <c r="E34" s="17" t="s">
        <v>488</v>
      </c>
      <c r="F34" s="54"/>
      <c r="G34" s="54"/>
      <c r="H34" s="54"/>
      <c r="I34" s="17" t="s">
        <v>24</v>
      </c>
    </row>
    <row r="35">
      <c r="A35" s="37" t="s">
        <v>489</v>
      </c>
      <c r="B35" s="17" t="s">
        <v>490</v>
      </c>
      <c r="C35" s="17" t="s">
        <v>24</v>
      </c>
      <c r="D35" s="39" t="s">
        <v>491</v>
      </c>
      <c r="E35" s="56"/>
      <c r="F35" s="54"/>
      <c r="G35" s="54"/>
      <c r="H35" s="54"/>
      <c r="I35" s="58" t="s">
        <v>24</v>
      </c>
    </row>
    <row r="36">
      <c r="A36" s="44"/>
      <c r="B36" s="17" t="s">
        <v>494</v>
      </c>
      <c r="C36" s="17" t="s">
        <v>24</v>
      </c>
      <c r="D36" s="44"/>
      <c r="E36" s="44"/>
      <c r="F36" s="54"/>
      <c r="G36" s="54"/>
      <c r="H36" s="54"/>
      <c r="I36" s="44"/>
    </row>
    <row r="37">
      <c r="A37" s="37" t="s">
        <v>495</v>
      </c>
      <c r="B37" s="38" t="s">
        <v>496</v>
      </c>
      <c r="C37" s="17" t="s">
        <v>76</v>
      </c>
      <c r="D37" s="76" t="s">
        <v>497</v>
      </c>
      <c r="E37" s="58" t="s">
        <v>498</v>
      </c>
      <c r="F37" s="54"/>
      <c r="G37" s="54"/>
      <c r="H37" s="54"/>
      <c r="I37" s="58" t="s">
        <v>24</v>
      </c>
    </row>
    <row r="38">
      <c r="A38" s="59"/>
      <c r="B38" s="17" t="s">
        <v>499</v>
      </c>
      <c r="C38" s="17" t="s">
        <v>24</v>
      </c>
      <c r="D38" s="59"/>
      <c r="E38" s="59"/>
      <c r="F38" s="54"/>
      <c r="G38" s="54"/>
      <c r="H38" s="54"/>
      <c r="I38" s="59"/>
    </row>
    <row r="39">
      <c r="A39" s="44"/>
      <c r="B39" s="17" t="s">
        <v>502</v>
      </c>
      <c r="C39" s="17" t="s">
        <v>24</v>
      </c>
      <c r="D39" s="44"/>
      <c r="E39" s="44"/>
      <c r="F39" s="54"/>
      <c r="G39" s="54"/>
      <c r="H39" s="54"/>
      <c r="I39" s="44"/>
    </row>
  </sheetData>
  <mergeCells count="70">
    <mergeCell ref="G30:G31"/>
    <mergeCell ref="H30:H31"/>
    <mergeCell ref="E24:E29"/>
    <mergeCell ref="F24:F29"/>
    <mergeCell ref="G24:G29"/>
    <mergeCell ref="H24:H29"/>
    <mergeCell ref="I24:I29"/>
    <mergeCell ref="E30:E31"/>
    <mergeCell ref="F30:F31"/>
    <mergeCell ref="I30:I31"/>
    <mergeCell ref="A32:A33"/>
    <mergeCell ref="A35:A36"/>
    <mergeCell ref="A37:A39"/>
    <mergeCell ref="A7:A10"/>
    <mergeCell ref="A11:A12"/>
    <mergeCell ref="A13:A14"/>
    <mergeCell ref="A16:A19"/>
    <mergeCell ref="A21:A23"/>
    <mergeCell ref="A24:A29"/>
    <mergeCell ref="A30:A31"/>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F16:F19"/>
    <mergeCell ref="G16:G19"/>
    <mergeCell ref="H16:H19"/>
    <mergeCell ref="I16:I19"/>
    <mergeCell ref="E21:E23"/>
    <mergeCell ref="F21:F23"/>
    <mergeCell ref="G21:G23"/>
    <mergeCell ref="H21:H23"/>
    <mergeCell ref="I21:I23"/>
    <mergeCell ref="E32:E33"/>
    <mergeCell ref="F32:F33"/>
    <mergeCell ref="G32:G33"/>
    <mergeCell ref="H32:H33"/>
    <mergeCell ref="I32:I33"/>
    <mergeCell ref="I35:I36"/>
    <mergeCell ref="I37:I39"/>
    <mergeCell ref="E7:E10"/>
    <mergeCell ref="F7:F10"/>
    <mergeCell ref="E11:E12"/>
    <mergeCell ref="F11:F12"/>
    <mergeCell ref="E13:E14"/>
    <mergeCell ref="F13:F14"/>
    <mergeCell ref="E16:E19"/>
    <mergeCell ref="D32:D33"/>
    <mergeCell ref="D35:D36"/>
    <mergeCell ref="E35:E36"/>
    <mergeCell ref="D37:D39"/>
    <mergeCell ref="E37:E39"/>
    <mergeCell ref="D3:D6"/>
    <mergeCell ref="D7:D10"/>
    <mergeCell ref="D11:D12"/>
    <mergeCell ref="D13:D14"/>
    <mergeCell ref="D21:D23"/>
    <mergeCell ref="D24:D29"/>
    <mergeCell ref="D30:D31"/>
  </mergeCells>
  <conditionalFormatting sqref="C2:C39">
    <cfRule type="cellIs" dxfId="0" priority="1" operator="equal">
      <formula>"Meets criteria"</formula>
    </cfRule>
  </conditionalFormatting>
  <conditionalFormatting sqref="C2:C39">
    <cfRule type="cellIs" dxfId="1" priority="2" operator="equal">
      <formula>"Requires revision"</formula>
    </cfRule>
  </conditionalFormatting>
  <conditionalFormatting sqref="F2:F39">
    <cfRule type="cellIs" dxfId="0" priority="3" operator="equal">
      <formula>"Meets criteria"</formula>
    </cfRule>
  </conditionalFormatting>
  <conditionalFormatting sqref="F2:F39">
    <cfRule type="cellIs" dxfId="2" priority="4" operator="equal">
      <formula>"Suggestion for improvement"</formula>
    </cfRule>
  </conditionalFormatting>
  <conditionalFormatting sqref="F2:F39">
    <cfRule type="cellIs" dxfId="1" priority="5" operator="equal">
      <formula>"Requires revision"</formula>
    </cfRule>
  </conditionalFormatting>
  <conditionalFormatting sqref="F2:F39">
    <cfRule type="cellIs" dxfId="3" priority="6" operator="equal">
      <formula>"Unsure"</formula>
    </cfRule>
  </conditionalFormatting>
  <conditionalFormatting sqref="I2:I39">
    <cfRule type="cellIs" dxfId="0" priority="7" operator="equal">
      <formula>"Meets criteria"</formula>
    </cfRule>
  </conditionalFormatting>
  <conditionalFormatting sqref="I2:I39">
    <cfRule type="cellIs" dxfId="0" priority="8" operator="equal">
      <formula>"Corrected"</formula>
    </cfRule>
  </conditionalFormatting>
  <conditionalFormatting sqref="I2:I39">
    <cfRule type="cellIs" dxfId="1" priority="9" operator="equal">
      <formula>"Requires revision"</formula>
    </cfRule>
  </conditionalFormatting>
  <conditionalFormatting sqref="I2:I39">
    <cfRule type="cellIs" dxfId="2" priority="10" operator="equal">
      <formula>"Suggestion for improvement"</formula>
    </cfRule>
  </conditionalFormatting>
  <conditionalFormatting sqref="I2:I39">
    <cfRule type="cellIs" dxfId="4" priority="11" operator="equal">
      <formula>"Best practice"</formula>
    </cfRule>
  </conditionalFormatting>
  <dataValidations>
    <dataValidation type="list" allowBlank="1" sqref="I2:I3 I7 I11 I13 I15:I16 I20:I21 I24 I30 I32 I34:I35 I37">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0.71"/>
    <col customWidth="1" min="2" max="2" width="54.29"/>
    <col customWidth="1" min="3" max="3" width="11.29"/>
    <col customWidth="1" min="4" max="5" width="31.43"/>
    <col customWidth="1" hidden="1" min="6" max="6" width="12.0"/>
    <col customWidth="1" hidden="1" min="7" max="8" width="29.43"/>
    <col customWidth="1" min="9" max="9" width="12.0"/>
  </cols>
  <sheetData>
    <row r="1">
      <c r="A1" s="3" t="s">
        <v>1</v>
      </c>
      <c r="B1" s="3" t="s">
        <v>0</v>
      </c>
      <c r="C1" s="4" t="s">
        <v>2</v>
      </c>
      <c r="D1" s="4" t="s">
        <v>4</v>
      </c>
      <c r="E1" s="4" t="s">
        <v>5</v>
      </c>
      <c r="F1" s="4" t="s">
        <v>6</v>
      </c>
      <c r="G1" s="4" t="s">
        <v>7</v>
      </c>
      <c r="H1" s="4" t="s">
        <v>8</v>
      </c>
      <c r="I1" s="4" t="s">
        <v>9</v>
      </c>
    </row>
    <row r="2">
      <c r="A2" s="17" t="s">
        <v>388</v>
      </c>
      <c r="B2" s="95" t="s">
        <v>294</v>
      </c>
      <c r="C2" s="17" t="s">
        <v>70</v>
      </c>
      <c r="D2" s="22"/>
      <c r="E2" s="22"/>
      <c r="F2" s="22"/>
      <c r="G2" s="22"/>
      <c r="H2" s="22"/>
      <c r="I2" s="54" t="str">
        <f t="shared" ref="I2:I52" si="1">C2</f>
        <v>Not Pursuing or Not Applicable</v>
      </c>
    </row>
    <row r="3">
      <c r="A3" s="17" t="s">
        <v>403</v>
      </c>
      <c r="B3" s="95" t="s">
        <v>405</v>
      </c>
      <c r="C3" s="17" t="s">
        <v>70</v>
      </c>
      <c r="D3" s="22"/>
      <c r="E3" s="22"/>
      <c r="F3" s="22"/>
      <c r="G3" s="22"/>
      <c r="H3" s="22"/>
      <c r="I3" s="54" t="str">
        <f t="shared" si="1"/>
        <v>Not Pursuing or Not Applicable</v>
      </c>
    </row>
    <row r="4">
      <c r="A4" s="17" t="s">
        <v>407</v>
      </c>
      <c r="B4" s="17" t="s">
        <v>408</v>
      </c>
      <c r="C4" s="17" t="s">
        <v>24</v>
      </c>
      <c r="D4" s="27" t="s">
        <v>411</v>
      </c>
      <c r="E4" s="27" t="s">
        <v>411</v>
      </c>
      <c r="F4" s="22"/>
      <c r="G4" s="22"/>
      <c r="H4" s="22"/>
      <c r="I4" s="54" t="str">
        <f t="shared" si="1"/>
        <v>Meets criteria</v>
      </c>
    </row>
    <row r="5">
      <c r="A5" s="17" t="s">
        <v>414</v>
      </c>
      <c r="B5" s="17" t="s">
        <v>416</v>
      </c>
      <c r="C5" s="17" t="s">
        <v>24</v>
      </c>
      <c r="D5" s="27" t="s">
        <v>411</v>
      </c>
      <c r="E5" s="27" t="s">
        <v>411</v>
      </c>
      <c r="F5" s="22"/>
      <c r="G5" s="22"/>
      <c r="H5" s="22"/>
      <c r="I5" s="54" t="str">
        <f t="shared" si="1"/>
        <v>Meets criteria</v>
      </c>
    </row>
    <row r="6">
      <c r="A6" s="17" t="s">
        <v>417</v>
      </c>
      <c r="B6" s="17" t="s">
        <v>418</v>
      </c>
      <c r="C6" s="17" t="s">
        <v>70</v>
      </c>
      <c r="D6" s="27" t="s">
        <v>411</v>
      </c>
      <c r="E6" s="27" t="s">
        <v>411</v>
      </c>
      <c r="F6" s="22"/>
      <c r="G6" s="22"/>
      <c r="H6" s="22"/>
      <c r="I6" s="54" t="str">
        <f t="shared" si="1"/>
        <v>Not Pursuing or Not Applicable</v>
      </c>
    </row>
    <row r="7">
      <c r="A7" s="17" t="s">
        <v>419</v>
      </c>
      <c r="B7" s="17" t="s">
        <v>420</v>
      </c>
      <c r="C7" s="17" t="s">
        <v>24</v>
      </c>
      <c r="D7" s="27" t="s">
        <v>411</v>
      </c>
      <c r="E7" s="27" t="s">
        <v>411</v>
      </c>
      <c r="F7" s="22"/>
      <c r="G7" s="22"/>
      <c r="H7" s="22"/>
      <c r="I7" s="54" t="str">
        <f t="shared" si="1"/>
        <v>Meets criteria</v>
      </c>
    </row>
    <row r="8">
      <c r="A8" s="17" t="s">
        <v>424</v>
      </c>
      <c r="B8" s="95" t="s">
        <v>425</v>
      </c>
      <c r="C8" s="17" t="s">
        <v>70</v>
      </c>
      <c r="D8" s="27" t="s">
        <v>411</v>
      </c>
      <c r="E8" s="27" t="s">
        <v>411</v>
      </c>
      <c r="F8" s="22"/>
      <c r="G8" s="22"/>
      <c r="H8" s="22"/>
      <c r="I8" s="54" t="str">
        <f t="shared" si="1"/>
        <v>Not Pursuing or Not Applicable</v>
      </c>
    </row>
    <row r="9">
      <c r="A9" s="17" t="s">
        <v>430</v>
      </c>
      <c r="B9" s="95" t="s">
        <v>431</v>
      </c>
      <c r="C9" s="17" t="s">
        <v>24</v>
      </c>
      <c r="D9" s="27" t="s">
        <v>411</v>
      </c>
      <c r="E9" s="27" t="s">
        <v>411</v>
      </c>
      <c r="F9" s="22"/>
      <c r="G9" s="22"/>
      <c r="H9" s="22"/>
      <c r="I9" s="54" t="str">
        <f t="shared" si="1"/>
        <v>Meets criteria</v>
      </c>
    </row>
    <row r="10">
      <c r="A10" s="17" t="s">
        <v>434</v>
      </c>
      <c r="B10" s="17" t="s">
        <v>436</v>
      </c>
      <c r="C10" s="17" t="s">
        <v>70</v>
      </c>
      <c r="D10" s="27" t="s">
        <v>411</v>
      </c>
      <c r="E10" s="27" t="s">
        <v>411</v>
      </c>
      <c r="F10" s="22"/>
      <c r="G10" s="22"/>
      <c r="H10" s="22"/>
      <c r="I10" s="54" t="str">
        <f t="shared" si="1"/>
        <v>Not Pursuing or Not Applicable</v>
      </c>
    </row>
    <row r="11">
      <c r="A11" s="17" t="s">
        <v>438</v>
      </c>
      <c r="B11" s="95" t="s">
        <v>440</v>
      </c>
      <c r="C11" s="17" t="s">
        <v>70</v>
      </c>
      <c r="D11" s="27" t="s">
        <v>411</v>
      </c>
      <c r="E11" s="27" t="s">
        <v>411</v>
      </c>
      <c r="F11" s="22"/>
      <c r="G11" s="22"/>
      <c r="H11" s="22"/>
      <c r="I11" s="54" t="str">
        <f t="shared" si="1"/>
        <v>Not Pursuing or Not Applicable</v>
      </c>
    </row>
    <row r="12">
      <c r="A12" s="17" t="s">
        <v>442</v>
      </c>
      <c r="B12" s="17" t="s">
        <v>443</v>
      </c>
      <c r="C12" s="17" t="s">
        <v>70</v>
      </c>
      <c r="D12" s="27" t="s">
        <v>411</v>
      </c>
      <c r="E12" s="27" t="s">
        <v>411</v>
      </c>
      <c r="F12" s="22"/>
      <c r="G12" s="22"/>
      <c r="H12" s="22"/>
      <c r="I12" s="54" t="str">
        <f t="shared" si="1"/>
        <v>Not Pursuing or Not Applicable</v>
      </c>
    </row>
    <row r="13">
      <c r="A13" s="17" t="s">
        <v>445</v>
      </c>
      <c r="B13" s="17" t="s">
        <v>446</v>
      </c>
      <c r="C13" s="47" t="s">
        <v>70</v>
      </c>
      <c r="D13" s="27" t="s">
        <v>411</v>
      </c>
      <c r="E13" s="27" t="s">
        <v>411</v>
      </c>
      <c r="F13" s="22"/>
      <c r="G13" s="22"/>
      <c r="H13" s="22"/>
      <c r="I13" s="54" t="str">
        <f t="shared" si="1"/>
        <v>Not Pursuing or Not Applicable</v>
      </c>
    </row>
    <row r="14">
      <c r="A14" s="17" t="s">
        <v>449</v>
      </c>
      <c r="B14" s="17" t="s">
        <v>451</v>
      </c>
      <c r="C14" s="17" t="s">
        <v>70</v>
      </c>
      <c r="D14" s="27" t="s">
        <v>411</v>
      </c>
      <c r="E14" s="27" t="s">
        <v>411</v>
      </c>
      <c r="F14" s="22"/>
      <c r="G14" s="22"/>
      <c r="H14" s="22"/>
      <c r="I14" s="54" t="str">
        <f t="shared" si="1"/>
        <v>Not Pursuing or Not Applicable</v>
      </c>
    </row>
    <row r="15">
      <c r="A15" s="17" t="s">
        <v>453</v>
      </c>
      <c r="B15" s="17" t="s">
        <v>454</v>
      </c>
      <c r="C15" s="17" t="s">
        <v>24</v>
      </c>
      <c r="D15" s="27"/>
      <c r="E15" s="17" t="s">
        <v>456</v>
      </c>
      <c r="F15" s="22"/>
      <c r="G15" s="22"/>
      <c r="H15" s="22"/>
      <c r="I15" s="54" t="str">
        <f t="shared" si="1"/>
        <v>Meets criteria</v>
      </c>
    </row>
    <row r="16">
      <c r="A16" s="17" t="s">
        <v>458</v>
      </c>
      <c r="B16" s="17" t="s">
        <v>459</v>
      </c>
      <c r="C16" s="73" t="s">
        <v>70</v>
      </c>
      <c r="D16" s="27" t="s">
        <v>411</v>
      </c>
      <c r="E16" s="27" t="s">
        <v>411</v>
      </c>
      <c r="F16" s="22"/>
      <c r="G16" s="22"/>
      <c r="H16" s="22"/>
      <c r="I16" s="54" t="str">
        <f t="shared" si="1"/>
        <v>Not Pursuing or Not Applicable</v>
      </c>
    </row>
    <row r="17">
      <c r="A17" s="58" t="s">
        <v>462</v>
      </c>
      <c r="B17" s="17" t="s">
        <v>466</v>
      </c>
      <c r="C17" s="17" t="s">
        <v>70</v>
      </c>
      <c r="D17" s="27" t="s">
        <v>411</v>
      </c>
      <c r="E17" s="27" t="s">
        <v>411</v>
      </c>
      <c r="F17" s="41"/>
      <c r="G17" s="41"/>
      <c r="H17" s="41"/>
      <c r="I17" s="54" t="str">
        <f t="shared" si="1"/>
        <v>Not Pursuing or Not Applicable</v>
      </c>
    </row>
    <row r="18">
      <c r="A18" s="44"/>
      <c r="B18" s="17" t="s">
        <v>471</v>
      </c>
      <c r="C18" s="17" t="s">
        <v>70</v>
      </c>
      <c r="D18" s="27" t="s">
        <v>411</v>
      </c>
      <c r="E18" s="27" t="s">
        <v>411</v>
      </c>
      <c r="F18" s="44"/>
      <c r="G18" s="44"/>
      <c r="H18" s="44"/>
      <c r="I18" s="54" t="str">
        <f t="shared" si="1"/>
        <v>Not Pursuing or Not Applicable</v>
      </c>
    </row>
    <row r="19">
      <c r="A19" s="17" t="s">
        <v>476</v>
      </c>
      <c r="B19" s="17" t="s">
        <v>477</v>
      </c>
      <c r="C19" s="17" t="s">
        <v>70</v>
      </c>
      <c r="D19" s="27" t="s">
        <v>411</v>
      </c>
      <c r="E19" s="27" t="s">
        <v>411</v>
      </c>
      <c r="F19" s="22"/>
      <c r="G19" s="22"/>
      <c r="H19" s="22"/>
      <c r="I19" s="54" t="str">
        <f t="shared" si="1"/>
        <v>Not Pursuing or Not Applicable</v>
      </c>
    </row>
    <row r="20">
      <c r="A20" s="58" t="s">
        <v>482</v>
      </c>
      <c r="B20" s="17" t="s">
        <v>483</v>
      </c>
      <c r="C20" s="17" t="s">
        <v>70</v>
      </c>
      <c r="D20" s="27" t="s">
        <v>411</v>
      </c>
      <c r="E20" s="27" t="s">
        <v>411</v>
      </c>
      <c r="F20" s="41"/>
      <c r="G20" s="41"/>
      <c r="H20" s="41"/>
      <c r="I20" s="54" t="str">
        <f t="shared" si="1"/>
        <v>Not Pursuing or Not Applicable</v>
      </c>
    </row>
    <row r="21">
      <c r="A21" s="44"/>
      <c r="B21" s="17" t="s">
        <v>471</v>
      </c>
      <c r="C21" s="17" t="s">
        <v>70</v>
      </c>
      <c r="D21" s="27" t="s">
        <v>411</v>
      </c>
      <c r="E21" s="27" t="s">
        <v>411</v>
      </c>
      <c r="F21" s="44"/>
      <c r="G21" s="44"/>
      <c r="H21" s="44"/>
      <c r="I21" s="54" t="str">
        <f t="shared" si="1"/>
        <v>Not Pursuing or Not Applicable</v>
      </c>
    </row>
    <row r="22">
      <c r="A22" s="58" t="s">
        <v>492</v>
      </c>
      <c r="B22" s="17" t="s">
        <v>493</v>
      </c>
      <c r="C22" s="17" t="s">
        <v>70</v>
      </c>
      <c r="D22" s="27" t="s">
        <v>411</v>
      </c>
      <c r="E22" s="27" t="s">
        <v>411</v>
      </c>
      <c r="F22" s="41"/>
      <c r="G22" s="41"/>
      <c r="H22" s="41"/>
      <c r="I22" s="54" t="str">
        <f t="shared" si="1"/>
        <v>Not Pursuing or Not Applicable</v>
      </c>
    </row>
    <row r="23">
      <c r="A23" s="44"/>
      <c r="B23" s="17" t="s">
        <v>471</v>
      </c>
      <c r="C23" s="17" t="s">
        <v>70</v>
      </c>
      <c r="D23" s="27" t="s">
        <v>411</v>
      </c>
      <c r="E23" s="27" t="s">
        <v>411</v>
      </c>
      <c r="F23" s="44"/>
      <c r="G23" s="44"/>
      <c r="H23" s="44"/>
      <c r="I23" s="54" t="str">
        <f t="shared" si="1"/>
        <v>Not Pursuing or Not Applicable</v>
      </c>
    </row>
    <row r="24">
      <c r="A24" s="38" t="s">
        <v>500</v>
      </c>
      <c r="B24" s="17" t="s">
        <v>501</v>
      </c>
      <c r="C24" s="17" t="s">
        <v>24</v>
      </c>
      <c r="D24" s="27" t="s">
        <v>411</v>
      </c>
      <c r="E24" s="27" t="s">
        <v>411</v>
      </c>
      <c r="F24" s="22"/>
      <c r="G24" s="22"/>
      <c r="H24" s="22"/>
      <c r="I24" s="54" t="str">
        <f t="shared" si="1"/>
        <v>Meets criteria</v>
      </c>
    </row>
    <row r="25">
      <c r="A25" s="17" t="s">
        <v>503</v>
      </c>
      <c r="B25" s="17" t="s">
        <v>504</v>
      </c>
      <c r="C25" s="17" t="s">
        <v>70</v>
      </c>
      <c r="D25" s="22"/>
      <c r="E25" s="22"/>
      <c r="F25" s="22"/>
      <c r="G25" s="22"/>
      <c r="H25" s="22"/>
      <c r="I25" s="54" t="str">
        <f t="shared" si="1"/>
        <v>Not Pursuing or Not Applicable</v>
      </c>
    </row>
    <row r="26">
      <c r="A26" s="58" t="s">
        <v>505</v>
      </c>
      <c r="B26" s="17" t="s">
        <v>506</v>
      </c>
      <c r="C26" s="17" t="s">
        <v>70</v>
      </c>
      <c r="D26" s="41"/>
      <c r="E26" s="41"/>
      <c r="F26" s="41"/>
      <c r="G26" s="41"/>
      <c r="H26" s="41"/>
      <c r="I26" s="54" t="str">
        <f t="shared" si="1"/>
        <v>Not Pursuing or Not Applicable</v>
      </c>
    </row>
    <row r="27">
      <c r="A27" s="44"/>
      <c r="B27" s="95" t="s">
        <v>507</v>
      </c>
      <c r="C27" s="17" t="s">
        <v>70</v>
      </c>
      <c r="D27" s="44"/>
      <c r="E27" s="44"/>
      <c r="F27" s="44"/>
      <c r="G27" s="44"/>
      <c r="H27" s="44"/>
      <c r="I27" s="54" t="str">
        <f t="shared" si="1"/>
        <v>Not Pursuing or Not Applicable</v>
      </c>
    </row>
    <row r="28">
      <c r="A28" s="17" t="s">
        <v>508</v>
      </c>
      <c r="B28" s="95" t="s">
        <v>509</v>
      </c>
      <c r="C28" s="17" t="s">
        <v>70</v>
      </c>
      <c r="D28" s="22"/>
      <c r="E28" s="22"/>
      <c r="F28" s="22"/>
      <c r="G28" s="22"/>
      <c r="H28" s="22"/>
      <c r="I28" s="54" t="str">
        <f t="shared" si="1"/>
        <v>Not Pursuing or Not Applicable</v>
      </c>
    </row>
    <row r="29">
      <c r="A29" s="17" t="s">
        <v>510</v>
      </c>
      <c r="B29" s="54" t="s">
        <v>511</v>
      </c>
      <c r="C29" s="17" t="s">
        <v>70</v>
      </c>
      <c r="D29" s="22"/>
      <c r="E29" s="22"/>
      <c r="F29" s="22"/>
      <c r="G29" s="22"/>
      <c r="H29" s="22"/>
      <c r="I29" s="54" t="str">
        <f t="shared" si="1"/>
        <v>Not Pursuing or Not Applicable</v>
      </c>
    </row>
    <row r="30">
      <c r="A30" s="17" t="s">
        <v>512</v>
      </c>
      <c r="B30" s="95" t="s">
        <v>294</v>
      </c>
      <c r="C30" s="17" t="s">
        <v>70</v>
      </c>
      <c r="D30" s="22"/>
      <c r="E30" s="22"/>
      <c r="F30" s="22"/>
      <c r="G30" s="22"/>
      <c r="H30" s="22"/>
      <c r="I30" s="54" t="str">
        <f t="shared" si="1"/>
        <v>Not Pursuing or Not Applicable</v>
      </c>
    </row>
    <row r="31">
      <c r="A31" s="17" t="s">
        <v>513</v>
      </c>
      <c r="B31" s="17" t="s">
        <v>514</v>
      </c>
      <c r="C31" s="17" t="s">
        <v>70</v>
      </c>
      <c r="D31" s="22"/>
      <c r="E31" s="22"/>
      <c r="F31" s="22"/>
      <c r="G31" s="22"/>
      <c r="H31" s="22"/>
      <c r="I31" s="54" t="str">
        <f t="shared" si="1"/>
        <v>Not Pursuing or Not Applicable</v>
      </c>
    </row>
    <row r="32">
      <c r="A32" s="17" t="s">
        <v>515</v>
      </c>
      <c r="B32" s="17" t="s">
        <v>516</v>
      </c>
      <c r="C32" s="17" t="s">
        <v>70</v>
      </c>
      <c r="D32" s="22"/>
      <c r="E32" s="22"/>
      <c r="F32" s="22"/>
      <c r="G32" s="22"/>
      <c r="H32" s="22"/>
      <c r="I32" s="54" t="str">
        <f t="shared" si="1"/>
        <v>Not Pursuing or Not Applicable</v>
      </c>
    </row>
    <row r="33">
      <c r="A33" s="17" t="s">
        <v>517</v>
      </c>
      <c r="B33" s="17" t="s">
        <v>518</v>
      </c>
      <c r="C33" s="17" t="s">
        <v>70</v>
      </c>
      <c r="D33" s="22"/>
      <c r="E33" s="22"/>
      <c r="F33" s="22"/>
      <c r="G33" s="22"/>
      <c r="H33" s="22"/>
      <c r="I33" s="54" t="str">
        <f t="shared" si="1"/>
        <v>Not Pursuing or Not Applicable</v>
      </c>
    </row>
    <row r="34">
      <c r="A34" s="17" t="s">
        <v>519</v>
      </c>
      <c r="B34" s="95" t="s">
        <v>520</v>
      </c>
      <c r="C34" s="17" t="s">
        <v>70</v>
      </c>
      <c r="D34" s="22"/>
      <c r="E34" s="22"/>
      <c r="F34" s="22"/>
      <c r="G34" s="22"/>
      <c r="H34" s="22"/>
      <c r="I34" s="54" t="str">
        <f t="shared" si="1"/>
        <v>Not Pursuing or Not Applicable</v>
      </c>
    </row>
    <row r="35">
      <c r="A35" s="17" t="s">
        <v>521</v>
      </c>
      <c r="B35" s="17" t="s">
        <v>522</v>
      </c>
      <c r="C35" s="17" t="s">
        <v>70</v>
      </c>
      <c r="D35" s="22"/>
      <c r="E35" s="22"/>
      <c r="F35" s="22"/>
      <c r="G35" s="22"/>
      <c r="H35" s="22"/>
      <c r="I35" s="54" t="str">
        <f t="shared" si="1"/>
        <v>Not Pursuing or Not Applicable</v>
      </c>
    </row>
    <row r="36">
      <c r="A36" s="17" t="s">
        <v>523</v>
      </c>
      <c r="B36" s="17" t="s">
        <v>524</v>
      </c>
      <c r="C36" s="17" t="s">
        <v>70</v>
      </c>
      <c r="D36" s="22"/>
      <c r="E36" s="22"/>
      <c r="F36" s="22"/>
      <c r="G36" s="22"/>
      <c r="H36" s="22"/>
      <c r="I36" s="54" t="str">
        <f t="shared" si="1"/>
        <v>Not Pursuing or Not Applicable</v>
      </c>
    </row>
    <row r="37">
      <c r="A37" s="17" t="s">
        <v>525</v>
      </c>
      <c r="B37" s="17" t="s">
        <v>526</v>
      </c>
      <c r="C37" s="17" t="s">
        <v>70</v>
      </c>
      <c r="D37" s="22"/>
      <c r="E37" s="22"/>
      <c r="F37" s="22"/>
      <c r="G37" s="22"/>
      <c r="H37" s="22"/>
      <c r="I37" s="54" t="str">
        <f t="shared" si="1"/>
        <v>Not Pursuing or Not Applicable</v>
      </c>
    </row>
    <row r="38">
      <c r="A38" s="17" t="s">
        <v>527</v>
      </c>
      <c r="B38" s="17" t="s">
        <v>528</v>
      </c>
      <c r="C38" s="17" t="s">
        <v>70</v>
      </c>
      <c r="D38" s="22"/>
      <c r="E38" s="22"/>
      <c r="F38" s="22"/>
      <c r="G38" s="22"/>
      <c r="H38" s="22"/>
      <c r="I38" s="54" t="str">
        <f t="shared" si="1"/>
        <v>Not Pursuing or Not Applicable</v>
      </c>
    </row>
    <row r="39">
      <c r="A39" s="17" t="s">
        <v>529</v>
      </c>
      <c r="B39" s="17" t="s">
        <v>530</v>
      </c>
      <c r="C39" s="17" t="s">
        <v>70</v>
      </c>
      <c r="D39" s="22"/>
      <c r="E39" s="22"/>
      <c r="F39" s="22"/>
      <c r="G39" s="22"/>
      <c r="H39" s="22"/>
      <c r="I39" s="54" t="str">
        <f t="shared" si="1"/>
        <v>Not Pursuing or Not Applicable</v>
      </c>
    </row>
    <row r="40">
      <c r="A40" s="17" t="s">
        <v>531</v>
      </c>
      <c r="B40" s="17" t="s">
        <v>532</v>
      </c>
      <c r="C40" s="17" t="s">
        <v>70</v>
      </c>
      <c r="D40" s="22"/>
      <c r="E40" s="22"/>
      <c r="F40" s="22"/>
      <c r="G40" s="22"/>
      <c r="H40" s="22"/>
      <c r="I40" s="54" t="str">
        <f t="shared" si="1"/>
        <v>Not Pursuing or Not Applicable</v>
      </c>
    </row>
    <row r="41">
      <c r="A41" s="17" t="s">
        <v>533</v>
      </c>
      <c r="B41" s="17" t="s">
        <v>534</v>
      </c>
      <c r="C41" s="17" t="s">
        <v>70</v>
      </c>
      <c r="D41" s="22"/>
      <c r="E41" s="22"/>
      <c r="F41" s="22"/>
      <c r="G41" s="22"/>
      <c r="H41" s="22"/>
      <c r="I41" s="54" t="str">
        <f t="shared" si="1"/>
        <v>Not Pursuing or Not Applicable</v>
      </c>
    </row>
    <row r="42">
      <c r="A42" s="17" t="s">
        <v>535</v>
      </c>
      <c r="B42" s="17" t="s">
        <v>536</v>
      </c>
      <c r="C42" s="17" t="s">
        <v>70</v>
      </c>
      <c r="D42" s="22"/>
      <c r="E42" s="22"/>
      <c r="F42" s="22"/>
      <c r="G42" s="22"/>
      <c r="H42" s="22"/>
      <c r="I42" s="54" t="str">
        <f t="shared" si="1"/>
        <v>Not Pursuing or Not Applicable</v>
      </c>
    </row>
    <row r="43">
      <c r="A43" s="17" t="s">
        <v>537</v>
      </c>
      <c r="B43" s="17" t="s">
        <v>538</v>
      </c>
      <c r="C43" s="17" t="s">
        <v>24</v>
      </c>
      <c r="D43" s="22"/>
      <c r="E43" s="22"/>
      <c r="F43" s="22"/>
      <c r="G43" s="22"/>
      <c r="H43" s="22"/>
      <c r="I43" s="54" t="str">
        <f t="shared" si="1"/>
        <v>Meets criteria</v>
      </c>
    </row>
    <row r="44">
      <c r="A44" s="17" t="s">
        <v>539</v>
      </c>
      <c r="B44" s="17" t="s">
        <v>540</v>
      </c>
      <c r="C44" s="17" t="s">
        <v>70</v>
      </c>
      <c r="D44" s="22"/>
      <c r="E44" s="22"/>
      <c r="F44" s="22"/>
      <c r="G44" s="22"/>
      <c r="H44" s="22"/>
      <c r="I44" s="54" t="str">
        <f t="shared" si="1"/>
        <v>Not Pursuing or Not Applicable</v>
      </c>
    </row>
    <row r="45">
      <c r="A45" s="17" t="s">
        <v>541</v>
      </c>
      <c r="B45" s="17" t="s">
        <v>542</v>
      </c>
      <c r="C45" s="17" t="s">
        <v>24</v>
      </c>
      <c r="D45" s="22"/>
      <c r="E45" s="22"/>
      <c r="F45" s="22"/>
      <c r="G45" s="22"/>
      <c r="H45" s="22"/>
      <c r="I45" s="54" t="str">
        <f t="shared" si="1"/>
        <v>Meets criteria</v>
      </c>
    </row>
    <row r="46">
      <c r="A46" s="17" t="s">
        <v>543</v>
      </c>
      <c r="B46" s="17" t="s">
        <v>544</v>
      </c>
      <c r="C46" s="17" t="s">
        <v>70</v>
      </c>
      <c r="D46" s="22"/>
      <c r="E46" s="22"/>
      <c r="F46" s="22"/>
      <c r="G46" s="22"/>
      <c r="H46" s="22"/>
      <c r="I46" s="54" t="str">
        <f t="shared" si="1"/>
        <v>Not Pursuing or Not Applicable</v>
      </c>
    </row>
    <row r="47">
      <c r="A47" s="17" t="s">
        <v>545</v>
      </c>
      <c r="B47" s="95" t="s">
        <v>546</v>
      </c>
      <c r="C47" s="17" t="s">
        <v>70</v>
      </c>
      <c r="D47" s="22"/>
      <c r="E47" s="22"/>
      <c r="F47" s="22"/>
      <c r="G47" s="22"/>
      <c r="H47" s="22"/>
      <c r="I47" s="54" t="str">
        <f t="shared" si="1"/>
        <v>Not Pursuing or Not Applicable</v>
      </c>
    </row>
    <row r="48">
      <c r="A48" s="17" t="s">
        <v>547</v>
      </c>
      <c r="B48" s="17" t="s">
        <v>548</v>
      </c>
      <c r="C48" s="17" t="s">
        <v>70</v>
      </c>
      <c r="D48" s="22"/>
      <c r="E48" s="22"/>
      <c r="F48" s="22"/>
      <c r="G48" s="22"/>
      <c r="H48" s="22"/>
      <c r="I48" s="54" t="str">
        <f t="shared" si="1"/>
        <v>Not Pursuing or Not Applicable</v>
      </c>
    </row>
    <row r="49">
      <c r="A49" s="17" t="s">
        <v>549</v>
      </c>
      <c r="B49" s="17" t="s">
        <v>550</v>
      </c>
      <c r="C49" s="17" t="s">
        <v>70</v>
      </c>
      <c r="D49" s="22"/>
      <c r="E49" s="22"/>
      <c r="F49" s="22"/>
      <c r="G49" s="22"/>
      <c r="H49" s="22"/>
      <c r="I49" s="54" t="str">
        <f t="shared" si="1"/>
        <v>Not Pursuing or Not Applicable</v>
      </c>
    </row>
    <row r="50">
      <c r="A50" s="17" t="s">
        <v>551</v>
      </c>
      <c r="B50" s="17" t="s">
        <v>552</v>
      </c>
      <c r="C50" s="17" t="s">
        <v>70</v>
      </c>
      <c r="D50" s="22"/>
      <c r="E50" s="22"/>
      <c r="F50" s="22"/>
      <c r="G50" s="22"/>
      <c r="H50" s="22"/>
      <c r="I50" s="54" t="str">
        <f t="shared" si="1"/>
        <v>Not Pursuing or Not Applicable</v>
      </c>
    </row>
    <row r="51">
      <c r="A51" s="17" t="s">
        <v>553</v>
      </c>
      <c r="B51" s="17" t="s">
        <v>554</v>
      </c>
      <c r="C51" s="17" t="s">
        <v>70</v>
      </c>
      <c r="D51" s="22"/>
      <c r="E51" s="22"/>
      <c r="F51" s="22"/>
      <c r="G51" s="22"/>
      <c r="H51" s="22"/>
      <c r="I51" s="54" t="str">
        <f t="shared" si="1"/>
        <v>Not Pursuing or Not Applicable</v>
      </c>
    </row>
    <row r="52">
      <c r="A52" s="71" t="s">
        <v>555</v>
      </c>
      <c r="B52" s="17" t="s">
        <v>556</v>
      </c>
      <c r="C52" s="17" t="s">
        <v>24</v>
      </c>
      <c r="D52" s="39" t="s">
        <v>557</v>
      </c>
      <c r="E52" s="94" t="s">
        <v>558</v>
      </c>
      <c r="F52" s="41"/>
      <c r="G52" s="41"/>
      <c r="H52" s="41"/>
      <c r="I52" s="56" t="str">
        <f t="shared" si="1"/>
        <v>Meets criteria</v>
      </c>
    </row>
    <row r="53">
      <c r="A53" s="59"/>
      <c r="B53" s="17" t="s">
        <v>559</v>
      </c>
      <c r="C53" s="17" t="s">
        <v>24</v>
      </c>
      <c r="D53" s="59"/>
      <c r="E53" s="59"/>
      <c r="F53" s="59"/>
      <c r="G53" s="59"/>
      <c r="H53" s="59"/>
      <c r="I53" s="59"/>
    </row>
    <row r="54">
      <c r="A54" s="59"/>
      <c r="B54" s="17" t="s">
        <v>560</v>
      </c>
      <c r="C54" s="17" t="s">
        <v>204</v>
      </c>
      <c r="D54" s="59"/>
      <c r="E54" s="59"/>
      <c r="F54" s="59"/>
      <c r="G54" s="59"/>
      <c r="H54" s="59"/>
      <c r="I54" s="59"/>
    </row>
    <row r="55">
      <c r="A55" s="44"/>
      <c r="B55" s="73" t="s">
        <v>561</v>
      </c>
      <c r="C55" s="17" t="s">
        <v>24</v>
      </c>
      <c r="D55" s="44"/>
      <c r="E55" s="44"/>
      <c r="F55" s="44"/>
      <c r="G55" s="44"/>
      <c r="H55" s="44"/>
      <c r="I55" s="44"/>
    </row>
  </sheetData>
  <mergeCells count="25">
    <mergeCell ref="F22:F23"/>
    <mergeCell ref="G22:G23"/>
    <mergeCell ref="H22:H23"/>
    <mergeCell ref="D26:D27"/>
    <mergeCell ref="E26:E27"/>
    <mergeCell ref="F26:F27"/>
    <mergeCell ref="G26:G27"/>
    <mergeCell ref="H26:H27"/>
    <mergeCell ref="A17:A18"/>
    <mergeCell ref="F17:F18"/>
    <mergeCell ref="G17:G18"/>
    <mergeCell ref="H17:H18"/>
    <mergeCell ref="F20:F21"/>
    <mergeCell ref="G20:G21"/>
    <mergeCell ref="H20:H21"/>
    <mergeCell ref="G52:G55"/>
    <mergeCell ref="H52:H55"/>
    <mergeCell ref="I52:I55"/>
    <mergeCell ref="A20:A21"/>
    <mergeCell ref="A22:A23"/>
    <mergeCell ref="A26:A27"/>
    <mergeCell ref="A52:A55"/>
    <mergeCell ref="D52:D55"/>
    <mergeCell ref="E52:E55"/>
    <mergeCell ref="F52:F55"/>
  </mergeCells>
  <conditionalFormatting sqref="C2:C55 I4:I51">
    <cfRule type="cellIs" dxfId="0" priority="1" operator="equal">
      <formula>"Meets criteria"</formula>
    </cfRule>
  </conditionalFormatting>
  <conditionalFormatting sqref="C2:C55 I4:I51">
    <cfRule type="cellIs" dxfId="1" priority="2" operator="equal">
      <formula>"Requires revision"</formula>
    </cfRule>
  </conditionalFormatting>
  <conditionalFormatting sqref="F2:F55">
    <cfRule type="cellIs" dxfId="0" priority="3" operator="equal">
      <formula>"Meets criteria"</formula>
    </cfRule>
  </conditionalFormatting>
  <conditionalFormatting sqref="F2:F55">
    <cfRule type="cellIs" dxfId="2" priority="4" operator="equal">
      <formula>"Suggestion for improvement"</formula>
    </cfRule>
  </conditionalFormatting>
  <conditionalFormatting sqref="F2:F55">
    <cfRule type="cellIs" dxfId="1" priority="5" operator="equal">
      <formula>"Requires revision"</formula>
    </cfRule>
  </conditionalFormatting>
  <conditionalFormatting sqref="F2:F55">
    <cfRule type="cellIs" dxfId="3" priority="6" operator="equal">
      <formula>"Unsure"</formula>
    </cfRule>
  </conditionalFormatting>
  <conditionalFormatting sqref="I2:I55">
    <cfRule type="cellIs" dxfId="0" priority="7" operator="equal">
      <formula>"Meets criteria"</formula>
    </cfRule>
  </conditionalFormatting>
  <conditionalFormatting sqref="I2:I55">
    <cfRule type="cellIs" dxfId="0" priority="8" operator="equal">
      <formula>"Corrected"</formula>
    </cfRule>
  </conditionalFormatting>
  <conditionalFormatting sqref="I2:I55">
    <cfRule type="cellIs" dxfId="1" priority="9" operator="equal">
      <formula>"Requires revision"</formula>
    </cfRule>
  </conditionalFormatting>
  <conditionalFormatting sqref="I2:I55">
    <cfRule type="cellIs" dxfId="2" priority="10" operator="equal">
      <formula>"Suggestion for improvement"</formula>
    </cfRule>
  </conditionalFormatting>
  <conditionalFormatting sqref="I2:I55">
    <cfRule type="cellIs" dxfId="4" priority="11" operator="equal">
      <formula>"Best practice"</formula>
    </cfRule>
  </conditionalFormatting>
  <dataValidations>
    <dataValidation type="list" allowBlank="1" sqref="I2: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 type="list" allowBlank="1" sqref="C2:C55">
      <formula1>"Meets criteria,Requires revision,Suggestion for improvement,Unsure,Not Pursuing or Not Applicable"</formula1>
    </dataValidation>
  </dataValidations>
  <drawing r:id="rId1"/>
</worksheet>
</file>