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taff\PSRE\PSRE_Sustainability\Assessment &amp; Certification\STARS\STARS FY17\OP-Operations\Food Purchasing\"/>
    </mc:Choice>
  </mc:AlternateContent>
  <bookViews>
    <workbookView xWindow="0" yWindow="0" windowWidth="25200" windowHeight="11250" activeTab="2"/>
  </bookViews>
  <sheets>
    <sheet name="1) Inventory" sheetId="1" r:id="rId1"/>
    <sheet name="2) Expenditures" sheetId="2" r:id="rId2"/>
    <sheet name="3) Results" sheetId="3" r:id="rId3"/>
    <sheet name="Criteria" sheetId="4" r:id="rId4"/>
  </sheets>
  <calcPr calcId="162913"/>
</workbook>
</file>

<file path=xl/calcChain.xml><?xml version="1.0" encoding="utf-8"?>
<calcChain xmlns="http://schemas.openxmlformats.org/spreadsheetml/2006/main">
  <c r="J3" i="3" l="1"/>
  <c r="K11" i="2"/>
  <c r="K10" i="2"/>
  <c r="K8" i="2"/>
  <c r="C3" i="3" s="1"/>
  <c r="K7" i="2"/>
  <c r="K6" i="2"/>
  <c r="J2" i="2"/>
  <c r="J6" i="1"/>
  <c r="J5" i="1"/>
</calcChain>
</file>

<file path=xl/comments1.xml><?xml version="1.0" encoding="utf-8"?>
<comments xmlns="http://schemas.openxmlformats.org/spreadsheetml/2006/main">
  <authors>
    <author/>
  </authors>
  <commentList>
    <comment ref="G14" authorId="0" shapeId="0">
      <text>
        <r>
          <rPr>
            <sz val="10"/>
            <color rgb="FF000000"/>
            <rFont val="Arial"/>
          </rPr>
          <t>See Criteria tab for a list of recognized standards. If a product qualifies as Third Party Verified, there is no need to assess whether it is Local &amp; Community-Based or not.</t>
        </r>
      </text>
    </comment>
    <comment ref="I14" authorId="0" shapeId="0">
      <text>
        <r>
          <rPr>
            <sz val="10"/>
            <color rgb="FF000000"/>
            <rFont val="Arial"/>
          </rPr>
          <t>See Criteria tab for qualification requirements. If a product qualifies as Third Party Verified, there is no need to assess whether it is Local &amp; Community-Based or not.</t>
        </r>
      </text>
    </comment>
    <comment ref="B26" authorId="0" shapeId="0">
      <text>
        <r>
          <rPr>
            <sz val="10"/>
            <color rgb="FF000000"/>
            <rFont val="Arial"/>
          </rPr>
          <t>Those that are italicized at ones I've entered, the ones not italicized are copied over from Aramark's report as I saw they were vendors both had in common.
	-Nancy Nordman</t>
        </r>
      </text>
    </comment>
  </commentList>
</comments>
</file>

<file path=xl/comments2.xml><?xml version="1.0" encoding="utf-8"?>
<comments xmlns="http://schemas.openxmlformats.org/spreadsheetml/2006/main">
  <authors>
    <author/>
  </authors>
  <commentList>
    <comment ref="B4" authorId="0" shapeId="0">
      <text>
        <r>
          <rPr>
            <sz val="10"/>
            <color rgb="FF000000"/>
            <rFont val="Arial"/>
          </rPr>
          <t>Report the most recent data available from within the three years prior to the anticipated date of submission.
Institutions may choose to track food and beverage purchases for a 12-month consecutive period or use a representative sample that includes data from at least two full months during a 12-month consecutive period
(e.g., fiscal or academic year). When using samples, institutions must accommodate seasonal and other variations in sustainable food and beverage availability and purchasing.</t>
        </r>
      </text>
    </comment>
    <comment ref="G4" authorId="0" shapeId="0">
      <text>
        <r>
          <rPr>
            <sz val="10"/>
            <color rgb="FF000000"/>
            <rFont val="Arial"/>
          </rPr>
          <t>For example, USD, CAD, EUR, and so on.</t>
        </r>
      </text>
    </comment>
    <comment ref="B7" authorId="0" shapeId="0">
      <text>
        <r>
          <rPr>
            <sz val="10"/>
            <color rgb="FF000000"/>
            <rFont val="Arial"/>
          </rPr>
          <t>Please note that a product may only qualify in one category. Include here all products that are Third Party Verified, irrespective of geographic origin.</t>
        </r>
      </text>
    </comment>
    <comment ref="B8" authorId="0" shapeId="0">
      <text>
        <r>
          <rPr>
            <sz val="10"/>
            <color rgb="FF000000"/>
            <rFont val="Arial"/>
          </rPr>
          <t>Please note that a product may only qualify in one category. A product that is both certified and local must be counted in the Third Party Verified category, not here.</t>
        </r>
      </text>
    </comment>
    <comment ref="B11" authorId="0" shapeId="0">
      <text>
        <r>
          <rPr>
            <sz val="10"/>
            <color rgb="FF000000"/>
            <rFont val="Arial"/>
          </rPr>
          <t>Please note that a product may only qualify in one category. Include here all products that are Third Party Verified, irrespective of geographic origin.</t>
        </r>
      </text>
    </comment>
    <comment ref="B12" authorId="0" shapeId="0">
      <text>
        <r>
          <rPr>
            <sz val="10"/>
            <color rgb="FF000000"/>
            <rFont val="Arial"/>
          </rPr>
          <t>Please note that a product may only qualify in one category. A product that is both certified and local must be counted in the Third Party Verified category, not here.</t>
        </r>
      </text>
    </comment>
  </commentList>
</comments>
</file>

<file path=xl/sharedStrings.xml><?xml version="1.0" encoding="utf-8"?>
<sst xmlns="http://schemas.openxmlformats.org/spreadsheetml/2006/main" count="151" uniqueCount="111">
  <si>
    <t>Expenditures</t>
  </si>
  <si>
    <t>To save this sheet for editing or sharing with data providers through Google Drive, select "File &gt; Make a copy". Other users can download the Excel version to maintain full functionality.</t>
  </si>
  <si>
    <t>STARS 2.1 Food and Beverage Purchasing Inventory</t>
  </si>
  <si>
    <t>If the contractor or supplier does not allow public disclosure of aggregate expenditures, hide this sheet before uploading to the STARS Reporting Tool.</t>
  </si>
  <si>
    <t>This tool was produced to provide a consistent format for STARS participants to document their expenditures on more sustainable food and beverage products.</t>
  </si>
  <si>
    <t>Instructions</t>
  </si>
  <si>
    <t>Reporting period</t>
  </si>
  <si>
    <t>July 1 2017-March 23rd, 2018</t>
  </si>
  <si>
    <t>References</t>
  </si>
  <si>
    <t xml:space="preserve">1) Conduct an inventory to identify products that qualify as Third Party Verified and/or Local &amp; Community-Based and enter each product in the Inventory tab, below. </t>
  </si>
  <si>
    <t>Currency used</t>
  </si>
  <si>
    <t>USD</t>
  </si>
  <si>
    <t>Total food and beverage expenditures during the reporting period</t>
  </si>
  <si>
    <t>2) Record food and beverage expenditures for the reporting period in the Expenditures tab.</t>
  </si>
  <si>
    <t>Proportion of total, by type</t>
  </si>
  <si>
    <t>3) Report results (Results tab) and upooad this spreadsheet as documentation in the online STARS Reporting Tool.</t>
  </si>
  <si>
    <t>Total food and beverage expenditures</t>
  </si>
  <si>
    <t>Institution</t>
  </si>
  <si>
    <t>Portland State University</t>
  </si>
  <si>
    <t>Conventional</t>
  </si>
  <si>
    <t>Products that qualify as Third Party Verified and/or Local &amp; Community-Based</t>
  </si>
  <si>
    <t>Expenditures on products that qualify in the Third Party Verified category</t>
  </si>
  <si>
    <t>A. Do you have reason to believe a product is sustainably produced or locally grown? Potential reasons include:
+ The product carries a third party certification or ecolabel.
+ The vendor is regionally based.
+ The product is advertised as "local" or sustainable.</t>
  </si>
  <si>
    <t>Third Party Verified</t>
  </si>
  <si>
    <t>B. If the product carries a certification or ecolabel, check the list in the Criteria tab to see if it qualifies as Third Party Verified. If it does, include it below.</t>
  </si>
  <si>
    <t>C. If the product doesn't qualify as Third Party Verified, but it comes from a regional distributor or a local farm or business, use the table in the Criteria tab to determine if it qualifies as Local &amp; Community-Based.</t>
  </si>
  <si>
    <t>Product vendor</t>
  </si>
  <si>
    <t>Expenditures on products that qualify in the Local &amp; Community Based category</t>
  </si>
  <si>
    <t>Product code (optional)</t>
  </si>
  <si>
    <t>Product label/brand</t>
  </si>
  <si>
    <t>Product description</t>
  </si>
  <si>
    <t>Local &amp; Community-Based</t>
  </si>
  <si>
    <t>Third Party Verified?</t>
  </si>
  <si>
    <t>Expenditures on animal products during the reporting period</t>
  </si>
  <si>
    <t>Standard(s) met (e.g. Certified Organic, Fairtrade certified)</t>
  </si>
  <si>
    <t>Local &amp; Community-Based?</t>
  </si>
  <si>
    <t>Information justifying inclusion of the product (i.e. ownership, size, distance, production methods)</t>
  </si>
  <si>
    <t>Total expenditures on animal products (dairy, meat, poultry, eggs, fish/seafood)</t>
  </si>
  <si>
    <t>Conventional Animal Products</t>
  </si>
  <si>
    <t>Alexis Inc.</t>
  </si>
  <si>
    <t>Expenditures on animal products that qualify in the Third Party Verified category</t>
  </si>
  <si>
    <t>Snacks</t>
  </si>
  <si>
    <t>No</t>
  </si>
  <si>
    <t>some USDA Certified Organic</t>
  </si>
  <si>
    <t>More Sustainable Animal Products</t>
  </si>
  <si>
    <t>Yes</t>
  </si>
  <si>
    <t>Local food distributor sourcing certified organic produce from regional farms</t>
  </si>
  <si>
    <t>Expenditures on animal products that qualify in the Local &amp; Community Based category</t>
  </si>
  <si>
    <t>Cha Cha Cha</t>
  </si>
  <si>
    <t>Plant-Based Products</t>
  </si>
  <si>
    <t>locally owned and operated Portland, OR company, uses sustainable ingredients</t>
  </si>
  <si>
    <t>Charlies Produce</t>
  </si>
  <si>
    <t>Produce</t>
  </si>
  <si>
    <t>locally owned produce company in the northwest</t>
  </si>
  <si>
    <t>Columbia Dist</t>
  </si>
  <si>
    <t>Beverage</t>
  </si>
  <si>
    <t>Regionally-based beverage distributor working with local vendors and retailers, in-house 
sustainability policies</t>
  </si>
  <si>
    <t>Corfini Meats</t>
  </si>
  <si>
    <t>Meat</t>
  </si>
  <si>
    <t>some USDA Certified Organic / AGA
Certified Grass-fed</t>
  </si>
  <si>
    <t>Regionally-based meat distributor working with local farms and vendors supplying organic meats</t>
  </si>
  <si>
    <t>Maletis Beverage</t>
  </si>
  <si>
    <t>Beverages</t>
  </si>
  <si>
    <t>locally owned and operated Portland, OR beverage company since 1935</t>
  </si>
  <si>
    <t>Marsee Foods Inc.</t>
  </si>
  <si>
    <t>Bakery</t>
  </si>
  <si>
    <t>Baked goods</t>
  </si>
  <si>
    <t xml:space="preserve">small-scale locally owned and operated bakery in Portland, OR and Seattle, WA, 
distributing to Oregon and Washington. focuses on choosing local first. </t>
  </si>
  <si>
    <t>Pacific Fresh Seafood</t>
  </si>
  <si>
    <t>Seafood</t>
  </si>
  <si>
    <t>Best Aquaculture Practices
 (BAP)</t>
  </si>
  <si>
    <t>Salt and Straw</t>
  </si>
  <si>
    <t>Dairy</t>
  </si>
  <si>
    <t>locally owned and sustainable ice cream founded in Portland</t>
  </si>
  <si>
    <t>Spring Valley Dairy</t>
  </si>
  <si>
    <t>southern Oregon</t>
  </si>
  <si>
    <t>Stumptown Coffee</t>
  </si>
  <si>
    <t>Coffee</t>
  </si>
  <si>
    <t>some Fair Trade Certified</t>
  </si>
  <si>
    <t>locally owned and operated in Portland, OR</t>
  </si>
  <si>
    <t>Umqua Dairy</t>
  </si>
  <si>
    <t>family owned dairy is Southern Oregon</t>
  </si>
  <si>
    <t>United States Bakery</t>
  </si>
  <si>
    <t>Bread</t>
  </si>
  <si>
    <t>USDA Certified Organic / Non GMO Verified</t>
  </si>
  <si>
    <t>locally owned and operated Portland OR bread company</t>
  </si>
  <si>
    <t>United Natural Foods</t>
  </si>
  <si>
    <t>Snack</t>
  </si>
  <si>
    <t>USDA Organic, Non GMO verified, Fair Trade Certified</t>
  </si>
  <si>
    <t>Results</t>
  </si>
  <si>
    <t>Report the figures below in the online STARS Reporting Tool:</t>
  </si>
  <si>
    <t>Percentage of total dining services food and beverage expenditures on products that are third party verified under one or more recognized food and beverage sustainability standards or Local &amp; Community Based (0-100)</t>
  </si>
  <si>
    <t>Percentage of total dining services food and beverage expenditures on conventional animal products (0-100)</t>
  </si>
  <si>
    <t>Criteria</t>
  </si>
  <si>
    <t>Please note that an expenditure may only qualify in one category. An expenditure on a product that is both Third Party Verified and Local &amp; Community-Based must be counted in the Third Party Verified category.</t>
  </si>
  <si>
    <t>1) Does the product qualify as Third Party Verified?</t>
  </si>
  <si>
    <t>2) If not, does it qualify as Local &amp; Community Based?</t>
  </si>
  <si>
    <t>The product is sustainably and/or ethically produced as determined by one or more recognized food and beverage sustainability standards.</t>
  </si>
  <si>
    <t xml:space="preserve">This category provides a path for campus farms and gardens and small and mid-sized producers to be recognized in the absence of third party certification. </t>
  </si>
  <si>
    <t>To qualify, a product must meet (or carry the label of) at least one of the following standards:</t>
  </si>
  <si>
    <t xml:space="preserve">To qualify, an uncertified product must fully meet the following criteria. Intensive Livestock Operations (ILOs and CAFOs) are excluded (see below). </t>
  </si>
  <si>
    <t>Global Standards (applicable to all institutions)
Biodynamic Certified (Demeter)
Certified Bird Friendly (coffee)
Certified Humane Raised and Handled
Certified Organic under an IFOAM-endorsed standard
Certified Sustainably Grown (SCS)
Fair Trade Certified:
     Ecocert Fair Trade certified (EFT)
     Fair for Life and other IMO certifications
     Fairtrade mark (Fairtrade International)
     FairWild Certified
     Hand in Hand certified (Rapunzel Fairtrade)
     Small Producers’ Symbol (SPP)
Green List (i.e. “best choice”) fish and seafood (WWF)
LEAF Marque (Linking Environment and Farming)
Marine Stewardship Council Blue Ecolabel (paired with MSC Chain of Custody certification)
Participatory Guarantee Systems (IFOAM)
Rainforest Alliance Certified (SAN Standard for Sustainable Agriculture)
Local, national, and regional third party certifications that are consistent with IFOAM’s Common Objectives and Requirements of Organic Standards (COROS) and/or standards set by ISEAL Alliance and/or Global Ecolabelling Network members</t>
  </si>
  <si>
    <t>Single-ingredient products</t>
  </si>
  <si>
    <r>
      <t xml:space="preserve">A single ingredient product must meet ALL of the following criteria:
</t>
    </r>
    <r>
      <rPr>
        <b/>
        <sz val="10"/>
        <rFont val="Arial"/>
      </rPr>
      <t>A. Ownership.</t>
    </r>
    <r>
      <rPr>
        <sz val="10"/>
        <color rgb="FF000000"/>
        <rFont val="Arial"/>
      </rPr>
      <t xml:space="preserve"> Producer must be a privately or cooperatively owned enterprise. Wild-caught seafood must come from owner-operated boats.
</t>
    </r>
    <r>
      <rPr>
        <b/>
        <sz val="10"/>
        <rFont val="Arial"/>
      </rPr>
      <t>B. Size.</t>
    </r>
    <r>
      <rPr>
        <sz val="10"/>
        <color rgb="FF000000"/>
        <rFont val="Arial"/>
      </rPr>
      <t xml:space="preserve"> Produce: Individual farms must gross $5 million (US/Canadian) per year or less. Meat, poultry, eggs, dairy, fish/seafood, grocery/staple items (e.g., grains): Producing company must gross $50 million (US/Canadian) per year or less.
</t>
    </r>
    <r>
      <rPr>
        <b/>
        <sz val="10"/>
        <rFont val="Arial"/>
      </rPr>
      <t>C. Distance.</t>
    </r>
    <r>
      <rPr>
        <sz val="10"/>
        <color rgb="FF000000"/>
        <rFont val="Arial"/>
      </rPr>
      <t xml:space="preserve"> All production, processing, and distribution facilities must be within a 250 mile (400 kilometre) radius of the institution. This radius is extended to 500 miles (800 kilometres) for meat (i.e., beef, lamb, pork, game).
</t>
    </r>
  </si>
  <si>
    <t>Single-ingredient products aggregated from multiple sources (e.g., milk)</t>
  </si>
  <si>
    <t>At least three-quarters (75 percent) of the product (by volume) must meet the Ownership, Size, and Distance criteria outlined above.</t>
  </si>
  <si>
    <t>U.S. and Canadian Standards
AGA-Certified Grassfed
American Humane Certified Free Range &amp; Pasture (egg layers)
American National Standard for Sustainable Agriculture (ANSI/LEO-4000) Certified Gold or Platinum
Animal Welfare Approved and AWA Grass Fed
Certified Local Sustainable (Land Food People)
Equitable Food Initiative certified (EFI)
Fair Food Program (Fair Food Standards Council / Coalition of Immokalee Workers)
Fair Trade Certified (Fair Trade USA)
Food Alliance Certified
Food Justice Certified (Agricultural Justice Project)
Global Animal Partnership Certified (Steps 3-5+ only)
Green List (i.e. “best choice”) fish and seafood:
     Monterey Bay Aquarium Seafood Watch (U.S.)
     Sea Choice (Canada)
Milk with Dignity (Migrant Justice)
PCO Certified 100% Grassfed
Protected Harvest Certified
Salmon Safe Certified
Transitional Organic (USDA)
Additional certifications recognized in the Real Food Guide as Green Light or Yellow Light</t>
  </si>
  <si>
    <t>Multi-ingredient products (e.g., baked goods)</t>
  </si>
  <si>
    <r>
      <t xml:space="preserve">Producing company must meet ALL the following criteria:
</t>
    </r>
    <r>
      <rPr>
        <b/>
        <sz val="10"/>
        <rFont val="Arial"/>
      </rPr>
      <t>A. Ownership.</t>
    </r>
    <r>
      <rPr>
        <sz val="10"/>
        <color rgb="FF000000"/>
        <rFont val="Arial"/>
      </rPr>
      <t xml:space="preserve"> Producing company must be a privately or cooperatively owned enterprise.
</t>
    </r>
    <r>
      <rPr>
        <b/>
        <sz val="10"/>
        <rFont val="Arial"/>
      </rPr>
      <t>B. Size</t>
    </r>
    <r>
      <rPr>
        <sz val="10"/>
        <color rgb="FF000000"/>
        <rFont val="Arial"/>
      </rPr>
      <t xml:space="preserve">. Producing company must gross $50 million (US/Canadian) per year or less.
</t>
    </r>
    <r>
      <rPr>
        <b/>
        <sz val="10"/>
        <rFont val="Arial"/>
      </rPr>
      <t>C. Distance.</t>
    </r>
    <r>
      <rPr>
        <sz val="10"/>
        <color rgb="FF000000"/>
        <rFont val="Arial"/>
      </rPr>
      <t xml:space="preserve"> All processing and distribution facilities must be within a 250 mile (400 kilometre) radius of the institution.
AND
At least half (50 percent) of the ingredients must come from farms meeting ALL the following criteria:
</t>
    </r>
    <r>
      <rPr>
        <b/>
        <sz val="10"/>
        <rFont val="Arial"/>
      </rPr>
      <t>A. Ownership.</t>
    </r>
    <r>
      <rPr>
        <sz val="10"/>
        <color rgb="FF000000"/>
        <rFont val="Arial"/>
      </rPr>
      <t xml:space="preserve"> Producing company must be a privately or cooperatively owned enterprise.
</t>
    </r>
    <r>
      <rPr>
        <b/>
        <sz val="10"/>
        <rFont val="Arial"/>
      </rPr>
      <t>B. Size.</t>
    </r>
    <r>
      <rPr>
        <sz val="10"/>
        <color rgb="FF000000"/>
        <rFont val="Arial"/>
      </rPr>
      <t xml:space="preserve"> Produce: Individual farms must gross $5 million (US/Canadian) per year or less. All other ingredients: Producing company must gross $50 million (US/Canadian) per year or less.
</t>
    </r>
    <r>
      <rPr>
        <b/>
        <sz val="10"/>
        <rFont val="Arial"/>
      </rPr>
      <t>C. Distance.</t>
    </r>
    <r>
      <rPr>
        <sz val="10"/>
        <color rgb="FF000000"/>
        <rFont val="Arial"/>
      </rPr>
      <t xml:space="preserve"> All production facilities must be within a 250 mile (400 kilometre) radius of the institution.</t>
    </r>
  </si>
  <si>
    <t xml:space="preserve">
</t>
  </si>
  <si>
    <t>Products from intensive livestock operations (e.g., CAFO-permitted facilities in the U.S.) are excluded from this category. Because of the prevalence of industrial livestock production in many regions, meat, poultry, egg, and dairy producers should be assumed to be intensive operations unless the institution can verify otherwise through third party certification, transparent information from the supplier, and/or an appropriate regulatory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</si>
</sst>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0"/>
      <color rgb="FF000000"/>
      <name val="Arial"/>
    </font>
    <font>
      <sz val="12"/>
      <color rgb="FF000000"/>
      <name val="Arial"/>
    </font>
    <font>
      <i/>
      <sz val="10"/>
      <color rgb="FFFFFFFF"/>
      <name val="Arial"/>
    </font>
    <font>
      <b/>
      <sz val="18"/>
      <color rgb="FF153875"/>
      <name val="Libre Franklin"/>
    </font>
    <font>
      <sz val="10"/>
      <name val="Arial"/>
    </font>
    <font>
      <i/>
      <sz val="11"/>
      <color rgb="FFFFFFFF"/>
      <name val="Arial"/>
    </font>
    <font>
      <b/>
      <sz val="18"/>
      <color rgb="FF000000"/>
      <name val="Arial"/>
    </font>
    <font>
      <sz val="10"/>
      <color rgb="FFFFFFFF"/>
      <name val="Arial"/>
    </font>
    <font>
      <sz val="10"/>
      <name val="Arial"/>
    </font>
    <font>
      <sz val="9"/>
      <color rgb="FF000000"/>
      <name val="Arial"/>
    </font>
    <font>
      <b/>
      <sz val="24"/>
      <color rgb="FFFFFFFF"/>
      <name val="Arial"/>
    </font>
    <font>
      <u/>
      <sz val="9"/>
      <color rgb="FF3366CC"/>
      <name val="Arial"/>
    </font>
    <font>
      <b/>
      <sz val="9"/>
      <name val="Arial"/>
    </font>
    <font>
      <sz val="9"/>
      <name val="Arial"/>
    </font>
    <font>
      <u/>
      <sz val="9"/>
      <color rgb="FF0000FF"/>
      <name val="Arial"/>
    </font>
    <font>
      <b/>
      <sz val="9"/>
      <color rgb="FF000000"/>
      <name val="Arial"/>
    </font>
    <font>
      <sz val="9"/>
      <color rgb="FFFFFFFF"/>
      <name val="Arial"/>
    </font>
    <font>
      <b/>
      <sz val="14"/>
      <name val="Libre Franklin"/>
    </font>
    <font>
      <sz val="9"/>
      <color rgb="FF3366CC"/>
      <name val="Arial"/>
    </font>
    <font>
      <b/>
      <sz val="10"/>
      <color rgb="FF3366CC"/>
      <name val="Arial"/>
    </font>
    <font>
      <b/>
      <sz val="14"/>
      <name val="Arial"/>
    </font>
    <font>
      <i/>
      <sz val="9"/>
      <name val="Arial"/>
    </font>
    <font>
      <i/>
      <sz val="9"/>
      <color rgb="FF545454"/>
      <name val="Arial"/>
    </font>
    <font>
      <sz val="12"/>
      <name val="Arial"/>
    </font>
    <font>
      <sz val="9"/>
      <name val="Libre Franklin"/>
    </font>
    <font>
      <b/>
      <sz val="11"/>
      <color rgb="FF000000"/>
      <name val="Libre Franklin"/>
    </font>
    <font>
      <sz val="10"/>
      <name val="Libre Franklin"/>
    </font>
    <font>
      <sz val="11"/>
      <name val="Arial"/>
    </font>
    <font>
      <b/>
      <sz val="10"/>
      <name val="Arial"/>
    </font>
  </fonts>
  <fills count="8">
    <fill>
      <patternFill patternType="none"/>
    </fill>
    <fill>
      <patternFill patternType="gray125"/>
    </fill>
    <fill>
      <patternFill patternType="solid">
        <fgColor rgb="FF153875"/>
        <bgColor rgb="FF153875"/>
      </patternFill>
    </fill>
    <fill>
      <patternFill patternType="solid">
        <fgColor rgb="FFFFFFFF"/>
        <bgColor rgb="FFFFFFFF"/>
      </patternFill>
    </fill>
    <fill>
      <patternFill patternType="solid">
        <fgColor rgb="FFF3F3F3"/>
        <bgColor rgb="FFF3F3F3"/>
      </patternFill>
    </fill>
    <fill>
      <patternFill patternType="solid">
        <fgColor rgb="FFCFE2F3"/>
        <bgColor rgb="FFCFE2F3"/>
      </patternFill>
    </fill>
    <fill>
      <patternFill patternType="solid">
        <fgColor rgb="FFB6D7A8"/>
        <bgColor rgb="FFB6D7A8"/>
      </patternFill>
    </fill>
    <fill>
      <patternFill patternType="solid">
        <fgColor rgb="FFD9EAD3"/>
        <bgColor rgb="FFD9EAD3"/>
      </patternFill>
    </fill>
  </fills>
  <borders count="21">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bottom style="thin">
        <color rgb="FF000000"/>
      </bottom>
      <diagonal/>
    </border>
    <border>
      <left/>
      <right style="thin">
        <color rgb="FF000000"/>
      </right>
      <top/>
      <bottom style="thin">
        <color rgb="FF000000"/>
      </bottom>
      <diagonal/>
    </border>
    <border>
      <left style="double">
        <color rgb="FF999999"/>
      </left>
      <right/>
      <top style="double">
        <color rgb="FF999999"/>
      </top>
      <bottom style="double">
        <color rgb="FF999999"/>
      </bottom>
      <diagonal/>
    </border>
    <border>
      <left/>
      <right style="double">
        <color rgb="FF999999"/>
      </right>
      <top style="double">
        <color rgb="FF999999"/>
      </top>
      <bottom style="double">
        <color rgb="FF999999"/>
      </bottom>
      <diagonal/>
    </border>
    <border>
      <left/>
      <right/>
      <top/>
      <bottom/>
      <diagonal/>
    </border>
    <border>
      <left/>
      <right/>
      <top/>
      <bottom/>
      <diagonal/>
    </border>
    <border>
      <left/>
      <right/>
      <top style="thin">
        <color rgb="FF000000"/>
      </top>
      <bottom/>
      <diagonal/>
    </border>
    <border>
      <left/>
      <right/>
      <top/>
      <bottom/>
      <diagonal/>
    </border>
    <border>
      <left/>
      <right/>
      <top/>
      <bottom/>
      <diagonal/>
    </border>
    <border>
      <left/>
      <right/>
      <top/>
      <bottom style="thin">
        <color rgb="FF000000"/>
      </bottom>
      <diagonal/>
    </border>
  </borders>
  <cellStyleXfs count="1">
    <xf numFmtId="0" fontId="0" fillId="0" borderId="0"/>
  </cellStyleXfs>
  <cellXfs count="122">
    <xf numFmtId="0" fontId="0" fillId="0" borderId="0" xfId="0" applyFont="1" applyAlignment="1"/>
    <xf numFmtId="0" fontId="1" fillId="0" borderId="0" xfId="0" applyFont="1"/>
    <xf numFmtId="0" fontId="2" fillId="2" borderId="1" xfId="0" applyFont="1" applyFill="1" applyBorder="1"/>
    <xf numFmtId="0" fontId="5" fillId="2" borderId="1" xfId="0" applyFont="1" applyFill="1" applyBorder="1" applyAlignment="1">
      <alignment horizontal="left"/>
    </xf>
    <xf numFmtId="0" fontId="6" fillId="0" borderId="0" xfId="0" applyFont="1"/>
    <xf numFmtId="0" fontId="7" fillId="2" borderId="1" xfId="0" applyFont="1" applyFill="1" applyBorder="1"/>
    <xf numFmtId="0" fontId="1" fillId="0" borderId="5" xfId="0" applyFont="1" applyBorder="1"/>
    <xf numFmtId="0" fontId="7" fillId="0" borderId="6" xfId="0" applyFont="1" applyBorder="1"/>
    <xf numFmtId="0" fontId="8" fillId="0" borderId="0" xfId="0" applyFont="1"/>
    <xf numFmtId="0" fontId="1" fillId="0" borderId="0" xfId="0" applyFont="1" applyAlignment="1">
      <alignment vertical="center"/>
    </xf>
    <xf numFmtId="0" fontId="10" fillId="0" borderId="0" xfId="0" applyFont="1" applyAlignment="1">
      <alignment horizontal="center" vertical="center"/>
    </xf>
    <xf numFmtId="0" fontId="9" fillId="0" borderId="0" xfId="0" applyFont="1"/>
    <xf numFmtId="0" fontId="6" fillId="0" borderId="0" xfId="0" applyFont="1" applyAlignment="1">
      <alignment vertical="center"/>
    </xf>
    <xf numFmtId="0" fontId="6" fillId="0" borderId="6"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9" fillId="0" borderId="6" xfId="0" applyFont="1" applyBorder="1"/>
    <xf numFmtId="0" fontId="9" fillId="0" borderId="5" xfId="0" applyFont="1" applyBorder="1"/>
    <xf numFmtId="0" fontId="9" fillId="4" borderId="7" xfId="0" applyFont="1" applyFill="1" applyBorder="1" applyAlignment="1">
      <alignment horizontal="left" vertical="center"/>
    </xf>
    <xf numFmtId="0" fontId="12" fillId="0" borderId="0" xfId="0" applyFont="1" applyAlignment="1">
      <alignment vertical="center"/>
    </xf>
    <xf numFmtId="0" fontId="13" fillId="0" borderId="0" xfId="0" applyFont="1"/>
    <xf numFmtId="0" fontId="13" fillId="4" borderId="7" xfId="0" applyFont="1" applyFill="1" applyBorder="1" applyAlignment="1">
      <alignmen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4" fillId="0" borderId="0" xfId="0" applyFont="1"/>
    <xf numFmtId="0" fontId="15" fillId="0" borderId="0" xfId="0" applyFont="1" applyAlignment="1">
      <alignment vertical="center"/>
    </xf>
    <xf numFmtId="0" fontId="13" fillId="0" borderId="0" xfId="0" applyFont="1" applyAlignment="1">
      <alignment horizontal="left"/>
    </xf>
    <xf numFmtId="4" fontId="13" fillId="0" borderId="0" xfId="0" applyNumberFormat="1" applyFont="1"/>
    <xf numFmtId="0" fontId="15" fillId="0" borderId="0" xfId="0" applyFont="1" applyAlignment="1">
      <alignment horizontal="left" wrapText="1"/>
    </xf>
    <xf numFmtId="0" fontId="13" fillId="0" borderId="5" xfId="0" applyFont="1" applyBorder="1"/>
    <xf numFmtId="0" fontId="1" fillId="0" borderId="6" xfId="0" applyFont="1" applyBorder="1"/>
    <xf numFmtId="4" fontId="9" fillId="0" borderId="7" xfId="0" applyNumberFormat="1" applyFont="1" applyBorder="1" applyAlignment="1">
      <alignment horizontal="center" vertical="center"/>
    </xf>
    <xf numFmtId="10" fontId="16" fillId="0" borderId="0" xfId="0" applyNumberFormat="1" applyFont="1" applyAlignment="1">
      <alignment horizontal="center"/>
    </xf>
    <xf numFmtId="0" fontId="13" fillId="0" borderId="0" xfId="0" applyFont="1" applyAlignment="1">
      <alignment vertical="center"/>
    </xf>
    <xf numFmtId="0" fontId="9" fillId="0" borderId="6" xfId="0" applyFont="1" applyBorder="1" applyAlignment="1">
      <alignment vertical="center"/>
    </xf>
    <xf numFmtId="0" fontId="17" fillId="0" borderId="0" xfId="0" applyFont="1" applyAlignment="1">
      <alignment vertical="center"/>
    </xf>
    <xf numFmtId="0" fontId="18" fillId="0" borderId="0" xfId="0" applyFont="1"/>
    <xf numFmtId="0" fontId="19" fillId="3" borderId="1" xfId="0" applyFont="1" applyFill="1" applyBorder="1"/>
    <xf numFmtId="4" fontId="13" fillId="4" borderId="7" xfId="0" applyNumberFormat="1" applyFont="1" applyFill="1" applyBorder="1" applyAlignment="1">
      <alignment horizontal="center" vertical="center"/>
    </xf>
    <xf numFmtId="0" fontId="13" fillId="0" borderId="0" xfId="0" applyFont="1" applyAlignment="1">
      <alignment vertical="center" wrapText="1"/>
    </xf>
    <xf numFmtId="0" fontId="8" fillId="0" borderId="6" xfId="0" applyFont="1" applyBorder="1"/>
    <xf numFmtId="0" fontId="20" fillId="0" borderId="0" xfId="0" applyFont="1" applyAlignment="1">
      <alignment vertical="top"/>
    </xf>
    <xf numFmtId="0" fontId="20" fillId="0" borderId="0" xfId="0" applyFont="1" applyAlignment="1">
      <alignment vertical="center"/>
    </xf>
    <xf numFmtId="0" fontId="9" fillId="5" borderId="7" xfId="0" applyFont="1" applyFill="1" applyBorder="1" applyAlignment="1">
      <alignment horizontal="left" vertical="center" wrapText="1"/>
    </xf>
    <xf numFmtId="0" fontId="9" fillId="6" borderId="7" xfId="0" applyFont="1" applyFill="1" applyBorder="1" applyAlignment="1">
      <alignment horizontal="left" vertical="center" wrapText="1"/>
    </xf>
    <xf numFmtId="0" fontId="15" fillId="0" borderId="0" xfId="0" applyFont="1" applyAlignment="1">
      <alignment horizontal="left" vertical="center"/>
    </xf>
    <xf numFmtId="0" fontId="9" fillId="7" borderId="7" xfId="0" applyFont="1" applyFill="1" applyBorder="1" applyAlignment="1">
      <alignment horizontal="left" vertical="center" wrapText="1"/>
    </xf>
    <xf numFmtId="0" fontId="13" fillId="0" borderId="0" xfId="0" applyFont="1" applyAlignment="1">
      <alignment horizontal="center" vertical="center"/>
    </xf>
    <xf numFmtId="0" fontId="21" fillId="4" borderId="7" xfId="0" applyFont="1" applyFill="1" applyBorder="1" applyAlignment="1">
      <alignment horizontal="left"/>
    </xf>
    <xf numFmtId="4" fontId="9" fillId="0" borderId="7" xfId="0" applyNumberFormat="1" applyFont="1" applyBorder="1" applyAlignment="1">
      <alignment horizontal="center" vertical="center"/>
    </xf>
    <xf numFmtId="0" fontId="21" fillId="0" borderId="7" xfId="0" applyFont="1" applyBorder="1" applyAlignment="1">
      <alignment horizontal="center"/>
    </xf>
    <xf numFmtId="0" fontId="21" fillId="4" borderId="7" xfId="0" applyFont="1" applyFill="1" applyBorder="1" applyAlignment="1">
      <alignment horizontal="center"/>
    </xf>
    <xf numFmtId="0" fontId="13" fillId="4" borderId="7" xfId="0" applyFont="1" applyFill="1" applyBorder="1" applyAlignment="1">
      <alignment horizontal="center" vertical="center"/>
    </xf>
    <xf numFmtId="0" fontId="21" fillId="0" borderId="7" xfId="0" applyFont="1" applyBorder="1" applyAlignment="1">
      <alignment horizontal="left"/>
    </xf>
    <xf numFmtId="0" fontId="21" fillId="0" borderId="7" xfId="0" applyFont="1" applyBorder="1" applyAlignment="1">
      <alignment horizontal="left"/>
    </xf>
    <xf numFmtId="0" fontId="21" fillId="0" borderId="7" xfId="0" applyFont="1" applyBorder="1" applyAlignment="1">
      <alignment horizontal="center"/>
    </xf>
    <xf numFmtId="0" fontId="22" fillId="0" borderId="7" xfId="0" applyFont="1" applyBorder="1" applyAlignment="1"/>
    <xf numFmtId="0" fontId="22" fillId="0" borderId="7" xfId="0" applyFont="1" applyBorder="1"/>
    <xf numFmtId="0" fontId="8" fillId="0" borderId="11" xfId="0" applyFont="1" applyBorder="1"/>
    <xf numFmtId="0" fontId="13" fillId="0" borderId="7" xfId="0" applyFont="1" applyBorder="1" applyAlignment="1">
      <alignment horizontal="left"/>
    </xf>
    <xf numFmtId="0" fontId="8" fillId="0" borderId="12" xfId="0" applyFont="1" applyBorder="1"/>
    <xf numFmtId="0" fontId="13" fillId="0" borderId="7" xfId="0" applyFont="1" applyBorder="1" applyAlignment="1">
      <alignment horizontal="left"/>
    </xf>
    <xf numFmtId="0" fontId="13" fillId="0" borderId="7" xfId="0" applyFont="1" applyBorder="1" applyAlignment="1">
      <alignment horizontal="center"/>
    </xf>
    <xf numFmtId="0" fontId="13" fillId="0" borderId="7" xfId="0" applyFont="1" applyBorder="1" applyAlignment="1">
      <alignment horizontal="center"/>
    </xf>
    <xf numFmtId="0" fontId="21" fillId="4" borderId="7" xfId="0" applyFont="1" applyFill="1" applyBorder="1" applyAlignment="1">
      <alignment horizontal="left"/>
    </xf>
    <xf numFmtId="0" fontId="3" fillId="3" borderId="1" xfId="0" applyFont="1" applyFill="1" applyBorder="1" applyAlignment="1">
      <alignment vertical="center" wrapText="1"/>
    </xf>
    <xf numFmtId="0" fontId="8" fillId="0" borderId="5" xfId="0" applyFont="1" applyBorder="1" applyAlignment="1">
      <alignment vertical="center"/>
    </xf>
    <xf numFmtId="0" fontId="8" fillId="0" borderId="5" xfId="0" applyFont="1" applyBorder="1"/>
    <xf numFmtId="0" fontId="13" fillId="4" borderId="7" xfId="0" applyFont="1" applyFill="1" applyBorder="1" applyAlignment="1">
      <alignment vertical="center" wrapText="1"/>
    </xf>
    <xf numFmtId="4" fontId="9" fillId="6" borderId="7" xfId="0" applyNumberFormat="1" applyFont="1" applyFill="1" applyBorder="1" applyAlignment="1">
      <alignment horizontal="center" vertical="center"/>
    </xf>
    <xf numFmtId="4" fontId="9" fillId="5" borderId="7" xfId="0" applyNumberFormat="1" applyFont="1" applyFill="1" applyBorder="1" applyAlignment="1">
      <alignment horizontal="center" vertical="center"/>
    </xf>
    <xf numFmtId="0" fontId="23" fillId="3" borderId="1" xfId="0" applyFont="1" applyFill="1" applyBorder="1"/>
    <xf numFmtId="0" fontId="24" fillId="3" borderId="1" xfId="0" applyFont="1" applyFill="1" applyBorder="1" applyAlignment="1">
      <alignment vertical="center"/>
    </xf>
    <xf numFmtId="0" fontId="24" fillId="0" borderId="0" xfId="0" applyFont="1" applyAlignment="1">
      <alignment vertical="center"/>
    </xf>
    <xf numFmtId="0" fontId="26" fillId="0" borderId="5" xfId="0" applyFont="1" applyBorder="1" applyAlignment="1">
      <alignment vertical="center"/>
    </xf>
    <xf numFmtId="0" fontId="26" fillId="0" borderId="0" xfId="0" applyFont="1" applyAlignment="1">
      <alignment vertical="center"/>
    </xf>
    <xf numFmtId="0" fontId="13" fillId="3" borderId="1" xfId="0" applyFont="1" applyFill="1" applyBorder="1"/>
    <xf numFmtId="0" fontId="13" fillId="3" borderId="1" xfId="0" applyFont="1" applyFill="1" applyBorder="1" applyAlignment="1">
      <alignment vertical="center"/>
    </xf>
    <xf numFmtId="0" fontId="8" fillId="0" borderId="0" xfId="0" applyFont="1" applyAlignment="1">
      <alignment horizontal="center"/>
    </xf>
    <xf numFmtId="0" fontId="8" fillId="0" borderId="0" xfId="0" applyFont="1" applyAlignment="1">
      <alignment horizontal="right"/>
    </xf>
    <xf numFmtId="0" fontId="9" fillId="0" borderId="7" xfId="0" applyFont="1" applyBorder="1" applyAlignment="1">
      <alignment vertical="top" wrapText="1"/>
    </xf>
    <xf numFmtId="0" fontId="8" fillId="0" borderId="17" xfId="0" applyFont="1" applyBorder="1"/>
    <xf numFmtId="0" fontId="8" fillId="0" borderId="17" xfId="0" applyFont="1" applyBorder="1" applyAlignment="1">
      <alignment horizontal="center"/>
    </xf>
    <xf numFmtId="0" fontId="8" fillId="0" borderId="17" xfId="0" applyFont="1" applyBorder="1" applyAlignment="1">
      <alignment horizontal="right"/>
    </xf>
    <xf numFmtId="0" fontId="13" fillId="3" borderId="20" xfId="0" applyFont="1" applyFill="1" applyBorder="1"/>
    <xf numFmtId="0" fontId="27" fillId="0" borderId="11" xfId="0" applyFont="1" applyBorder="1"/>
    <xf numFmtId="0" fontId="13" fillId="0" borderId="11" xfId="0" applyFont="1" applyBorder="1"/>
    <xf numFmtId="0" fontId="27" fillId="0" borderId="0" xfId="0" applyFont="1"/>
    <xf numFmtId="0" fontId="13" fillId="0" borderId="0" xfId="0" applyFont="1" applyAlignment="1">
      <alignment vertical="top" wrapText="1"/>
    </xf>
    <xf numFmtId="0" fontId="0" fillId="0" borderId="0" xfId="0" applyFont="1" applyAlignment="1"/>
    <xf numFmtId="0" fontId="21" fillId="4" borderId="8" xfId="0" applyFont="1" applyFill="1" applyBorder="1" applyAlignment="1">
      <alignment horizontal="left"/>
    </xf>
    <xf numFmtId="0" fontId="4" fillId="0" borderId="10" xfId="0" applyFont="1" applyBorder="1"/>
    <xf numFmtId="0" fontId="9" fillId="5" borderId="8" xfId="0" applyFont="1" applyFill="1" applyBorder="1" applyAlignment="1">
      <alignment horizontal="left" vertical="center" wrapText="1"/>
    </xf>
    <xf numFmtId="0" fontId="13" fillId="0" borderId="8" xfId="0" applyFont="1" applyBorder="1" applyAlignment="1">
      <alignment horizontal="left"/>
    </xf>
    <xf numFmtId="0" fontId="21" fillId="0" borderId="8" xfId="0" applyFont="1" applyBorder="1" applyAlignment="1">
      <alignment horizontal="left"/>
    </xf>
    <xf numFmtId="0" fontId="13" fillId="0" borderId="8" xfId="0" applyFont="1" applyBorder="1" applyAlignment="1">
      <alignment vertical="center"/>
    </xf>
    <xf numFmtId="0" fontId="4" fillId="0" borderId="9" xfId="0" applyFont="1" applyBorder="1"/>
    <xf numFmtId="0" fontId="9" fillId="3" borderId="2" xfId="0" applyFont="1" applyFill="1" applyBorder="1" applyAlignment="1">
      <alignment horizontal="left" wrapText="1"/>
    </xf>
    <xf numFmtId="0" fontId="4" fillId="0" borderId="3" xfId="0" applyFont="1" applyBorder="1"/>
    <xf numFmtId="0" fontId="4" fillId="0" borderId="4" xfId="0" applyFont="1" applyBorder="1"/>
    <xf numFmtId="0" fontId="3" fillId="0" borderId="0" xfId="0" applyFont="1" applyAlignment="1">
      <alignment vertical="center"/>
    </xf>
    <xf numFmtId="0" fontId="9" fillId="4" borderId="8" xfId="0" applyFont="1" applyFill="1" applyBorder="1" applyAlignment="1">
      <alignment horizontal="left" vertical="center" wrapText="1"/>
    </xf>
    <xf numFmtId="0" fontId="9" fillId="5" borderId="8" xfId="0" applyFont="1" applyFill="1" applyBorder="1" applyAlignment="1">
      <alignment vertical="center" wrapText="1"/>
    </xf>
    <xf numFmtId="0" fontId="9" fillId="5" borderId="8" xfId="0" applyFont="1" applyFill="1" applyBorder="1" applyAlignment="1">
      <alignment vertical="center"/>
    </xf>
    <xf numFmtId="0" fontId="3" fillId="3" borderId="2" xfId="0" applyFont="1" applyFill="1" applyBorder="1" applyAlignment="1">
      <alignment vertical="center" wrapText="1"/>
    </xf>
    <xf numFmtId="0" fontId="9" fillId="0" borderId="0" xfId="0" applyFont="1" applyAlignment="1">
      <alignment vertical="center" wrapText="1"/>
    </xf>
    <xf numFmtId="0" fontId="25" fillId="0" borderId="0" xfId="0" applyFont="1" applyAlignment="1">
      <alignment vertical="center" wrapText="1"/>
    </xf>
    <xf numFmtId="0" fontId="13" fillId="0" borderId="0" xfId="0" applyFont="1" applyAlignment="1">
      <alignment wrapText="1"/>
    </xf>
    <xf numFmtId="0" fontId="13" fillId="3" borderId="2" xfId="0" applyFont="1" applyFill="1" applyBorder="1" applyAlignment="1">
      <alignment wrapText="1"/>
    </xf>
    <xf numFmtId="0" fontId="13" fillId="0" borderId="0" xfId="0" applyFont="1"/>
    <xf numFmtId="0" fontId="13" fillId="3" borderId="2" xfId="0" applyFont="1" applyFill="1" applyBorder="1" applyAlignment="1">
      <alignment vertical="top" wrapText="1"/>
    </xf>
    <xf numFmtId="0" fontId="12" fillId="3" borderId="15" xfId="0" applyFont="1" applyFill="1" applyBorder="1" applyAlignment="1">
      <alignment vertical="top" wrapText="1"/>
    </xf>
    <xf numFmtId="0" fontId="4" fillId="0" borderId="16" xfId="0" applyFont="1" applyBorder="1"/>
    <xf numFmtId="0" fontId="4" fillId="0" borderId="18" xfId="0" applyFont="1" applyBorder="1"/>
    <xf numFmtId="0" fontId="4" fillId="0" borderId="19" xfId="0" applyFont="1" applyBorder="1"/>
    <xf numFmtId="0" fontId="12" fillId="3" borderId="2" xfId="0" applyFont="1" applyFill="1" applyBorder="1" applyAlignment="1">
      <alignment vertical="top" wrapText="1"/>
    </xf>
    <xf numFmtId="0" fontId="9" fillId="3" borderId="2" xfId="0" applyFont="1" applyFill="1" applyBorder="1" applyAlignment="1">
      <alignment vertical="center" wrapText="1"/>
    </xf>
    <xf numFmtId="0" fontId="9" fillId="0" borderId="13" xfId="0" applyFont="1" applyBorder="1" applyAlignment="1">
      <alignment vertical="center" wrapText="1"/>
    </xf>
    <xf numFmtId="0" fontId="4" fillId="0" borderId="14" xfId="0" applyFont="1" applyBorder="1"/>
    <xf numFmtId="0" fontId="9" fillId="0" borderId="0" xfId="0" applyFont="1" applyAlignment="1">
      <alignment vertical="top" wrapText="1"/>
    </xf>
    <xf numFmtId="0" fontId="9" fillId="0" borderId="1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solidFill>
                  <a:srgbClr val="000000"/>
                </a:solidFill>
              </a:defRPr>
            </a:pPr>
            <a:r>
              <a:rPr lang="en-US"/>
              <a:t>Total food and beverage expenditures, by category</a:t>
            </a:r>
          </a:p>
        </c:rich>
      </c:tx>
      <c:layout/>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649B-4702-BAEA-524382DB8420}"/>
              </c:ext>
            </c:extLst>
          </c:dPt>
          <c:dPt>
            <c:idx val="1"/>
            <c:bubble3D val="0"/>
            <c:spPr>
              <a:solidFill>
                <a:srgbClr val="DC3912"/>
              </a:solidFill>
            </c:spPr>
            <c:extLst>
              <c:ext xmlns:c16="http://schemas.microsoft.com/office/drawing/2014/chart" uri="{C3380CC4-5D6E-409C-BE32-E72D297353CC}">
                <c16:uniqueId val="{00000003-649B-4702-BAEA-524382DB8420}"/>
              </c:ext>
            </c:extLst>
          </c:dPt>
          <c:dPt>
            <c:idx val="2"/>
            <c:bubble3D val="0"/>
            <c:spPr>
              <a:solidFill>
                <a:srgbClr val="FF9900"/>
              </a:solidFill>
            </c:spPr>
            <c:extLst>
              <c:ext xmlns:c16="http://schemas.microsoft.com/office/drawing/2014/chart" uri="{C3380CC4-5D6E-409C-BE32-E72D297353CC}">
                <c16:uniqueId val="{00000005-649B-4702-BAEA-524382DB8420}"/>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 Expenditures'!$J$6:$J$8</c:f>
              <c:strCache>
                <c:ptCount val="3"/>
                <c:pt idx="0">
                  <c:v>Conventional</c:v>
                </c:pt>
                <c:pt idx="1">
                  <c:v>Third Party Verified</c:v>
                </c:pt>
                <c:pt idx="2">
                  <c:v>Local &amp; Community-Based</c:v>
                </c:pt>
              </c:strCache>
            </c:strRef>
          </c:cat>
          <c:val>
            <c:numRef>
              <c:f>'2) Expenditures'!$K$6:$K$8</c:f>
              <c:numCache>
                <c:formatCode>#,##0.00</c:formatCode>
                <c:ptCount val="3"/>
                <c:pt idx="0">
                  <c:v>0.71276529664451149</c:v>
                </c:pt>
                <c:pt idx="1">
                  <c:v>1.1460259793077054E-2</c:v>
                </c:pt>
                <c:pt idx="2">
                  <c:v>0.27577444356241149</c:v>
                </c:pt>
              </c:numCache>
            </c:numRef>
          </c:val>
          <c:extLst>
            <c:ext xmlns:c16="http://schemas.microsoft.com/office/drawing/2014/chart" uri="{C3380CC4-5D6E-409C-BE32-E72D297353CC}">
              <c16:uniqueId val="{00000006-649B-4702-BAEA-524382DB8420}"/>
            </c:ext>
          </c:extLst>
        </c:ser>
        <c:dLbls>
          <c:showLegendKey val="0"/>
          <c:showVal val="0"/>
          <c:showCatName val="0"/>
          <c:showSerName val="0"/>
          <c:showPercent val="0"/>
          <c:showBubbleSize val="0"/>
          <c:showLeaderLines val="1"/>
        </c:dLbls>
        <c:firstSliceAng val="0"/>
      </c:pieChart>
      <c:spPr>
        <a:solidFill>
          <a:srgbClr val="FFFFFF"/>
        </a:solidFill>
      </c:spPr>
    </c:plotArea>
    <c:legend>
      <c:legendPos val="r"/>
      <c:layout/>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solidFill>
                  <a:srgbClr val="000000"/>
                </a:solidFill>
              </a:defRPr>
            </a:pPr>
            <a:r>
              <a:rPr lang="en-US"/>
              <a:t>Expenditures on animal products</a:t>
            </a:r>
          </a:p>
        </c:rich>
      </c:tx>
      <c:layout/>
      <c:overlay val="0"/>
    </c:title>
    <c:autoTitleDeleted val="0"/>
    <c:plotArea>
      <c:layout/>
      <c:pieChart>
        <c:varyColors val="1"/>
        <c:ser>
          <c:idx val="0"/>
          <c:order val="0"/>
          <c:dPt>
            <c:idx val="0"/>
            <c:bubble3D val="0"/>
            <c:spPr>
              <a:solidFill>
                <a:srgbClr val="3366CC"/>
              </a:solidFill>
            </c:spPr>
            <c:extLst>
              <c:ext xmlns:c16="http://schemas.microsoft.com/office/drawing/2014/chart" uri="{C3380CC4-5D6E-409C-BE32-E72D297353CC}">
                <c16:uniqueId val="{00000001-9D7F-46A5-BB33-35DE61FAD9FA}"/>
              </c:ext>
            </c:extLst>
          </c:dPt>
          <c:dPt>
            <c:idx val="1"/>
            <c:bubble3D val="0"/>
            <c:spPr>
              <a:solidFill>
                <a:srgbClr val="DC3912"/>
              </a:solidFill>
            </c:spPr>
            <c:extLst>
              <c:ext xmlns:c16="http://schemas.microsoft.com/office/drawing/2014/chart" uri="{C3380CC4-5D6E-409C-BE32-E72D297353CC}">
                <c16:uniqueId val="{00000003-9D7F-46A5-BB33-35DE61FAD9FA}"/>
              </c:ext>
            </c:extLst>
          </c:dPt>
          <c:dPt>
            <c:idx val="2"/>
            <c:bubble3D val="0"/>
            <c:spPr>
              <a:solidFill>
                <a:srgbClr val="FF9900"/>
              </a:solidFill>
            </c:spPr>
            <c:extLst>
              <c:ext xmlns:c16="http://schemas.microsoft.com/office/drawing/2014/chart" uri="{C3380CC4-5D6E-409C-BE32-E72D297353CC}">
                <c16:uniqueId val="{00000005-9D7F-46A5-BB33-35DE61FAD9FA}"/>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'2) Expenditures'!$J$10:$J$12</c:f>
              <c:strCache>
                <c:ptCount val="3"/>
                <c:pt idx="0">
                  <c:v>Conventional Animal Products</c:v>
                </c:pt>
                <c:pt idx="1">
                  <c:v>More Sustainable Animal Products</c:v>
                </c:pt>
                <c:pt idx="2">
                  <c:v>Plant-Based Products</c:v>
                </c:pt>
              </c:strCache>
            </c:strRef>
          </c:cat>
          <c:val>
            <c:numRef>
              <c:f>'2) Expenditures'!$K$10:$K$12</c:f>
              <c:numCache>
                <c:formatCode>General</c:formatCode>
                <c:ptCount val="3"/>
                <c:pt idx="0">
                  <c:v>0</c:v>
                </c:pt>
                <c:pt idx="1">
                  <c:v>0</c:v>
                </c:pt>
                <c:pt idx="2">
                  <c:v>0</c:v>
                </c:pt>
              </c:numCache>
            </c:numRef>
          </c:val>
          <c:extLst>
            <c:ext xmlns:c16="http://schemas.microsoft.com/office/drawing/2014/chart" uri="{C3380CC4-5D6E-409C-BE32-E72D297353CC}">
              <c16:uniqueId val="{00000006-9D7F-46A5-BB33-35DE61FAD9FA}"/>
            </c:ext>
          </c:extLst>
        </c:ser>
        <c:dLbls>
          <c:showLegendKey val="0"/>
          <c:showVal val="0"/>
          <c:showCatName val="0"/>
          <c:showSerName val="0"/>
          <c:showPercent val="0"/>
          <c:showBubbleSize val="0"/>
          <c:showLeaderLines val="1"/>
        </c:dLbls>
        <c:firstSliceAng val="0"/>
      </c:pieChart>
      <c:spPr>
        <a:solidFill>
          <a:srgbClr val="FFFFFF"/>
        </a:solidFill>
      </c:spPr>
    </c:plotArea>
    <c:legend>
      <c:legendPos val="r"/>
      <c:layout/>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190500</xdr:colOff>
      <xdr:row>4</xdr:row>
      <xdr:rowOff>0</xdr:rowOff>
    </xdr:from>
    <xdr:ext cx="5715000" cy="3533775"/>
    <xdr:graphicFrame macro="">
      <xdr:nvGraphicFramePr>
        <xdr:cNvPr id="2" name="Chart 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0</xdr:colOff>
      <xdr:row>4</xdr:row>
      <xdr:rowOff>0</xdr:rowOff>
    </xdr:from>
    <xdr:ext cx="5715000" cy="3533775"/>
    <xdr:graphicFrame macro="">
      <xdr:nvGraphicFramePr>
        <xdr:cNvPr id="3" name="Chart 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T990"/>
  <sheetViews>
    <sheetView showGridLines="0" topLeftCell="A7" workbookViewId="0"/>
  </sheetViews>
  <sheetFormatPr defaultColWidth="14.42578125" defaultRowHeight="15" customHeight="1"/>
  <cols>
    <col min="1" max="1" width="3" customWidth="1"/>
    <col min="2" max="2" width="19.5703125" customWidth="1"/>
    <col min="3" max="3" width="11.28515625" customWidth="1"/>
    <col min="4" max="4" width="25" customWidth="1"/>
    <col min="5" max="5" width="28.42578125" customWidth="1"/>
    <col min="6" max="6" width="3.28515625" customWidth="1"/>
    <col min="7" max="7" width="17.42578125" customWidth="1"/>
    <col min="8" max="8" width="23.42578125" customWidth="1"/>
    <col min="9" max="9" width="16" customWidth="1"/>
    <col min="10" max="10" width="69.7109375" customWidth="1"/>
    <col min="11" max="11" width="25.85546875" customWidth="1"/>
    <col min="12" max="20" width="14.42578125" customWidth="1"/>
  </cols>
  <sheetData>
    <row r="1" spans="1:20" ht="15.75" customHeight="1">
      <c r="A1" s="2"/>
      <c r="B1" s="3" t="s">
        <v>1</v>
      </c>
      <c r="C1" s="5"/>
      <c r="D1" s="5"/>
      <c r="E1" s="5"/>
      <c r="F1" s="5"/>
      <c r="G1" s="5"/>
      <c r="H1" s="5"/>
      <c r="I1" s="5"/>
      <c r="J1" s="5"/>
      <c r="K1" s="5"/>
      <c r="L1" s="7"/>
      <c r="M1" s="8"/>
      <c r="N1" s="8"/>
      <c r="O1" s="8"/>
      <c r="P1" s="8"/>
      <c r="Q1" s="8"/>
      <c r="R1" s="8"/>
      <c r="S1" s="8"/>
      <c r="T1" s="8"/>
    </row>
    <row r="2" spans="1:20" ht="41.25" customHeight="1">
      <c r="A2" s="9"/>
      <c r="B2" s="101" t="s">
        <v>2</v>
      </c>
      <c r="C2" s="90"/>
      <c r="D2" s="90"/>
      <c r="E2" s="90"/>
      <c r="F2" s="90"/>
      <c r="G2" s="90"/>
      <c r="H2" s="90"/>
      <c r="I2" s="90"/>
      <c r="J2" s="10"/>
      <c r="K2" s="12"/>
      <c r="L2" s="13"/>
      <c r="M2" s="14"/>
      <c r="N2" s="14"/>
      <c r="O2" s="14"/>
      <c r="P2" s="14"/>
      <c r="Q2" s="14"/>
      <c r="R2" s="14"/>
      <c r="S2" s="14"/>
      <c r="T2" s="14"/>
    </row>
    <row r="3" spans="1:20" ht="20.25" customHeight="1">
      <c r="A3" s="1"/>
      <c r="B3" s="15" t="s">
        <v>4</v>
      </c>
      <c r="C3" s="11"/>
      <c r="D3" s="11"/>
      <c r="E3" s="11"/>
      <c r="F3" s="11"/>
      <c r="G3" s="11"/>
      <c r="H3" s="11"/>
      <c r="I3" s="11"/>
      <c r="J3" s="11"/>
      <c r="K3" s="11"/>
      <c r="L3" s="17"/>
      <c r="M3" s="8"/>
      <c r="N3" s="8"/>
      <c r="O3" s="8"/>
      <c r="P3" s="8"/>
      <c r="Q3" s="8"/>
      <c r="R3" s="8"/>
      <c r="S3" s="8"/>
      <c r="T3" s="8"/>
    </row>
    <row r="4" spans="1:20" ht="15.75" customHeight="1">
      <c r="A4" s="11"/>
      <c r="B4" s="20" t="s">
        <v>5</v>
      </c>
      <c r="C4" s="11"/>
      <c r="D4" s="11"/>
      <c r="E4" s="11"/>
      <c r="F4" s="11"/>
      <c r="G4" s="11"/>
      <c r="H4" s="11"/>
      <c r="J4" s="20" t="s">
        <v>8</v>
      </c>
      <c r="K4" s="11"/>
      <c r="L4" s="17"/>
      <c r="M4" s="21"/>
      <c r="N4" s="21"/>
      <c r="O4" s="21"/>
      <c r="P4" s="21"/>
      <c r="Q4" s="21"/>
      <c r="R4" s="21"/>
      <c r="S4" s="21"/>
      <c r="T4" s="21"/>
    </row>
    <row r="5" spans="1:20" ht="15.75" customHeight="1">
      <c r="A5" s="11"/>
      <c r="B5" s="98" t="s">
        <v>9</v>
      </c>
      <c r="C5" s="99"/>
      <c r="D5" s="99"/>
      <c r="E5" s="99"/>
      <c r="F5" s="99"/>
      <c r="G5" s="99"/>
      <c r="H5" s="100"/>
      <c r="J5" s="25" t="str">
        <f>HYPERLINK("https://stars.aashe.org/pages/about/technical-manual.html","STARS Technical Manual")</f>
        <v>STARS Technical Manual</v>
      </c>
      <c r="K5" s="11"/>
      <c r="L5" s="17"/>
      <c r="M5" s="21"/>
      <c r="N5" s="21"/>
      <c r="O5" s="21"/>
      <c r="P5" s="21"/>
      <c r="Q5" s="21"/>
      <c r="R5" s="21"/>
      <c r="S5" s="21"/>
      <c r="T5" s="21"/>
    </row>
    <row r="6" spans="1:20" ht="15.75" customHeight="1">
      <c r="A6" s="11"/>
      <c r="B6" s="27" t="s">
        <v>13</v>
      </c>
      <c r="C6" s="11"/>
      <c r="D6" s="11"/>
      <c r="E6" s="21"/>
      <c r="F6" s="11"/>
      <c r="G6" s="11"/>
      <c r="H6" s="11"/>
      <c r="J6" s="25" t="str">
        <f>HYPERLINK("http://calculator.realfoodchallenge.org/help/resources","Real Food Standards")</f>
        <v>Real Food Standards</v>
      </c>
      <c r="K6" s="11"/>
      <c r="L6" s="17"/>
      <c r="M6" s="21"/>
      <c r="N6" s="21"/>
      <c r="O6" s="21"/>
      <c r="P6" s="21"/>
      <c r="Q6" s="21"/>
      <c r="R6" s="21"/>
      <c r="S6" s="21"/>
      <c r="T6" s="21"/>
    </row>
    <row r="7" spans="1:20" ht="15.75" customHeight="1">
      <c r="A7" s="11"/>
      <c r="B7" s="27" t="s">
        <v>15</v>
      </c>
      <c r="C7" s="11"/>
      <c r="D7" s="11"/>
      <c r="E7" s="11"/>
      <c r="F7" s="11"/>
      <c r="G7" s="11"/>
      <c r="H7" s="11"/>
      <c r="I7" s="11"/>
      <c r="J7" s="11"/>
      <c r="K7" s="11"/>
      <c r="L7" s="17"/>
      <c r="M7" s="21"/>
      <c r="N7" s="21"/>
      <c r="O7" s="21"/>
      <c r="P7" s="21"/>
      <c r="Q7" s="21"/>
      <c r="R7" s="21"/>
      <c r="S7" s="21"/>
      <c r="T7" s="21"/>
    </row>
    <row r="8" spans="1:20" ht="15.75" customHeight="1">
      <c r="A8" s="1"/>
      <c r="B8" s="1"/>
      <c r="C8" s="1"/>
      <c r="D8" s="1"/>
      <c r="E8" s="1"/>
      <c r="F8" s="1"/>
      <c r="G8" s="1"/>
      <c r="H8" s="1"/>
      <c r="I8" s="1"/>
      <c r="J8" s="1"/>
      <c r="K8" s="1"/>
      <c r="L8" s="31"/>
      <c r="M8" s="8"/>
      <c r="N8" s="8"/>
      <c r="O8" s="8"/>
      <c r="P8" s="8"/>
      <c r="Q8" s="8"/>
      <c r="R8" s="8"/>
      <c r="S8" s="8"/>
      <c r="T8" s="8"/>
    </row>
    <row r="9" spans="1:20" ht="24.75" customHeight="1">
      <c r="A9" s="15"/>
      <c r="B9" s="19" t="s">
        <v>17</v>
      </c>
      <c r="C9" s="96" t="s">
        <v>18</v>
      </c>
      <c r="D9" s="97"/>
      <c r="E9" s="92"/>
      <c r="F9" s="34"/>
      <c r="G9" s="34"/>
      <c r="H9" s="24"/>
      <c r="I9" s="24"/>
      <c r="J9" s="24"/>
      <c r="K9" s="15"/>
      <c r="L9" s="35"/>
      <c r="M9" s="34"/>
      <c r="N9" s="34"/>
      <c r="O9" s="34"/>
      <c r="P9" s="34"/>
      <c r="Q9" s="34"/>
      <c r="R9" s="34"/>
      <c r="S9" s="34"/>
      <c r="T9" s="34"/>
    </row>
    <row r="10" spans="1:20" ht="8.25" customHeight="1">
      <c r="A10" s="1"/>
      <c r="B10" s="1"/>
      <c r="C10" s="1"/>
      <c r="D10" s="1"/>
      <c r="E10" s="1"/>
      <c r="F10" s="1"/>
      <c r="G10" s="1"/>
      <c r="H10" s="1"/>
      <c r="I10" s="1"/>
      <c r="J10" s="1"/>
      <c r="K10" s="1"/>
      <c r="L10" s="31"/>
      <c r="M10" s="8"/>
      <c r="N10" s="8"/>
      <c r="O10" s="8"/>
      <c r="P10" s="8"/>
      <c r="Q10" s="8"/>
      <c r="R10" s="8"/>
      <c r="S10" s="8"/>
      <c r="T10" s="8"/>
    </row>
    <row r="11" spans="1:20" ht="15.75" customHeight="1">
      <c r="A11" s="8"/>
      <c r="B11" s="36" t="s">
        <v>20</v>
      </c>
      <c r="C11" s="36"/>
      <c r="D11" s="37"/>
      <c r="F11" s="36"/>
      <c r="H11" s="38"/>
      <c r="J11" s="40"/>
      <c r="K11" s="8"/>
      <c r="L11" s="41"/>
      <c r="M11" s="8"/>
      <c r="N11" s="8"/>
      <c r="O11" s="8"/>
      <c r="P11" s="8"/>
      <c r="Q11" s="8"/>
      <c r="R11" s="8"/>
      <c r="S11" s="8"/>
      <c r="T11" s="8"/>
    </row>
    <row r="12" spans="1:20" ht="7.5" customHeight="1">
      <c r="A12" s="8"/>
      <c r="B12" s="89" t="s">
        <v>22</v>
      </c>
      <c r="C12" s="90"/>
      <c r="D12" s="90"/>
      <c r="E12" s="90"/>
      <c r="F12" s="42"/>
      <c r="G12" s="89" t="s">
        <v>24</v>
      </c>
      <c r="H12" s="90"/>
      <c r="I12" s="89" t="s">
        <v>25</v>
      </c>
      <c r="J12" s="90"/>
      <c r="K12" s="8"/>
      <c r="L12" s="41"/>
      <c r="M12" s="8"/>
      <c r="N12" s="8"/>
      <c r="O12" s="8"/>
      <c r="P12" s="8"/>
      <c r="Q12" s="8"/>
      <c r="R12" s="8"/>
      <c r="S12" s="8"/>
      <c r="T12" s="8"/>
    </row>
    <row r="13" spans="1:20" ht="12.75" customHeight="1">
      <c r="A13" s="8"/>
      <c r="B13" s="43"/>
      <c r="C13" s="43"/>
      <c r="D13" s="43"/>
      <c r="E13" s="43"/>
      <c r="F13" s="43"/>
      <c r="G13" s="43"/>
      <c r="H13" s="40"/>
      <c r="I13" s="40"/>
      <c r="J13" s="40"/>
      <c r="K13" s="8"/>
      <c r="L13" s="41"/>
      <c r="M13" s="8"/>
      <c r="N13" s="8"/>
      <c r="O13" s="8"/>
      <c r="P13" s="8"/>
      <c r="Q13" s="8"/>
      <c r="R13" s="8"/>
      <c r="S13" s="8"/>
      <c r="T13" s="8"/>
    </row>
    <row r="14" spans="1:20" ht="15.75" customHeight="1">
      <c r="A14" s="8"/>
      <c r="B14" s="44" t="s">
        <v>26</v>
      </c>
      <c r="C14" s="44" t="s">
        <v>28</v>
      </c>
      <c r="D14" s="44" t="s">
        <v>29</v>
      </c>
      <c r="E14" s="93" t="s">
        <v>30</v>
      </c>
      <c r="F14" s="92"/>
      <c r="G14" s="45" t="s">
        <v>32</v>
      </c>
      <c r="H14" s="45" t="s">
        <v>34</v>
      </c>
      <c r="I14" s="47" t="s">
        <v>35</v>
      </c>
      <c r="J14" s="47" t="s">
        <v>36</v>
      </c>
      <c r="K14" s="8"/>
      <c r="L14" s="41"/>
      <c r="M14" s="8"/>
      <c r="N14" s="8"/>
      <c r="O14" s="8"/>
      <c r="P14" s="8"/>
      <c r="Q14" s="8"/>
      <c r="R14" s="8"/>
      <c r="S14" s="8"/>
      <c r="T14" s="8"/>
    </row>
    <row r="15" spans="1:20" ht="15.75" customHeight="1">
      <c r="A15" s="8"/>
      <c r="B15" s="49"/>
      <c r="C15" s="49"/>
      <c r="D15" s="49"/>
      <c r="E15" s="91"/>
      <c r="F15" s="92"/>
      <c r="G15" s="49"/>
      <c r="H15" s="51"/>
      <c r="I15" s="49"/>
      <c r="J15" s="52"/>
      <c r="K15" s="8"/>
      <c r="L15" s="41"/>
      <c r="M15" s="8"/>
      <c r="N15" s="8"/>
      <c r="O15" s="8"/>
      <c r="P15" s="8"/>
      <c r="Q15" s="8"/>
      <c r="R15" s="8"/>
      <c r="S15" s="8"/>
      <c r="T15" s="8"/>
    </row>
    <row r="16" spans="1:20" ht="15.75" customHeight="1">
      <c r="A16" s="8"/>
      <c r="B16" s="54" t="s">
        <v>39</v>
      </c>
      <c r="C16" s="55"/>
      <c r="D16" s="54" t="s">
        <v>41</v>
      </c>
      <c r="E16" s="54" t="s">
        <v>41</v>
      </c>
      <c r="F16" s="55"/>
      <c r="G16" s="54" t="s">
        <v>42</v>
      </c>
      <c r="H16" s="56" t="s">
        <v>43</v>
      </c>
      <c r="I16" s="54" t="s">
        <v>45</v>
      </c>
      <c r="J16" s="57" t="s">
        <v>46</v>
      </c>
      <c r="K16" s="8"/>
      <c r="L16" s="41"/>
      <c r="M16" s="8"/>
      <c r="N16" s="8"/>
      <c r="O16" s="8"/>
      <c r="P16" s="8"/>
      <c r="Q16" s="8"/>
      <c r="R16" s="8"/>
      <c r="S16" s="8"/>
      <c r="T16" s="8"/>
    </row>
    <row r="17" spans="1:20" ht="15.75" customHeight="1">
      <c r="A17" s="8"/>
      <c r="B17" s="55" t="s">
        <v>48</v>
      </c>
      <c r="C17" s="55"/>
      <c r="D17" s="55"/>
      <c r="E17" s="95"/>
      <c r="F17" s="92"/>
      <c r="G17" s="55" t="s">
        <v>42</v>
      </c>
      <c r="H17" s="51"/>
      <c r="I17" s="54" t="s">
        <v>45</v>
      </c>
      <c r="J17" s="58" t="s">
        <v>50</v>
      </c>
      <c r="K17" s="8"/>
      <c r="L17" s="41"/>
      <c r="M17" s="8"/>
      <c r="N17" s="8"/>
      <c r="O17" s="8"/>
      <c r="P17" s="8"/>
      <c r="Q17" s="8"/>
      <c r="R17" s="8"/>
      <c r="S17" s="8"/>
      <c r="T17" s="8"/>
    </row>
    <row r="18" spans="1:20" ht="15.75" customHeight="1">
      <c r="A18" s="8"/>
      <c r="B18" s="60" t="s">
        <v>51</v>
      </c>
      <c r="C18" s="60"/>
      <c r="D18" s="60" t="s">
        <v>52</v>
      </c>
      <c r="E18" s="94" t="s">
        <v>52</v>
      </c>
      <c r="F18" s="92"/>
      <c r="G18" s="62" t="s">
        <v>42</v>
      </c>
      <c r="H18" s="63"/>
      <c r="I18" s="60" t="s">
        <v>45</v>
      </c>
      <c r="J18" s="63" t="s">
        <v>53</v>
      </c>
      <c r="K18" s="8"/>
      <c r="L18" s="41"/>
      <c r="M18" s="8"/>
      <c r="N18" s="8"/>
      <c r="O18" s="8"/>
      <c r="P18" s="8"/>
      <c r="Q18" s="8"/>
      <c r="R18" s="8"/>
      <c r="S18" s="8"/>
      <c r="T18" s="8"/>
    </row>
    <row r="19" spans="1:20" ht="15.75" customHeight="1">
      <c r="A19" s="8"/>
      <c r="B19" s="54" t="s">
        <v>54</v>
      </c>
      <c r="C19" s="55"/>
      <c r="D19" s="54" t="s">
        <v>55</v>
      </c>
      <c r="E19" s="95" t="s">
        <v>55</v>
      </c>
      <c r="F19" s="92"/>
      <c r="G19" s="54" t="s">
        <v>42</v>
      </c>
      <c r="H19" s="51"/>
      <c r="I19" s="54" t="s">
        <v>45</v>
      </c>
      <c r="J19" s="56" t="s">
        <v>56</v>
      </c>
      <c r="K19" s="8"/>
      <c r="L19" s="41"/>
      <c r="M19" s="8"/>
      <c r="N19" s="8"/>
      <c r="O19" s="8"/>
      <c r="P19" s="8"/>
      <c r="Q19" s="8"/>
      <c r="R19" s="8"/>
      <c r="S19" s="8"/>
      <c r="T19" s="8"/>
    </row>
    <row r="20" spans="1:20" ht="15.75" customHeight="1">
      <c r="A20" s="8"/>
      <c r="B20" s="54" t="s">
        <v>57</v>
      </c>
      <c r="C20" s="55"/>
      <c r="D20" s="54" t="s">
        <v>58</v>
      </c>
      <c r="E20" s="95" t="s">
        <v>58</v>
      </c>
      <c r="F20" s="92"/>
      <c r="G20" s="54" t="s">
        <v>42</v>
      </c>
      <c r="H20" s="56" t="s">
        <v>59</v>
      </c>
      <c r="I20" s="54" t="s">
        <v>45</v>
      </c>
      <c r="J20" s="56" t="s">
        <v>60</v>
      </c>
      <c r="K20" s="8"/>
      <c r="L20" s="41"/>
      <c r="M20" s="8"/>
      <c r="N20" s="8"/>
      <c r="O20" s="8"/>
      <c r="P20" s="8"/>
      <c r="Q20" s="8"/>
      <c r="R20" s="8"/>
      <c r="S20" s="8"/>
      <c r="T20" s="8"/>
    </row>
    <row r="21" spans="1:20" ht="15.75" customHeight="1">
      <c r="A21" s="8"/>
      <c r="B21" s="60" t="s">
        <v>61</v>
      </c>
      <c r="C21" s="60"/>
      <c r="D21" s="60" t="s">
        <v>62</v>
      </c>
      <c r="E21" s="94" t="s">
        <v>62</v>
      </c>
      <c r="F21" s="92"/>
      <c r="G21" s="60" t="s">
        <v>42</v>
      </c>
      <c r="H21" s="63"/>
      <c r="I21" s="60" t="s">
        <v>45</v>
      </c>
      <c r="J21" s="63" t="s">
        <v>63</v>
      </c>
      <c r="K21" s="8"/>
      <c r="L21" s="41"/>
      <c r="M21" s="8"/>
      <c r="N21" s="8"/>
      <c r="O21" s="8"/>
      <c r="P21" s="8"/>
      <c r="Q21" s="8"/>
      <c r="R21" s="8"/>
      <c r="S21" s="8"/>
      <c r="T21" s="8"/>
    </row>
    <row r="22" spans="1:20" ht="15.75" customHeight="1">
      <c r="A22" s="8"/>
      <c r="B22" s="62" t="s">
        <v>64</v>
      </c>
      <c r="C22" s="60"/>
      <c r="D22" s="60" t="s">
        <v>65</v>
      </c>
      <c r="E22" s="94" t="s">
        <v>66</v>
      </c>
      <c r="F22" s="92"/>
      <c r="G22" s="60" t="s">
        <v>42</v>
      </c>
      <c r="H22" s="63"/>
      <c r="I22" s="60" t="s">
        <v>45</v>
      </c>
      <c r="J22" s="64" t="s">
        <v>67</v>
      </c>
      <c r="K22" s="8"/>
      <c r="L22" s="41"/>
      <c r="M22" s="8"/>
      <c r="N22" s="8"/>
      <c r="O22" s="8"/>
      <c r="P22" s="8"/>
      <c r="Q22" s="8"/>
      <c r="R22" s="8"/>
      <c r="S22" s="8"/>
      <c r="T22" s="8"/>
    </row>
    <row r="23" spans="1:20" ht="15.75" customHeight="1">
      <c r="A23" s="8"/>
      <c r="B23" s="55" t="s">
        <v>68</v>
      </c>
      <c r="C23" s="55"/>
      <c r="D23" s="54" t="s">
        <v>69</v>
      </c>
      <c r="E23" s="95" t="s">
        <v>69</v>
      </c>
      <c r="F23" s="92"/>
      <c r="G23" s="54" t="s">
        <v>42</v>
      </c>
      <c r="H23" s="56" t="s">
        <v>70</v>
      </c>
      <c r="I23" s="54" t="s">
        <v>45</v>
      </c>
      <c r="J23" s="51"/>
      <c r="K23" s="8"/>
      <c r="L23" s="41"/>
      <c r="M23" s="8"/>
      <c r="N23" s="8"/>
      <c r="O23" s="8"/>
      <c r="P23" s="8"/>
      <c r="Q23" s="8"/>
      <c r="R23" s="8"/>
      <c r="S23" s="8"/>
      <c r="T23" s="8"/>
    </row>
    <row r="24" spans="1:20" ht="15.75" customHeight="1">
      <c r="A24" s="8"/>
      <c r="B24" s="54" t="s">
        <v>71</v>
      </c>
      <c r="C24" s="55"/>
      <c r="D24" s="54" t="s">
        <v>72</v>
      </c>
      <c r="E24" s="54" t="s">
        <v>72</v>
      </c>
      <c r="F24" s="55"/>
      <c r="G24" s="54" t="s">
        <v>42</v>
      </c>
      <c r="H24" s="51"/>
      <c r="I24" s="54" t="s">
        <v>45</v>
      </c>
      <c r="J24" s="56" t="s">
        <v>73</v>
      </c>
      <c r="K24" s="8"/>
      <c r="L24" s="41"/>
      <c r="M24" s="8"/>
      <c r="N24" s="8"/>
      <c r="O24" s="8"/>
      <c r="P24" s="8"/>
      <c r="Q24" s="8"/>
      <c r="R24" s="8"/>
      <c r="S24" s="8"/>
      <c r="T24" s="8"/>
    </row>
    <row r="25" spans="1:20" ht="15.75" customHeight="1">
      <c r="A25" s="8"/>
      <c r="B25" s="55" t="s">
        <v>74</v>
      </c>
      <c r="C25" s="55"/>
      <c r="D25" s="55" t="s">
        <v>72</v>
      </c>
      <c r="E25" s="95" t="s">
        <v>72</v>
      </c>
      <c r="F25" s="92"/>
      <c r="G25" s="55" t="s">
        <v>42</v>
      </c>
      <c r="H25" s="51"/>
      <c r="I25" s="54" t="s">
        <v>45</v>
      </c>
      <c r="J25" s="51" t="s">
        <v>75</v>
      </c>
      <c r="K25" s="8"/>
      <c r="L25" s="41"/>
      <c r="M25" s="8"/>
      <c r="N25" s="8"/>
      <c r="O25" s="8"/>
      <c r="P25" s="8"/>
      <c r="Q25" s="8"/>
      <c r="R25" s="8"/>
      <c r="S25" s="8"/>
      <c r="T25" s="8"/>
    </row>
    <row r="26" spans="1:20" ht="15.75" customHeight="1">
      <c r="A26" s="8"/>
      <c r="B26" s="49" t="s">
        <v>76</v>
      </c>
      <c r="C26" s="49"/>
      <c r="D26" s="49" t="s">
        <v>77</v>
      </c>
      <c r="E26" s="91" t="s">
        <v>77</v>
      </c>
      <c r="F26" s="92"/>
      <c r="G26" s="65" t="s">
        <v>42</v>
      </c>
      <c r="H26" s="56" t="s">
        <v>78</v>
      </c>
      <c r="I26" s="49" t="s">
        <v>45</v>
      </c>
      <c r="J26" s="52" t="s">
        <v>79</v>
      </c>
      <c r="K26" s="8"/>
      <c r="L26" s="41"/>
      <c r="M26" s="8"/>
      <c r="N26" s="8"/>
      <c r="O26" s="8"/>
      <c r="P26" s="8"/>
      <c r="Q26" s="8"/>
      <c r="R26" s="8"/>
      <c r="S26" s="8"/>
      <c r="T26" s="8"/>
    </row>
    <row r="27" spans="1:20" ht="15.75" customHeight="1">
      <c r="A27" s="8"/>
      <c r="B27" s="55" t="s">
        <v>80</v>
      </c>
      <c r="C27" s="55"/>
      <c r="D27" s="55" t="s">
        <v>72</v>
      </c>
      <c r="E27" s="95" t="s">
        <v>72</v>
      </c>
      <c r="F27" s="92"/>
      <c r="G27" s="54" t="s">
        <v>42</v>
      </c>
      <c r="H27" s="51"/>
      <c r="I27" s="54" t="s">
        <v>45</v>
      </c>
      <c r="J27" s="56" t="s">
        <v>81</v>
      </c>
      <c r="K27" s="8"/>
      <c r="L27" s="41"/>
      <c r="M27" s="8"/>
      <c r="N27" s="8"/>
      <c r="O27" s="8"/>
      <c r="P27" s="8"/>
      <c r="Q27" s="8"/>
      <c r="R27" s="8"/>
      <c r="S27" s="8"/>
      <c r="T27" s="8"/>
    </row>
    <row r="28" spans="1:20" ht="15.75" customHeight="1">
      <c r="A28" s="8"/>
      <c r="B28" s="55" t="s">
        <v>82</v>
      </c>
      <c r="C28" s="55"/>
      <c r="D28" s="55" t="s">
        <v>83</v>
      </c>
      <c r="E28" s="95" t="s">
        <v>83</v>
      </c>
      <c r="F28" s="92"/>
      <c r="G28" s="54" t="s">
        <v>45</v>
      </c>
      <c r="H28" s="64" t="s">
        <v>84</v>
      </c>
      <c r="I28" s="54" t="s">
        <v>45</v>
      </c>
      <c r="J28" s="51" t="s">
        <v>85</v>
      </c>
      <c r="K28" s="8"/>
      <c r="L28" s="41"/>
      <c r="M28" s="8"/>
      <c r="N28" s="8"/>
      <c r="O28" s="8"/>
      <c r="P28" s="8"/>
      <c r="Q28" s="8"/>
      <c r="R28" s="8"/>
      <c r="S28" s="8"/>
      <c r="T28" s="8"/>
    </row>
    <row r="29" spans="1:20" ht="15.75" customHeight="1">
      <c r="A29" s="8"/>
      <c r="B29" s="62" t="s">
        <v>86</v>
      </c>
      <c r="C29" s="60"/>
      <c r="D29" s="62" t="s">
        <v>87</v>
      </c>
      <c r="E29" s="94" t="s">
        <v>87</v>
      </c>
      <c r="F29" s="92"/>
      <c r="G29" s="62" t="s">
        <v>45</v>
      </c>
      <c r="H29" s="64" t="s">
        <v>88</v>
      </c>
      <c r="I29" s="62" t="s">
        <v>42</v>
      </c>
      <c r="J29" s="63"/>
      <c r="K29" s="8"/>
      <c r="L29" s="41"/>
      <c r="M29" s="8"/>
      <c r="N29" s="8"/>
      <c r="O29" s="8"/>
      <c r="P29" s="8"/>
      <c r="Q29" s="8"/>
      <c r="R29" s="8"/>
      <c r="S29" s="8"/>
      <c r="T29" s="8"/>
    </row>
    <row r="30" spans="1:20" ht="15.75" customHeight="1">
      <c r="A30" s="8"/>
      <c r="B30" s="60"/>
      <c r="C30" s="60"/>
      <c r="D30" s="60"/>
      <c r="E30" s="94"/>
      <c r="F30" s="92"/>
      <c r="G30" s="60"/>
      <c r="H30" s="63"/>
      <c r="I30" s="60"/>
      <c r="J30" s="63"/>
      <c r="K30" s="8"/>
      <c r="L30" s="41"/>
      <c r="M30" s="8"/>
      <c r="N30" s="8"/>
      <c r="O30" s="8"/>
      <c r="P30" s="8"/>
      <c r="Q30" s="8"/>
      <c r="R30" s="8"/>
      <c r="S30" s="8"/>
      <c r="T30" s="8"/>
    </row>
    <row r="31" spans="1:20" ht="15.75" customHeight="1">
      <c r="A31" s="8"/>
      <c r="B31" s="60"/>
      <c r="C31" s="60"/>
      <c r="D31" s="60"/>
      <c r="E31" s="94"/>
      <c r="F31" s="92"/>
      <c r="G31" s="60"/>
      <c r="H31" s="63"/>
      <c r="I31" s="60"/>
      <c r="J31" s="63"/>
      <c r="K31" s="8"/>
      <c r="L31" s="41"/>
      <c r="M31" s="8"/>
      <c r="N31" s="8"/>
      <c r="O31" s="8"/>
      <c r="P31" s="8"/>
      <c r="Q31" s="8"/>
      <c r="R31" s="8"/>
      <c r="S31" s="8"/>
      <c r="T31" s="8"/>
    </row>
    <row r="32" spans="1:20" ht="15.75" customHeight="1">
      <c r="A32" s="8"/>
      <c r="B32" s="60"/>
      <c r="C32" s="60"/>
      <c r="D32" s="60"/>
      <c r="E32" s="94"/>
      <c r="F32" s="92"/>
      <c r="G32" s="60"/>
      <c r="H32" s="63"/>
      <c r="I32" s="60"/>
      <c r="J32" s="63"/>
      <c r="K32" s="8"/>
      <c r="L32" s="41"/>
      <c r="M32" s="8"/>
      <c r="N32" s="8"/>
      <c r="O32" s="8"/>
      <c r="P32" s="8"/>
      <c r="Q32" s="8"/>
      <c r="R32" s="8"/>
      <c r="S32" s="8"/>
      <c r="T32" s="8"/>
    </row>
    <row r="33" spans="1:20" ht="15.75" customHeight="1">
      <c r="A33" s="8"/>
      <c r="B33" s="60"/>
      <c r="C33" s="60"/>
      <c r="D33" s="60"/>
      <c r="E33" s="94"/>
      <c r="F33" s="92"/>
      <c r="G33" s="60"/>
      <c r="H33" s="63"/>
      <c r="I33" s="60"/>
      <c r="J33" s="63"/>
      <c r="K33" s="8"/>
      <c r="L33" s="41"/>
      <c r="M33" s="8"/>
      <c r="N33" s="8"/>
      <c r="O33" s="8"/>
      <c r="P33" s="8"/>
      <c r="Q33" s="8"/>
      <c r="R33" s="8"/>
      <c r="S33" s="8"/>
      <c r="T33" s="8"/>
    </row>
    <row r="34" spans="1:20" ht="15.75" customHeight="1">
      <c r="A34" s="8"/>
      <c r="B34" s="60"/>
      <c r="C34" s="60"/>
      <c r="D34" s="60"/>
      <c r="E34" s="94"/>
      <c r="F34" s="92"/>
      <c r="G34" s="60"/>
      <c r="H34" s="63"/>
      <c r="I34" s="60"/>
      <c r="J34" s="63"/>
      <c r="K34" s="8"/>
      <c r="L34" s="41"/>
      <c r="M34" s="8"/>
      <c r="N34" s="8"/>
      <c r="O34" s="8"/>
      <c r="P34" s="8"/>
      <c r="Q34" s="8"/>
      <c r="R34" s="8"/>
      <c r="S34" s="8"/>
      <c r="T34" s="8"/>
    </row>
    <row r="35" spans="1:20" ht="15.75" customHeight="1">
      <c r="A35" s="8"/>
      <c r="B35" s="60"/>
      <c r="C35" s="60"/>
      <c r="D35" s="60"/>
      <c r="E35" s="94"/>
      <c r="F35" s="92"/>
      <c r="G35" s="60"/>
      <c r="H35" s="63"/>
      <c r="I35" s="60"/>
      <c r="J35" s="63"/>
      <c r="K35" s="8"/>
      <c r="L35" s="41"/>
      <c r="M35" s="8"/>
      <c r="N35" s="8"/>
      <c r="O35" s="8"/>
      <c r="P35" s="8"/>
      <c r="Q35" s="8"/>
      <c r="R35" s="8"/>
      <c r="S35" s="8"/>
      <c r="T35" s="8"/>
    </row>
    <row r="36" spans="1:20" ht="15.75" customHeight="1">
      <c r="A36" s="8"/>
      <c r="B36" s="60"/>
      <c r="C36" s="60"/>
      <c r="D36" s="60"/>
      <c r="E36" s="94"/>
      <c r="F36" s="92"/>
      <c r="G36" s="60"/>
      <c r="H36" s="63"/>
      <c r="I36" s="60"/>
      <c r="J36" s="63"/>
      <c r="K36" s="8"/>
      <c r="L36" s="41"/>
      <c r="M36" s="8"/>
      <c r="N36" s="8"/>
      <c r="O36" s="8"/>
      <c r="P36" s="8"/>
      <c r="Q36" s="8"/>
      <c r="R36" s="8"/>
      <c r="S36" s="8"/>
      <c r="T36" s="8"/>
    </row>
    <row r="37" spans="1:20" ht="15.75" customHeight="1">
      <c r="A37" s="8"/>
      <c r="B37" s="60"/>
      <c r="C37" s="60"/>
      <c r="D37" s="60"/>
      <c r="E37" s="94"/>
      <c r="F37" s="92"/>
      <c r="G37" s="60"/>
      <c r="H37" s="63"/>
      <c r="I37" s="60"/>
      <c r="J37" s="63"/>
      <c r="K37" s="8"/>
      <c r="L37" s="41"/>
      <c r="M37" s="8"/>
      <c r="N37" s="8"/>
      <c r="O37" s="8"/>
      <c r="P37" s="8"/>
      <c r="Q37" s="8"/>
      <c r="R37" s="8"/>
      <c r="S37" s="8"/>
      <c r="T37" s="8"/>
    </row>
    <row r="38" spans="1:20" ht="15.75" customHeight="1">
      <c r="A38" s="8"/>
      <c r="B38" s="60"/>
      <c r="C38" s="60"/>
      <c r="D38" s="60"/>
      <c r="E38" s="94"/>
      <c r="F38" s="92"/>
      <c r="G38" s="60"/>
      <c r="H38" s="63"/>
      <c r="I38" s="60"/>
      <c r="J38" s="63"/>
      <c r="K38" s="8"/>
      <c r="L38" s="41"/>
      <c r="M38" s="8"/>
      <c r="N38" s="8"/>
      <c r="O38" s="8"/>
      <c r="P38" s="8"/>
      <c r="Q38" s="8"/>
      <c r="R38" s="8"/>
      <c r="S38" s="8"/>
      <c r="T38" s="8"/>
    </row>
    <row r="39" spans="1:20" ht="15.75" customHeight="1">
      <c r="A39" s="8"/>
      <c r="B39" s="60"/>
      <c r="C39" s="60"/>
      <c r="D39" s="60"/>
      <c r="E39" s="94"/>
      <c r="F39" s="92"/>
      <c r="G39" s="60"/>
      <c r="H39" s="63"/>
      <c r="I39" s="60"/>
      <c r="J39" s="63"/>
      <c r="K39" s="8"/>
      <c r="L39" s="41"/>
      <c r="M39" s="8"/>
      <c r="N39" s="8"/>
      <c r="O39" s="8"/>
      <c r="P39" s="8"/>
      <c r="Q39" s="8"/>
      <c r="R39" s="8"/>
      <c r="S39" s="8"/>
      <c r="T39" s="8"/>
    </row>
    <row r="40" spans="1:20" ht="15.75" customHeight="1">
      <c r="A40" s="8"/>
      <c r="B40" s="60"/>
      <c r="C40" s="60"/>
      <c r="D40" s="60"/>
      <c r="E40" s="94"/>
      <c r="F40" s="92"/>
      <c r="G40" s="60"/>
      <c r="H40" s="63"/>
      <c r="I40" s="60"/>
      <c r="J40" s="63"/>
      <c r="K40" s="8"/>
      <c r="L40" s="41"/>
      <c r="M40" s="8"/>
      <c r="N40" s="8"/>
      <c r="O40" s="8"/>
      <c r="P40" s="8"/>
      <c r="Q40" s="8"/>
      <c r="R40" s="8"/>
      <c r="S40" s="8"/>
      <c r="T40" s="8"/>
    </row>
    <row r="41" spans="1:20" ht="15.75" customHeight="1">
      <c r="A41" s="8"/>
      <c r="B41" s="60"/>
      <c r="C41" s="60"/>
      <c r="D41" s="60"/>
      <c r="E41" s="94"/>
      <c r="F41" s="92"/>
      <c r="G41" s="60"/>
      <c r="H41" s="63"/>
      <c r="I41" s="60"/>
      <c r="J41" s="63"/>
      <c r="K41" s="8"/>
      <c r="L41" s="41"/>
      <c r="M41" s="8"/>
      <c r="N41" s="8"/>
      <c r="O41" s="8"/>
      <c r="P41" s="8"/>
      <c r="Q41" s="8"/>
      <c r="R41" s="8"/>
      <c r="S41" s="8"/>
      <c r="T41" s="8"/>
    </row>
    <row r="42" spans="1:20" ht="15.75" customHeight="1">
      <c r="A42" s="8"/>
      <c r="B42" s="60"/>
      <c r="C42" s="60"/>
      <c r="D42" s="60"/>
      <c r="E42" s="94"/>
      <c r="F42" s="92"/>
      <c r="G42" s="60"/>
      <c r="H42" s="63"/>
      <c r="I42" s="60"/>
      <c r="J42" s="63"/>
      <c r="K42" s="8"/>
      <c r="L42" s="41"/>
      <c r="M42" s="8"/>
      <c r="N42" s="8"/>
      <c r="O42" s="8"/>
      <c r="P42" s="8"/>
      <c r="Q42" s="8"/>
      <c r="R42" s="8"/>
      <c r="S42" s="8"/>
      <c r="T42" s="8"/>
    </row>
    <row r="43" spans="1:20" ht="15.75" customHeight="1">
      <c r="A43" s="8"/>
      <c r="B43" s="60"/>
      <c r="C43" s="60"/>
      <c r="D43" s="60"/>
      <c r="E43" s="94"/>
      <c r="F43" s="92"/>
      <c r="G43" s="60"/>
      <c r="H43" s="63"/>
      <c r="I43" s="60"/>
      <c r="J43" s="63"/>
      <c r="K43" s="8"/>
      <c r="L43" s="41"/>
      <c r="M43" s="8"/>
      <c r="N43" s="8"/>
      <c r="O43" s="8"/>
      <c r="P43" s="8"/>
      <c r="Q43" s="8"/>
      <c r="R43" s="8"/>
      <c r="S43" s="8"/>
      <c r="T43" s="8"/>
    </row>
    <row r="44" spans="1:20" ht="15.75" customHeight="1">
      <c r="A44" s="8"/>
      <c r="B44" s="60"/>
      <c r="C44" s="60"/>
      <c r="D44" s="60"/>
      <c r="E44" s="94"/>
      <c r="F44" s="92"/>
      <c r="G44" s="60"/>
      <c r="H44" s="63"/>
      <c r="I44" s="60"/>
      <c r="J44" s="63"/>
      <c r="K44" s="8"/>
      <c r="L44" s="41"/>
      <c r="M44" s="8"/>
      <c r="N44" s="8"/>
      <c r="O44" s="8"/>
      <c r="P44" s="8"/>
      <c r="Q44" s="8"/>
      <c r="R44" s="8"/>
      <c r="S44" s="8"/>
      <c r="T44" s="8"/>
    </row>
    <row r="45" spans="1:20" ht="15.75" customHeight="1">
      <c r="A45" s="8"/>
      <c r="B45" s="60"/>
      <c r="C45" s="60"/>
      <c r="D45" s="60"/>
      <c r="E45" s="94"/>
      <c r="F45" s="92"/>
      <c r="G45" s="60"/>
      <c r="H45" s="63"/>
      <c r="I45" s="60"/>
      <c r="J45" s="63"/>
      <c r="K45" s="8"/>
      <c r="L45" s="41"/>
      <c r="M45" s="8"/>
      <c r="N45" s="8"/>
      <c r="O45" s="8"/>
      <c r="P45" s="8"/>
      <c r="Q45" s="8"/>
      <c r="R45" s="8"/>
      <c r="S45" s="8"/>
      <c r="T45" s="8"/>
    </row>
    <row r="46" spans="1:20" ht="15.75" customHeight="1">
      <c r="A46" s="8"/>
      <c r="B46" s="60"/>
      <c r="C46" s="60"/>
      <c r="D46" s="60"/>
      <c r="E46" s="94"/>
      <c r="F46" s="92"/>
      <c r="G46" s="60"/>
      <c r="H46" s="63"/>
      <c r="I46" s="60"/>
      <c r="J46" s="63"/>
      <c r="K46" s="8"/>
      <c r="L46" s="41"/>
      <c r="M46" s="8"/>
      <c r="N46" s="8"/>
      <c r="O46" s="8"/>
      <c r="P46" s="8"/>
      <c r="Q46" s="8"/>
      <c r="R46" s="8"/>
      <c r="S46" s="8"/>
      <c r="T46" s="8"/>
    </row>
    <row r="47" spans="1:20" ht="15.75" customHeight="1">
      <c r="A47" s="8"/>
      <c r="B47" s="60"/>
      <c r="C47" s="60"/>
      <c r="D47" s="60"/>
      <c r="E47" s="94"/>
      <c r="F47" s="92"/>
      <c r="G47" s="60"/>
      <c r="H47" s="63"/>
      <c r="I47" s="60"/>
      <c r="J47" s="63"/>
      <c r="K47" s="8"/>
      <c r="L47" s="41"/>
      <c r="M47" s="8"/>
      <c r="N47" s="8"/>
      <c r="O47" s="8"/>
      <c r="P47" s="8"/>
      <c r="Q47" s="8"/>
      <c r="R47" s="8"/>
      <c r="S47" s="8"/>
      <c r="T47" s="8"/>
    </row>
    <row r="48" spans="1:20" ht="15.75" customHeight="1">
      <c r="A48" s="8"/>
      <c r="B48" s="60"/>
      <c r="C48" s="60"/>
      <c r="D48" s="60"/>
      <c r="E48" s="94"/>
      <c r="F48" s="92"/>
      <c r="G48" s="60"/>
      <c r="H48" s="63"/>
      <c r="I48" s="60"/>
      <c r="J48" s="63"/>
      <c r="K48" s="8"/>
      <c r="L48" s="41"/>
      <c r="M48" s="8"/>
      <c r="N48" s="8"/>
      <c r="O48" s="8"/>
      <c r="P48" s="8"/>
      <c r="Q48" s="8"/>
      <c r="R48" s="8"/>
      <c r="S48" s="8"/>
      <c r="T48" s="8"/>
    </row>
    <row r="49" spans="1:20" ht="15.75" customHeight="1">
      <c r="A49" s="8"/>
      <c r="B49" s="60"/>
      <c r="C49" s="60"/>
      <c r="D49" s="60"/>
      <c r="E49" s="94"/>
      <c r="F49" s="92"/>
      <c r="G49" s="60"/>
      <c r="H49" s="63"/>
      <c r="I49" s="60"/>
      <c r="J49" s="63"/>
      <c r="K49" s="8"/>
      <c r="L49" s="41"/>
      <c r="M49" s="8"/>
      <c r="N49" s="8"/>
      <c r="O49" s="8"/>
      <c r="P49" s="8"/>
      <c r="Q49" s="8"/>
      <c r="R49" s="8"/>
      <c r="S49" s="8"/>
      <c r="T49" s="8"/>
    </row>
    <row r="50" spans="1:20" ht="15.75" customHeight="1">
      <c r="A50" s="8"/>
      <c r="B50" s="60"/>
      <c r="C50" s="60"/>
      <c r="D50" s="60"/>
      <c r="E50" s="94"/>
      <c r="F50" s="92"/>
      <c r="G50" s="60"/>
      <c r="H50" s="63"/>
      <c r="I50" s="60"/>
      <c r="J50" s="63"/>
      <c r="K50" s="8"/>
      <c r="L50" s="41"/>
      <c r="M50" s="8"/>
      <c r="N50" s="8"/>
      <c r="O50" s="8"/>
      <c r="P50" s="8"/>
      <c r="Q50" s="8"/>
      <c r="R50" s="8"/>
      <c r="S50" s="8"/>
      <c r="T50" s="8"/>
    </row>
    <row r="51" spans="1:20" ht="15.75" customHeight="1">
      <c r="A51" s="8"/>
      <c r="B51" s="60"/>
      <c r="C51" s="60"/>
      <c r="D51" s="60"/>
      <c r="E51" s="94"/>
      <c r="F51" s="92"/>
      <c r="G51" s="60"/>
      <c r="H51" s="63"/>
      <c r="I51" s="60"/>
      <c r="J51" s="63"/>
      <c r="K51" s="8"/>
      <c r="L51" s="41"/>
      <c r="M51" s="8"/>
      <c r="N51" s="8"/>
      <c r="O51" s="8"/>
      <c r="P51" s="8"/>
      <c r="Q51" s="8"/>
      <c r="R51" s="8"/>
      <c r="S51" s="8"/>
      <c r="T51" s="8"/>
    </row>
    <row r="52" spans="1:20" ht="15.75" customHeight="1">
      <c r="A52" s="8"/>
      <c r="B52" s="60"/>
      <c r="C52" s="60"/>
      <c r="D52" s="60"/>
      <c r="E52" s="94"/>
      <c r="F52" s="92"/>
      <c r="G52" s="60"/>
      <c r="H52" s="63"/>
      <c r="I52" s="60"/>
      <c r="J52" s="63"/>
      <c r="K52" s="8"/>
      <c r="L52" s="41"/>
      <c r="M52" s="8"/>
      <c r="N52" s="8"/>
      <c r="O52" s="8"/>
      <c r="P52" s="8"/>
      <c r="Q52" s="8"/>
      <c r="R52" s="8"/>
      <c r="S52" s="8"/>
      <c r="T52" s="8"/>
    </row>
    <row r="53" spans="1:20" ht="15.75" customHeight="1">
      <c r="A53" s="8"/>
      <c r="B53" s="60"/>
      <c r="C53" s="60"/>
      <c r="D53" s="60"/>
      <c r="E53" s="94"/>
      <c r="F53" s="92"/>
      <c r="G53" s="60"/>
      <c r="H53" s="63"/>
      <c r="I53" s="60"/>
      <c r="J53" s="63"/>
      <c r="K53" s="8"/>
      <c r="L53" s="41"/>
      <c r="M53" s="8"/>
      <c r="N53" s="8"/>
      <c r="O53" s="8"/>
      <c r="P53" s="8"/>
      <c r="Q53" s="8"/>
      <c r="R53" s="8"/>
      <c r="S53" s="8"/>
      <c r="T53" s="8"/>
    </row>
    <row r="54" spans="1:20" ht="15.75" customHeight="1">
      <c r="A54" s="8"/>
      <c r="B54" s="60"/>
      <c r="C54" s="60"/>
      <c r="D54" s="60"/>
      <c r="E54" s="94"/>
      <c r="F54" s="92"/>
      <c r="G54" s="60"/>
      <c r="H54" s="63"/>
      <c r="I54" s="60"/>
      <c r="J54" s="63"/>
      <c r="K54" s="8"/>
      <c r="L54" s="41"/>
      <c r="M54" s="8"/>
      <c r="N54" s="8"/>
      <c r="O54" s="8"/>
      <c r="P54" s="8"/>
      <c r="Q54" s="8"/>
      <c r="R54" s="8"/>
      <c r="S54" s="8"/>
      <c r="T54" s="8"/>
    </row>
    <row r="55" spans="1:20" ht="15.75" customHeight="1">
      <c r="A55" s="8"/>
      <c r="B55" s="60"/>
      <c r="C55" s="60"/>
      <c r="D55" s="60"/>
      <c r="E55" s="94"/>
      <c r="F55" s="92"/>
      <c r="G55" s="60"/>
      <c r="H55" s="63"/>
      <c r="I55" s="60"/>
      <c r="J55" s="63"/>
      <c r="K55" s="8"/>
      <c r="L55" s="41"/>
      <c r="M55" s="8"/>
      <c r="N55" s="8"/>
      <c r="O55" s="8"/>
      <c r="P55" s="8"/>
      <c r="Q55" s="8"/>
      <c r="R55" s="8"/>
      <c r="S55" s="8"/>
      <c r="T55" s="8"/>
    </row>
    <row r="56" spans="1:20" ht="15.75" customHeight="1">
      <c r="A56" s="8"/>
      <c r="B56" s="60"/>
      <c r="C56" s="60"/>
      <c r="D56" s="60"/>
      <c r="E56" s="94"/>
      <c r="F56" s="92"/>
      <c r="G56" s="60"/>
      <c r="H56" s="63"/>
      <c r="I56" s="60"/>
      <c r="J56" s="63"/>
      <c r="K56" s="8"/>
      <c r="L56" s="41"/>
      <c r="M56" s="8"/>
      <c r="N56" s="8"/>
      <c r="O56" s="8"/>
      <c r="P56" s="8"/>
      <c r="Q56" s="8"/>
      <c r="R56" s="8"/>
      <c r="S56" s="8"/>
      <c r="T56" s="8"/>
    </row>
    <row r="57" spans="1:20" ht="15.75" customHeight="1">
      <c r="A57" s="8"/>
      <c r="B57" s="60"/>
      <c r="C57" s="60"/>
      <c r="D57" s="60"/>
      <c r="E57" s="94"/>
      <c r="F57" s="92"/>
      <c r="G57" s="60"/>
      <c r="H57" s="63"/>
      <c r="I57" s="60"/>
      <c r="J57" s="63"/>
      <c r="K57" s="8"/>
      <c r="L57" s="41"/>
      <c r="M57" s="8"/>
      <c r="N57" s="8"/>
      <c r="O57" s="8"/>
      <c r="P57" s="8"/>
      <c r="Q57" s="8"/>
      <c r="R57" s="8"/>
      <c r="S57" s="8"/>
      <c r="T57" s="8"/>
    </row>
    <row r="58" spans="1:20" ht="15.75" customHeight="1">
      <c r="A58" s="8"/>
      <c r="B58" s="60"/>
      <c r="C58" s="60"/>
      <c r="D58" s="60"/>
      <c r="E58" s="94"/>
      <c r="F58" s="92"/>
      <c r="G58" s="60"/>
      <c r="H58" s="63"/>
      <c r="I58" s="60"/>
      <c r="J58" s="63"/>
      <c r="K58" s="8"/>
      <c r="L58" s="41"/>
      <c r="M58" s="8"/>
      <c r="N58" s="8"/>
      <c r="O58" s="8"/>
      <c r="P58" s="8"/>
      <c r="Q58" s="8"/>
      <c r="R58" s="8"/>
      <c r="S58" s="8"/>
      <c r="T58" s="8"/>
    </row>
    <row r="59" spans="1:20" ht="15.75" customHeight="1">
      <c r="A59" s="8"/>
      <c r="B59" s="60"/>
      <c r="C59" s="60"/>
      <c r="D59" s="60"/>
      <c r="E59" s="94"/>
      <c r="F59" s="92"/>
      <c r="G59" s="60"/>
      <c r="H59" s="63"/>
      <c r="I59" s="60"/>
      <c r="J59" s="63"/>
      <c r="K59" s="8"/>
      <c r="L59" s="41"/>
      <c r="M59" s="8"/>
      <c r="N59" s="8"/>
      <c r="O59" s="8"/>
      <c r="P59" s="8"/>
      <c r="Q59" s="8"/>
      <c r="R59" s="8"/>
      <c r="S59" s="8"/>
      <c r="T59" s="8"/>
    </row>
    <row r="60" spans="1:20" ht="15.75" customHeight="1">
      <c r="A60" s="8"/>
      <c r="B60" s="60"/>
      <c r="C60" s="60"/>
      <c r="D60" s="60"/>
      <c r="E60" s="94"/>
      <c r="F60" s="92"/>
      <c r="G60" s="60"/>
      <c r="H60" s="63"/>
      <c r="I60" s="60"/>
      <c r="J60" s="63"/>
      <c r="K60" s="8"/>
      <c r="L60" s="41"/>
      <c r="M60" s="8"/>
      <c r="N60" s="8"/>
      <c r="O60" s="8"/>
      <c r="P60" s="8"/>
      <c r="Q60" s="8"/>
      <c r="R60" s="8"/>
      <c r="S60" s="8"/>
      <c r="T60" s="8"/>
    </row>
    <row r="61" spans="1:20" ht="15.75" customHeight="1">
      <c r="A61" s="8"/>
      <c r="B61" s="60"/>
      <c r="C61" s="60"/>
      <c r="D61" s="60"/>
      <c r="E61" s="94"/>
      <c r="F61" s="92"/>
      <c r="G61" s="60"/>
      <c r="H61" s="63"/>
      <c r="I61" s="60"/>
      <c r="J61" s="63"/>
      <c r="K61" s="8"/>
      <c r="L61" s="41"/>
      <c r="M61" s="8"/>
      <c r="N61" s="8"/>
      <c r="O61" s="8"/>
      <c r="P61" s="8"/>
      <c r="Q61" s="8"/>
      <c r="R61" s="8"/>
      <c r="S61" s="8"/>
      <c r="T61" s="8"/>
    </row>
    <row r="62" spans="1:20" ht="15.75" customHeight="1">
      <c r="A62" s="8"/>
      <c r="B62" s="60"/>
      <c r="C62" s="60"/>
      <c r="D62" s="60"/>
      <c r="E62" s="94"/>
      <c r="F62" s="92"/>
      <c r="G62" s="60"/>
      <c r="H62" s="63"/>
      <c r="I62" s="60"/>
      <c r="J62" s="63"/>
      <c r="K62" s="8"/>
      <c r="L62" s="41"/>
      <c r="M62" s="8"/>
      <c r="N62" s="8"/>
      <c r="O62" s="8"/>
      <c r="P62" s="8"/>
      <c r="Q62" s="8"/>
      <c r="R62" s="8"/>
      <c r="S62" s="8"/>
      <c r="T62" s="8"/>
    </row>
    <row r="63" spans="1:20" ht="15.75" customHeight="1">
      <c r="A63" s="8"/>
      <c r="B63" s="60"/>
      <c r="C63" s="60"/>
      <c r="D63" s="60"/>
      <c r="E63" s="94"/>
      <c r="F63" s="92"/>
      <c r="G63" s="60"/>
      <c r="H63" s="63"/>
      <c r="I63" s="60"/>
      <c r="J63" s="63"/>
      <c r="K63" s="8"/>
      <c r="L63" s="41"/>
      <c r="M63" s="8"/>
      <c r="N63" s="8"/>
      <c r="O63" s="8"/>
      <c r="P63" s="8"/>
      <c r="Q63" s="8"/>
      <c r="R63" s="8"/>
      <c r="S63" s="8"/>
      <c r="T63" s="8"/>
    </row>
    <row r="64" spans="1:20" ht="15.75" customHeight="1">
      <c r="A64" s="8"/>
      <c r="B64" s="60"/>
      <c r="C64" s="60"/>
      <c r="D64" s="60"/>
      <c r="E64" s="94"/>
      <c r="F64" s="92"/>
      <c r="G64" s="60"/>
      <c r="H64" s="63"/>
      <c r="I64" s="60"/>
      <c r="J64" s="63"/>
      <c r="K64" s="8"/>
      <c r="L64" s="41"/>
      <c r="M64" s="8"/>
      <c r="N64" s="8"/>
      <c r="O64" s="8"/>
      <c r="P64" s="8"/>
      <c r="Q64" s="8"/>
      <c r="R64" s="8"/>
      <c r="S64" s="8"/>
      <c r="T64" s="8"/>
    </row>
    <row r="65" spans="1:20" ht="15.75" customHeight="1">
      <c r="A65" s="8"/>
      <c r="B65" s="60"/>
      <c r="C65" s="60"/>
      <c r="D65" s="60"/>
      <c r="E65" s="94"/>
      <c r="F65" s="92"/>
      <c r="G65" s="60"/>
      <c r="H65" s="63"/>
      <c r="I65" s="60"/>
      <c r="J65" s="63"/>
      <c r="K65" s="8"/>
      <c r="L65" s="41"/>
      <c r="M65" s="8"/>
      <c r="N65" s="8"/>
      <c r="O65" s="8"/>
      <c r="P65" s="8"/>
      <c r="Q65" s="8"/>
      <c r="R65" s="8"/>
      <c r="S65" s="8"/>
      <c r="T65" s="8"/>
    </row>
    <row r="66" spans="1:20" ht="15.75" customHeight="1">
      <c r="A66" s="8"/>
      <c r="B66" s="60"/>
      <c r="C66" s="60"/>
      <c r="D66" s="60"/>
      <c r="E66" s="94"/>
      <c r="F66" s="92"/>
      <c r="G66" s="60"/>
      <c r="H66" s="63"/>
      <c r="I66" s="60"/>
      <c r="J66" s="63"/>
      <c r="K66" s="8"/>
      <c r="L66" s="41"/>
      <c r="M66" s="8"/>
      <c r="N66" s="8"/>
      <c r="O66" s="8"/>
      <c r="P66" s="8"/>
      <c r="Q66" s="8"/>
      <c r="R66" s="8"/>
      <c r="S66" s="8"/>
      <c r="T66" s="8"/>
    </row>
    <row r="67" spans="1:20" ht="15.75" customHeight="1">
      <c r="A67" s="8"/>
      <c r="B67" s="60"/>
      <c r="C67" s="60"/>
      <c r="D67" s="60"/>
      <c r="E67" s="94"/>
      <c r="F67" s="92"/>
      <c r="G67" s="60"/>
      <c r="H67" s="63"/>
      <c r="I67" s="60"/>
      <c r="J67" s="63"/>
      <c r="K67" s="8"/>
      <c r="L67" s="41"/>
      <c r="M67" s="8"/>
      <c r="N67" s="8"/>
      <c r="O67" s="8"/>
      <c r="P67" s="8"/>
      <c r="Q67" s="8"/>
      <c r="R67" s="8"/>
      <c r="S67" s="8"/>
      <c r="T67" s="8"/>
    </row>
    <row r="68" spans="1:20" ht="15.75" customHeight="1">
      <c r="A68" s="8"/>
      <c r="B68" s="60"/>
      <c r="C68" s="60"/>
      <c r="D68" s="60"/>
      <c r="E68" s="94"/>
      <c r="F68" s="92"/>
      <c r="G68" s="60"/>
      <c r="H68" s="63"/>
      <c r="I68" s="60"/>
      <c r="J68" s="63"/>
      <c r="K68" s="8"/>
      <c r="L68" s="41"/>
      <c r="M68" s="8"/>
      <c r="N68" s="8"/>
      <c r="O68" s="8"/>
      <c r="P68" s="8"/>
      <c r="Q68" s="8"/>
      <c r="R68" s="8"/>
      <c r="S68" s="8"/>
      <c r="T68" s="8"/>
    </row>
    <row r="69" spans="1:20" ht="15.75" customHeight="1">
      <c r="A69" s="8"/>
      <c r="B69" s="60"/>
      <c r="C69" s="60"/>
      <c r="D69" s="60"/>
      <c r="E69" s="94"/>
      <c r="F69" s="92"/>
      <c r="G69" s="60"/>
      <c r="H69" s="63"/>
      <c r="I69" s="60"/>
      <c r="J69" s="63"/>
      <c r="K69" s="8"/>
      <c r="L69" s="41"/>
      <c r="M69" s="8"/>
      <c r="N69" s="8"/>
      <c r="O69" s="8"/>
      <c r="P69" s="8"/>
      <c r="Q69" s="8"/>
      <c r="R69" s="8"/>
      <c r="S69" s="8"/>
      <c r="T69" s="8"/>
    </row>
    <row r="70" spans="1:20" ht="15.75" customHeight="1">
      <c r="A70" s="8"/>
      <c r="B70" s="60"/>
      <c r="C70" s="60"/>
      <c r="D70" s="60"/>
      <c r="E70" s="94"/>
      <c r="F70" s="92"/>
      <c r="G70" s="60"/>
      <c r="H70" s="63"/>
      <c r="I70" s="60"/>
      <c r="J70" s="63"/>
      <c r="K70" s="8"/>
      <c r="L70" s="41"/>
      <c r="M70" s="8"/>
      <c r="N70" s="8"/>
      <c r="O70" s="8"/>
      <c r="P70" s="8"/>
      <c r="Q70" s="8"/>
      <c r="R70" s="8"/>
      <c r="S70" s="8"/>
      <c r="T70" s="8"/>
    </row>
    <row r="71" spans="1:20" ht="15.75" customHeight="1">
      <c r="A71" s="8"/>
      <c r="B71" s="60"/>
      <c r="C71" s="60"/>
      <c r="D71" s="60"/>
      <c r="E71" s="94"/>
      <c r="F71" s="92"/>
      <c r="G71" s="60"/>
      <c r="H71" s="63"/>
      <c r="I71" s="60"/>
      <c r="J71" s="63"/>
      <c r="K71" s="8"/>
      <c r="L71" s="41"/>
      <c r="M71" s="8"/>
      <c r="N71" s="8"/>
      <c r="O71" s="8"/>
      <c r="P71" s="8"/>
      <c r="Q71" s="8"/>
      <c r="R71" s="8"/>
      <c r="S71" s="8"/>
      <c r="T71" s="8"/>
    </row>
    <row r="72" spans="1:20" ht="15.75" customHeight="1">
      <c r="A72" s="8"/>
      <c r="B72" s="60"/>
      <c r="C72" s="60"/>
      <c r="D72" s="60"/>
      <c r="E72" s="94"/>
      <c r="F72" s="92"/>
      <c r="G72" s="60"/>
      <c r="H72" s="63"/>
      <c r="I72" s="60"/>
      <c r="J72" s="63"/>
      <c r="K72" s="8"/>
      <c r="L72" s="41"/>
      <c r="M72" s="8"/>
      <c r="N72" s="8"/>
      <c r="O72" s="8"/>
      <c r="P72" s="8"/>
      <c r="Q72" s="8"/>
      <c r="R72" s="8"/>
      <c r="S72" s="8"/>
      <c r="T72" s="8"/>
    </row>
    <row r="73" spans="1:20" ht="15.75" customHeight="1">
      <c r="A73" s="8"/>
      <c r="B73" s="60"/>
      <c r="C73" s="60"/>
      <c r="D73" s="60"/>
      <c r="E73" s="94"/>
      <c r="F73" s="92"/>
      <c r="G73" s="60"/>
      <c r="H73" s="63"/>
      <c r="I73" s="60"/>
      <c r="J73" s="63"/>
      <c r="K73" s="8"/>
      <c r="L73" s="41"/>
      <c r="M73" s="8"/>
      <c r="N73" s="8"/>
      <c r="O73" s="8"/>
      <c r="P73" s="8"/>
      <c r="Q73" s="8"/>
      <c r="R73" s="8"/>
      <c r="S73" s="8"/>
      <c r="T73" s="8"/>
    </row>
    <row r="74" spans="1:20" ht="15.75" customHeight="1">
      <c r="A74" s="8"/>
      <c r="B74" s="60"/>
      <c r="C74" s="60"/>
      <c r="D74" s="60"/>
      <c r="E74" s="94"/>
      <c r="F74" s="92"/>
      <c r="G74" s="60"/>
      <c r="H74" s="63"/>
      <c r="I74" s="60"/>
      <c r="J74" s="63"/>
      <c r="K74" s="8"/>
      <c r="L74" s="41"/>
      <c r="M74" s="8"/>
      <c r="N74" s="8"/>
      <c r="O74" s="8"/>
      <c r="P74" s="8"/>
      <c r="Q74" s="8"/>
      <c r="R74" s="8"/>
      <c r="S74" s="8"/>
      <c r="T74" s="8"/>
    </row>
    <row r="75" spans="1:20" ht="15.75" customHeight="1">
      <c r="A75" s="8"/>
      <c r="B75" s="60"/>
      <c r="C75" s="60"/>
      <c r="D75" s="60"/>
      <c r="E75" s="94"/>
      <c r="F75" s="92"/>
      <c r="G75" s="60"/>
      <c r="H75" s="63"/>
      <c r="I75" s="60"/>
      <c r="J75" s="63"/>
      <c r="K75" s="8"/>
      <c r="L75" s="41"/>
      <c r="M75" s="8"/>
      <c r="N75" s="8"/>
      <c r="O75" s="8"/>
      <c r="P75" s="8"/>
      <c r="Q75" s="8"/>
      <c r="R75" s="8"/>
      <c r="S75" s="8"/>
      <c r="T75" s="8"/>
    </row>
    <row r="76" spans="1:20" ht="15.75" customHeight="1">
      <c r="A76" s="8"/>
      <c r="C76" s="79"/>
      <c r="F76" s="80"/>
      <c r="H76" s="79"/>
      <c r="K76" s="8"/>
      <c r="L76" s="41"/>
      <c r="M76" s="8"/>
      <c r="N76" s="8"/>
      <c r="O76" s="8"/>
      <c r="P76" s="8"/>
      <c r="Q76" s="8"/>
      <c r="R76" s="8"/>
      <c r="S76" s="8"/>
      <c r="T76" s="8"/>
    </row>
    <row r="77" spans="1:20" ht="15.75" customHeight="1">
      <c r="A77" s="82"/>
      <c r="B77" s="82"/>
      <c r="C77" s="83"/>
      <c r="D77" s="82"/>
      <c r="E77" s="82"/>
      <c r="F77" s="84"/>
      <c r="G77" s="82"/>
      <c r="H77" s="83"/>
      <c r="I77" s="82"/>
      <c r="J77" s="82"/>
      <c r="K77" s="82"/>
      <c r="L77" s="8"/>
      <c r="M77" s="8"/>
      <c r="N77" s="8"/>
      <c r="O77" s="8"/>
      <c r="P77" s="8"/>
      <c r="Q77" s="8"/>
      <c r="R77" s="8"/>
      <c r="S77" s="8"/>
      <c r="T77" s="8"/>
    </row>
    <row r="78" spans="1:20" ht="15.75" customHeight="1">
      <c r="A78" s="8"/>
      <c r="C78" s="79"/>
      <c r="F78" s="80"/>
      <c r="H78" s="79"/>
      <c r="K78" s="8"/>
      <c r="L78" s="8"/>
      <c r="M78" s="8"/>
      <c r="N78" s="8"/>
      <c r="O78" s="8"/>
      <c r="P78" s="8"/>
      <c r="Q78" s="8"/>
      <c r="R78" s="8"/>
      <c r="S78" s="8"/>
      <c r="T78" s="8"/>
    </row>
    <row r="79" spans="1:20" ht="15.75" customHeight="1">
      <c r="A79" s="8"/>
      <c r="C79" s="79"/>
      <c r="F79" s="80"/>
      <c r="H79" s="79"/>
      <c r="K79" s="8"/>
      <c r="L79" s="8"/>
      <c r="M79" s="8"/>
      <c r="N79" s="8"/>
      <c r="O79" s="8"/>
      <c r="P79" s="8"/>
      <c r="Q79" s="8"/>
      <c r="R79" s="8"/>
      <c r="S79" s="8"/>
      <c r="T79" s="8"/>
    </row>
    <row r="80" spans="1:20" ht="15.75" customHeight="1">
      <c r="A80" s="8"/>
      <c r="B80" s="8"/>
      <c r="C80" s="8"/>
      <c r="D80" s="8"/>
      <c r="E80" s="8"/>
      <c r="F80" s="8"/>
      <c r="G80" s="8"/>
      <c r="H80" s="8"/>
      <c r="I80" s="8"/>
      <c r="J80" s="8"/>
      <c r="K80" s="8"/>
      <c r="L80" s="8"/>
      <c r="M80" s="8"/>
      <c r="N80" s="8"/>
      <c r="O80" s="8"/>
      <c r="P80" s="8"/>
      <c r="Q80" s="8"/>
      <c r="R80" s="8"/>
      <c r="S80" s="8"/>
      <c r="T80" s="8"/>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66">
    <mergeCell ref="E64:F64"/>
    <mergeCell ref="E63:F63"/>
    <mergeCell ref="E71:F71"/>
    <mergeCell ref="E73:F73"/>
    <mergeCell ref="E74:F74"/>
    <mergeCell ref="E75:F75"/>
    <mergeCell ref="E72:F72"/>
    <mergeCell ref="E68:F68"/>
    <mergeCell ref="E67:F67"/>
    <mergeCell ref="E70:F70"/>
    <mergeCell ref="E69:F69"/>
    <mergeCell ref="E27:F27"/>
    <mergeCell ref="E34:F34"/>
    <mergeCell ref="E47:F47"/>
    <mergeCell ref="E48:F48"/>
    <mergeCell ref="E36:F36"/>
    <mergeCell ref="E35:F35"/>
    <mergeCell ref="E50:F50"/>
    <mergeCell ref="E49:F49"/>
    <mergeCell ref="E51:F51"/>
    <mergeCell ref="E52:F52"/>
    <mergeCell ref="E59:F59"/>
    <mergeCell ref="E61:F61"/>
    <mergeCell ref="B5:H5"/>
    <mergeCell ref="B2:I2"/>
    <mergeCell ref="E46:F46"/>
    <mergeCell ref="E37:F37"/>
    <mergeCell ref="E40:F40"/>
    <mergeCell ref="E39:F39"/>
    <mergeCell ref="E43:F43"/>
    <mergeCell ref="E38:F38"/>
    <mergeCell ref="E23:F23"/>
    <mergeCell ref="E66:F66"/>
    <mergeCell ref="E65:F65"/>
    <mergeCell ref="E25:F25"/>
    <mergeCell ref="E26:F26"/>
    <mergeCell ref="E22:F22"/>
    <mergeCell ref="E28:F28"/>
    <mergeCell ref="E31:F31"/>
    <mergeCell ref="E30:F30"/>
    <mergeCell ref="E29:F29"/>
    <mergeCell ref="E32:F32"/>
    <mergeCell ref="E33:F33"/>
    <mergeCell ref="E45:F45"/>
    <mergeCell ref="E44:F44"/>
    <mergeCell ref="E41:F41"/>
    <mergeCell ref="E42:F42"/>
    <mergeCell ref="E60:F60"/>
    <mergeCell ref="E19:F19"/>
    <mergeCell ref="I12:J12"/>
    <mergeCell ref="C9:E9"/>
    <mergeCell ref="E62:F62"/>
    <mergeCell ref="E53:F53"/>
    <mergeCell ref="E58:F58"/>
    <mergeCell ref="E55:F55"/>
    <mergeCell ref="E54:F54"/>
    <mergeCell ref="E57:F57"/>
    <mergeCell ref="E56:F56"/>
    <mergeCell ref="E20:F20"/>
    <mergeCell ref="E21:F21"/>
    <mergeCell ref="G12:H12"/>
    <mergeCell ref="B12:E12"/>
    <mergeCell ref="E15:F15"/>
    <mergeCell ref="E14:F14"/>
    <mergeCell ref="E18:F18"/>
    <mergeCell ref="E17:F17"/>
  </mergeCells>
  <dataValidations count="1">
    <dataValidation type="list" allowBlank="1" sqref="G15:G75 I15:I75">
      <formula1>"Yes,No"</formula1>
    </dataValidation>
  </dataValidation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U1000"/>
  <sheetViews>
    <sheetView showGridLines="0" workbookViewId="0">
      <selection activeCell="K13" sqref="K13"/>
    </sheetView>
  </sheetViews>
  <sheetFormatPr defaultColWidth="14.42578125" defaultRowHeight="15" customHeight="1"/>
  <cols>
    <col min="1" max="1" width="2.5703125" customWidth="1"/>
    <col min="2" max="8" width="14.42578125" customWidth="1"/>
    <col min="9" max="9" width="4.42578125" customWidth="1"/>
    <col min="10" max="10" width="29.5703125" customWidth="1"/>
    <col min="11" max="11" width="14.42578125" customWidth="1"/>
    <col min="12" max="12" width="4" customWidth="1"/>
    <col min="13" max="21" width="14.42578125" customWidth="1"/>
  </cols>
  <sheetData>
    <row r="1" spans="1:21" ht="43.5" customHeight="1">
      <c r="A1" s="1"/>
      <c r="B1" s="105" t="s">
        <v>0</v>
      </c>
      <c r="C1" s="99"/>
      <c r="D1" s="99"/>
      <c r="E1" s="99"/>
      <c r="F1" s="99"/>
      <c r="G1" s="99"/>
      <c r="H1" s="99"/>
      <c r="I1" s="100"/>
      <c r="J1" s="4"/>
      <c r="K1" s="4"/>
      <c r="L1" s="6"/>
      <c r="M1" s="8"/>
      <c r="N1" s="8"/>
      <c r="O1" s="8"/>
      <c r="P1" s="8"/>
      <c r="Q1" s="8"/>
      <c r="R1" s="8"/>
      <c r="S1" s="8"/>
      <c r="T1" s="8"/>
      <c r="U1" s="8"/>
    </row>
    <row r="2" spans="1:21" ht="21.75" customHeight="1">
      <c r="A2" s="1"/>
      <c r="B2" s="106" t="s">
        <v>3</v>
      </c>
      <c r="C2" s="90"/>
      <c r="D2" s="90"/>
      <c r="E2" s="90"/>
      <c r="F2" s="90"/>
      <c r="G2" s="90"/>
      <c r="H2" s="90"/>
      <c r="I2" s="11"/>
      <c r="J2" s="16" t="str">
        <f>HYPERLINK("https://support.google.com/docs/answer/1218656?co=GENIE.Platform%3DDesktop&amp;hl=en","Learn how to hide a sheet.")</f>
        <v>Learn how to hide a sheet.</v>
      </c>
      <c r="L2" s="18"/>
      <c r="M2" s="8"/>
      <c r="N2" s="8"/>
      <c r="O2" s="8"/>
      <c r="P2" s="8"/>
      <c r="Q2" s="8"/>
      <c r="R2" s="8"/>
      <c r="S2" s="8"/>
      <c r="T2" s="8"/>
      <c r="U2" s="8"/>
    </row>
    <row r="3" spans="1:21" ht="8.25" customHeight="1">
      <c r="A3" s="1"/>
      <c r="B3" s="1"/>
      <c r="C3" s="1"/>
      <c r="D3" s="1"/>
      <c r="E3" s="1"/>
      <c r="F3" s="1"/>
      <c r="G3" s="1"/>
      <c r="H3" s="1"/>
      <c r="I3" s="1"/>
      <c r="J3" s="1"/>
      <c r="K3" s="1"/>
      <c r="L3" s="6"/>
      <c r="M3" s="8"/>
      <c r="N3" s="8"/>
      <c r="O3" s="8"/>
      <c r="P3" s="8"/>
      <c r="Q3" s="8"/>
      <c r="R3" s="8"/>
      <c r="S3" s="8"/>
      <c r="T3" s="8"/>
      <c r="U3" s="8"/>
    </row>
    <row r="4" spans="1:21" ht="24.75" customHeight="1">
      <c r="A4" s="1"/>
      <c r="B4" s="19" t="s">
        <v>6</v>
      </c>
      <c r="C4" s="96" t="s">
        <v>7</v>
      </c>
      <c r="D4" s="97"/>
      <c r="E4" s="92"/>
      <c r="F4" s="1"/>
      <c r="G4" s="22" t="s">
        <v>10</v>
      </c>
      <c r="H4" s="23" t="s">
        <v>11</v>
      </c>
      <c r="I4" s="24"/>
      <c r="J4" s="1"/>
      <c r="K4" s="1"/>
      <c r="L4" s="6"/>
      <c r="M4" s="8"/>
      <c r="N4" s="8"/>
      <c r="O4" s="8"/>
      <c r="P4" s="8"/>
      <c r="Q4" s="8"/>
      <c r="R4" s="8"/>
      <c r="S4" s="8"/>
      <c r="T4" s="8"/>
      <c r="U4" s="8"/>
    </row>
    <row r="5" spans="1:21" ht="32.25" customHeight="1">
      <c r="A5" s="21"/>
      <c r="B5" s="26" t="s">
        <v>12</v>
      </c>
      <c r="C5" s="21"/>
      <c r="D5" s="21"/>
      <c r="E5" s="28"/>
      <c r="F5" s="8"/>
      <c r="G5" s="29"/>
      <c r="H5" s="29"/>
      <c r="I5" s="29"/>
      <c r="J5" s="20" t="s">
        <v>14</v>
      </c>
      <c r="K5" s="21"/>
      <c r="L5" s="30"/>
      <c r="M5" s="21"/>
      <c r="N5" s="21"/>
      <c r="O5" s="21"/>
      <c r="P5" s="21"/>
      <c r="Q5" s="21"/>
      <c r="R5" s="21"/>
      <c r="S5" s="21"/>
      <c r="T5" s="21"/>
      <c r="U5" s="21"/>
    </row>
    <row r="6" spans="1:21" ht="32.25" customHeight="1">
      <c r="A6" s="21"/>
      <c r="B6" s="104" t="s">
        <v>16</v>
      </c>
      <c r="C6" s="97"/>
      <c r="D6" s="97"/>
      <c r="E6" s="97"/>
      <c r="F6" s="97"/>
      <c r="G6" s="92"/>
      <c r="H6" s="32">
        <v>1306438.97</v>
      </c>
      <c r="I6" s="33"/>
      <c r="J6" s="22" t="s">
        <v>19</v>
      </c>
      <c r="K6" s="39">
        <f>SUM((H6-(H7+H8))/H6)</f>
        <v>0.71276529664451149</v>
      </c>
      <c r="L6" s="30"/>
      <c r="M6" s="21"/>
      <c r="N6" s="21"/>
      <c r="O6" s="21"/>
      <c r="P6" s="21"/>
      <c r="Q6" s="21"/>
      <c r="R6" s="21"/>
      <c r="S6" s="21"/>
      <c r="T6" s="21"/>
      <c r="U6" s="21"/>
    </row>
    <row r="7" spans="1:21" ht="32.25" customHeight="1">
      <c r="A7" s="21"/>
      <c r="B7" s="102" t="s">
        <v>21</v>
      </c>
      <c r="C7" s="97"/>
      <c r="D7" s="97"/>
      <c r="E7" s="97"/>
      <c r="F7" s="97"/>
      <c r="G7" s="92"/>
      <c r="H7" s="32">
        <v>14972.13</v>
      </c>
      <c r="I7" s="33"/>
      <c r="J7" s="22" t="s">
        <v>23</v>
      </c>
      <c r="K7" s="39">
        <f>H7/H6</f>
        <v>1.1460259793077054E-2</v>
      </c>
      <c r="L7" s="30"/>
      <c r="M7" s="21"/>
      <c r="N7" s="21"/>
      <c r="O7" s="21"/>
      <c r="P7" s="21"/>
      <c r="Q7" s="21"/>
      <c r="R7" s="21"/>
      <c r="S7" s="21"/>
      <c r="T7" s="21"/>
      <c r="U7" s="21"/>
    </row>
    <row r="8" spans="1:21" ht="32.25" customHeight="1">
      <c r="A8" s="21"/>
      <c r="B8" s="102" t="s">
        <v>27</v>
      </c>
      <c r="C8" s="97"/>
      <c r="D8" s="97"/>
      <c r="E8" s="97"/>
      <c r="F8" s="97"/>
      <c r="G8" s="92"/>
      <c r="H8" s="32">
        <v>360282.48</v>
      </c>
      <c r="I8" s="33"/>
      <c r="J8" s="22" t="s">
        <v>31</v>
      </c>
      <c r="K8" s="39">
        <f>H8/H6</f>
        <v>0.27577444356241149</v>
      </c>
      <c r="L8" s="30"/>
      <c r="M8" s="21"/>
      <c r="N8" s="21"/>
      <c r="O8" s="21"/>
      <c r="P8" s="21"/>
      <c r="Q8" s="21"/>
      <c r="R8" s="21"/>
      <c r="S8" s="21"/>
      <c r="T8" s="21"/>
      <c r="U8" s="21"/>
    </row>
    <row r="9" spans="1:21" ht="32.25" customHeight="1">
      <c r="A9" s="21"/>
      <c r="B9" s="46" t="s">
        <v>33</v>
      </c>
      <c r="C9" s="34"/>
      <c r="D9" s="34"/>
      <c r="F9" s="28"/>
      <c r="G9" s="21"/>
      <c r="H9" s="34"/>
      <c r="I9" s="21"/>
      <c r="J9" s="34"/>
      <c r="K9" s="48"/>
      <c r="L9" s="30"/>
      <c r="M9" s="21"/>
      <c r="N9" s="21"/>
      <c r="O9" s="21"/>
      <c r="P9" s="21"/>
      <c r="Q9" s="21"/>
      <c r="R9" s="21"/>
      <c r="S9" s="21"/>
      <c r="T9" s="21"/>
      <c r="U9" s="21"/>
    </row>
    <row r="10" spans="1:21" ht="32.25" customHeight="1">
      <c r="A10" s="21"/>
      <c r="B10" s="103" t="s">
        <v>37</v>
      </c>
      <c r="C10" s="97"/>
      <c r="D10" s="97"/>
      <c r="E10" s="97"/>
      <c r="F10" s="97"/>
      <c r="G10" s="92"/>
      <c r="H10" s="50">
        <v>0</v>
      </c>
      <c r="I10" s="33"/>
      <c r="J10" s="22" t="s">
        <v>38</v>
      </c>
      <c r="K10" s="53">
        <f>SUM((H10-(H11+H12))/H6)</f>
        <v>0</v>
      </c>
      <c r="L10" s="30"/>
      <c r="M10" s="21"/>
      <c r="N10" s="21"/>
      <c r="O10" s="21"/>
      <c r="P10" s="21"/>
      <c r="Q10" s="21"/>
      <c r="R10" s="21"/>
      <c r="S10" s="21"/>
      <c r="T10" s="21"/>
      <c r="U10" s="21"/>
    </row>
    <row r="11" spans="1:21" ht="32.25" customHeight="1">
      <c r="A11" s="21"/>
      <c r="B11" s="102" t="s">
        <v>40</v>
      </c>
      <c r="C11" s="97"/>
      <c r="D11" s="97"/>
      <c r="E11" s="97"/>
      <c r="F11" s="97"/>
      <c r="G11" s="92"/>
      <c r="H11" s="50">
        <v>0</v>
      </c>
      <c r="I11" s="33"/>
      <c r="J11" s="22" t="s">
        <v>44</v>
      </c>
      <c r="K11" s="53">
        <f>SUM((H11+H12)/H6)</f>
        <v>0</v>
      </c>
      <c r="L11" s="30"/>
      <c r="M11" s="21"/>
      <c r="N11" s="21"/>
      <c r="O11" s="21"/>
      <c r="P11" s="21"/>
      <c r="Q11" s="21"/>
      <c r="R11" s="21"/>
      <c r="S11" s="21"/>
      <c r="T11" s="21"/>
      <c r="U11" s="21"/>
    </row>
    <row r="12" spans="1:21" ht="32.25" customHeight="1">
      <c r="A12" s="21"/>
      <c r="B12" s="102" t="s">
        <v>47</v>
      </c>
      <c r="C12" s="97"/>
      <c r="D12" s="97"/>
      <c r="E12" s="97"/>
      <c r="F12" s="97"/>
      <c r="G12" s="92"/>
      <c r="H12" s="50">
        <v>0</v>
      </c>
      <c r="I12" s="33"/>
      <c r="J12" s="22" t="s">
        <v>49</v>
      </c>
      <c r="K12" s="53">
        <v>0</v>
      </c>
      <c r="L12" s="30"/>
      <c r="M12" s="21"/>
      <c r="N12" s="21"/>
      <c r="O12" s="21"/>
      <c r="P12" s="21"/>
      <c r="Q12" s="21"/>
      <c r="R12" s="21"/>
      <c r="S12" s="21"/>
      <c r="T12" s="21"/>
      <c r="U12" s="21"/>
    </row>
    <row r="13" spans="1:21" ht="15.75" customHeight="1">
      <c r="A13" s="59"/>
      <c r="B13" s="59"/>
      <c r="C13" s="59"/>
      <c r="D13" s="59"/>
      <c r="E13" s="59"/>
      <c r="F13" s="59"/>
      <c r="G13" s="59"/>
      <c r="H13" s="59"/>
      <c r="I13" s="59"/>
      <c r="J13" s="59"/>
      <c r="K13" s="59"/>
      <c r="L13" s="61"/>
    </row>
    <row r="14" spans="1:21" ht="15.75" customHeight="1"/>
    <row r="15" spans="1:21" ht="15.75" customHeight="1"/>
    <row r="16" spans="1:2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6:G6"/>
    <mergeCell ref="C4:E4"/>
    <mergeCell ref="B1:I1"/>
    <mergeCell ref="B2:H2"/>
    <mergeCell ref="B7:G7"/>
    <mergeCell ref="B8:G8"/>
    <mergeCell ref="B11:G11"/>
    <mergeCell ref="B10:G10"/>
    <mergeCell ref="B12:G12"/>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000"/>
  <sheetViews>
    <sheetView showGridLines="0" tabSelected="1" workbookViewId="0"/>
  </sheetViews>
  <sheetFormatPr defaultColWidth="14.42578125" defaultRowHeight="15" customHeight="1"/>
  <cols>
    <col min="1" max="1" width="3.140625" customWidth="1"/>
    <col min="2" max="2" width="72.7109375" customWidth="1"/>
    <col min="3" max="3" width="13.28515625" customWidth="1"/>
    <col min="4" max="4" width="2.85546875" customWidth="1"/>
    <col min="5" max="9" width="14.42578125" customWidth="1"/>
    <col min="10" max="10" width="14" customWidth="1"/>
    <col min="11" max="11" width="4.28515625" customWidth="1"/>
    <col min="12" max="20" width="14.42578125" customWidth="1"/>
  </cols>
  <sheetData>
    <row r="1" spans="1:20" ht="42.75" customHeight="1">
      <c r="A1" s="14"/>
      <c r="B1" s="66" t="s">
        <v>89</v>
      </c>
      <c r="C1" s="14"/>
      <c r="D1" s="14"/>
      <c r="E1" s="14"/>
      <c r="F1" s="14"/>
      <c r="G1" s="14"/>
      <c r="H1" s="14"/>
      <c r="I1" s="14"/>
      <c r="J1" s="14"/>
      <c r="K1" s="67"/>
      <c r="L1" s="14"/>
      <c r="M1" s="14"/>
      <c r="N1" s="14"/>
      <c r="O1" s="14"/>
      <c r="P1" s="14"/>
      <c r="Q1" s="14"/>
      <c r="R1" s="14"/>
      <c r="S1" s="14"/>
      <c r="T1" s="14"/>
    </row>
    <row r="2" spans="1:20" ht="24" customHeight="1">
      <c r="B2" s="15" t="s">
        <v>90</v>
      </c>
      <c r="K2" s="68"/>
    </row>
    <row r="3" spans="1:20" ht="51" customHeight="1">
      <c r="B3" s="69" t="s">
        <v>91</v>
      </c>
      <c r="C3" s="70">
        <f>SUM(100*('2) Expenditures'!K7+'2) Expenditures'!K8))</f>
        <v>28.723470335548857</v>
      </c>
      <c r="E3" s="102" t="s">
        <v>92</v>
      </c>
      <c r="F3" s="97"/>
      <c r="G3" s="97"/>
      <c r="H3" s="97"/>
      <c r="I3" s="92"/>
      <c r="J3" s="71">
        <f>SUM(100*('2) Expenditures'!K10))</f>
        <v>0</v>
      </c>
      <c r="K3" s="68"/>
    </row>
    <row r="4" spans="1:20" ht="11.25" customHeight="1">
      <c r="B4" s="8"/>
      <c r="C4" s="33"/>
      <c r="K4" s="68"/>
    </row>
    <row r="5" spans="1:20" ht="15.75" customHeight="1">
      <c r="B5" s="8"/>
      <c r="C5" s="33"/>
      <c r="K5" s="68"/>
    </row>
    <row r="6" spans="1:20" ht="15.75" customHeight="1">
      <c r="B6" s="8"/>
      <c r="K6" s="68"/>
    </row>
    <row r="7" spans="1:20" ht="15.75" customHeight="1">
      <c r="K7" s="68"/>
    </row>
    <row r="8" spans="1:20" ht="15.75" customHeight="1">
      <c r="B8" s="8"/>
      <c r="K8" s="68"/>
    </row>
    <row r="9" spans="1:20" ht="15.75" customHeight="1">
      <c r="B9" s="8"/>
      <c r="K9" s="68"/>
    </row>
    <row r="10" spans="1:20" ht="15.75" customHeight="1">
      <c r="B10" s="8"/>
      <c r="K10" s="68"/>
    </row>
    <row r="11" spans="1:20" ht="15.75" customHeight="1">
      <c r="K11" s="68"/>
    </row>
    <row r="12" spans="1:20" ht="15.75" customHeight="1">
      <c r="K12" s="68"/>
    </row>
    <row r="13" spans="1:20" ht="15.75" customHeight="1">
      <c r="K13" s="68"/>
    </row>
    <row r="14" spans="1:20" ht="15.75" customHeight="1">
      <c r="K14" s="68"/>
    </row>
    <row r="15" spans="1:20" ht="15.75" customHeight="1">
      <c r="K15" s="68"/>
    </row>
    <row r="16" spans="1:20" ht="15.75" customHeight="1">
      <c r="K16" s="68"/>
    </row>
    <row r="17" spans="1:11" ht="15.75" customHeight="1">
      <c r="K17" s="68"/>
    </row>
    <row r="18" spans="1:11" ht="15.75" customHeight="1">
      <c r="K18" s="68"/>
    </row>
    <row r="19" spans="1:11" ht="15.75" customHeight="1">
      <c r="A19" s="8"/>
      <c r="K19" s="68"/>
    </row>
    <row r="20" spans="1:11" ht="15.75" customHeight="1">
      <c r="K20" s="68"/>
    </row>
    <row r="21" spans="1:11" ht="15.75" customHeight="1">
      <c r="K21" s="68"/>
    </row>
    <row r="22" spans="1:11" ht="15.75" customHeight="1">
      <c r="K22" s="68"/>
    </row>
    <row r="23" spans="1:11" ht="15.75" customHeight="1">
      <c r="A23" s="59"/>
      <c r="B23" s="59"/>
      <c r="C23" s="59"/>
      <c r="D23" s="59"/>
      <c r="E23" s="59"/>
      <c r="F23" s="59"/>
      <c r="G23" s="59"/>
      <c r="H23" s="59"/>
      <c r="I23" s="59"/>
      <c r="J23" s="59"/>
      <c r="K23" s="61"/>
    </row>
    <row r="24" spans="1:11" ht="15.75" customHeight="1"/>
    <row r="25" spans="1:11" ht="15.75" customHeight="1"/>
    <row r="26" spans="1:11" ht="15.75" customHeight="1"/>
    <row r="27" spans="1:11" ht="15.75" customHeight="1"/>
    <row r="28" spans="1:11" ht="15.75" customHeight="1"/>
    <row r="29" spans="1:11" ht="15.75" customHeight="1"/>
    <row r="30" spans="1:11" ht="15.75" customHeight="1">
      <c r="A30" s="8"/>
    </row>
    <row r="31" spans="1:11" ht="15.75" customHeight="1">
      <c r="A31" s="8"/>
    </row>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3:I3"/>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000"/>
  <sheetViews>
    <sheetView showGridLines="0" workbookViewId="0"/>
  </sheetViews>
  <sheetFormatPr defaultColWidth="14.42578125" defaultRowHeight="15" customHeight="1"/>
  <cols>
    <col min="1" max="1" width="3.42578125" customWidth="1"/>
    <col min="2" max="2" width="76.42578125" customWidth="1"/>
    <col min="3" max="3" width="2.42578125" customWidth="1"/>
    <col min="4" max="4" width="4.140625" customWidth="1"/>
    <col min="5" max="5" width="14.42578125" customWidth="1"/>
    <col min="6" max="6" width="57" customWidth="1"/>
    <col min="7" max="7" width="4.85546875" customWidth="1"/>
    <col min="8" max="16" width="14.42578125" customWidth="1"/>
  </cols>
  <sheetData>
    <row r="1" spans="1:16" ht="42.75" customHeight="1">
      <c r="A1" s="72"/>
      <c r="B1" s="66" t="s">
        <v>93</v>
      </c>
      <c r="C1" s="8"/>
      <c r="D1" s="21"/>
      <c r="G1" s="68"/>
      <c r="H1" s="8"/>
      <c r="I1" s="8"/>
      <c r="J1" s="8"/>
      <c r="K1" s="8"/>
      <c r="L1" s="8"/>
      <c r="M1" s="8"/>
      <c r="N1" s="8"/>
      <c r="O1" s="8"/>
      <c r="P1" s="8"/>
    </row>
    <row r="2" spans="1:16" ht="20.25" customHeight="1">
      <c r="A2" s="72"/>
      <c r="B2" s="108" t="s">
        <v>94</v>
      </c>
      <c r="C2" s="90"/>
      <c r="D2" s="90"/>
      <c r="E2" s="90"/>
      <c r="F2" s="90"/>
      <c r="G2" s="68"/>
      <c r="H2" s="8"/>
      <c r="I2" s="8"/>
      <c r="J2" s="8"/>
      <c r="K2" s="8"/>
      <c r="L2" s="8"/>
      <c r="M2" s="8"/>
      <c r="N2" s="8"/>
      <c r="O2" s="8"/>
      <c r="P2" s="8"/>
    </row>
    <row r="3" spans="1:16" ht="25.5" customHeight="1">
      <c r="A3" s="73"/>
      <c r="B3" s="107" t="s">
        <v>95</v>
      </c>
      <c r="C3" s="90"/>
      <c r="D3" s="74"/>
      <c r="E3" s="107" t="s">
        <v>96</v>
      </c>
      <c r="F3" s="90"/>
      <c r="G3" s="75"/>
      <c r="H3" s="76"/>
      <c r="I3" s="76"/>
      <c r="J3" s="76"/>
      <c r="K3" s="76"/>
      <c r="L3" s="76"/>
      <c r="M3" s="76"/>
      <c r="N3" s="76"/>
      <c r="O3" s="76"/>
      <c r="P3" s="76"/>
    </row>
    <row r="4" spans="1:16" ht="29.25" customHeight="1">
      <c r="A4" s="77"/>
      <c r="B4" s="111" t="s">
        <v>97</v>
      </c>
      <c r="C4" s="100"/>
      <c r="D4" s="77"/>
      <c r="E4" s="117" t="s">
        <v>98</v>
      </c>
      <c r="F4" s="100"/>
      <c r="G4" s="68"/>
      <c r="H4" s="8"/>
      <c r="I4" s="8"/>
      <c r="J4" s="8"/>
      <c r="K4" s="8"/>
      <c r="L4" s="8"/>
      <c r="M4" s="8"/>
      <c r="N4" s="8"/>
      <c r="O4" s="8"/>
      <c r="P4" s="8"/>
    </row>
    <row r="5" spans="1:16" ht="34.5" customHeight="1">
      <c r="A5" s="78"/>
      <c r="B5" s="121" t="s">
        <v>99</v>
      </c>
      <c r="C5" s="119"/>
      <c r="D5" s="34"/>
      <c r="E5" s="118" t="s">
        <v>100</v>
      </c>
      <c r="F5" s="119"/>
      <c r="G5" s="67"/>
      <c r="H5" s="14"/>
      <c r="I5" s="14"/>
      <c r="J5" s="14"/>
      <c r="K5" s="14"/>
      <c r="L5" s="14"/>
      <c r="M5" s="14"/>
      <c r="N5" s="14"/>
      <c r="O5" s="14"/>
      <c r="P5" s="14"/>
    </row>
    <row r="6" spans="1:16" ht="8.25" customHeight="1">
      <c r="A6" s="77"/>
      <c r="B6" s="111"/>
      <c r="C6" s="100"/>
      <c r="D6" s="21"/>
      <c r="E6" s="120"/>
      <c r="F6" s="90"/>
      <c r="G6" s="68"/>
      <c r="H6" s="8"/>
      <c r="I6" s="8"/>
      <c r="J6" s="8"/>
      <c r="K6" s="8"/>
      <c r="L6" s="8"/>
      <c r="M6" s="8"/>
      <c r="N6" s="8"/>
      <c r="O6" s="8"/>
      <c r="P6" s="8"/>
    </row>
    <row r="7" spans="1:16" ht="8.25" customHeight="1">
      <c r="A7" s="77"/>
      <c r="B7" s="112" t="s">
        <v>101</v>
      </c>
      <c r="C7" s="113"/>
      <c r="D7" s="21"/>
      <c r="E7" s="81" t="s">
        <v>102</v>
      </c>
      <c r="F7" s="81" t="s">
        <v>103</v>
      </c>
      <c r="G7" s="68"/>
      <c r="H7" s="8"/>
      <c r="I7" s="8"/>
      <c r="J7" s="8"/>
      <c r="K7" s="8"/>
      <c r="L7" s="8"/>
      <c r="M7" s="8"/>
      <c r="N7" s="8"/>
      <c r="O7" s="8"/>
      <c r="P7" s="8"/>
    </row>
    <row r="8" spans="1:16" ht="69.75" customHeight="1">
      <c r="A8" s="77"/>
      <c r="B8" s="114"/>
      <c r="C8" s="115"/>
      <c r="D8" s="21"/>
      <c r="E8" s="81" t="s">
        <v>104</v>
      </c>
      <c r="F8" s="81" t="s">
        <v>105</v>
      </c>
      <c r="G8" s="68"/>
      <c r="H8" s="8"/>
      <c r="I8" s="8"/>
      <c r="J8" s="8"/>
      <c r="K8" s="8"/>
      <c r="L8" s="8"/>
      <c r="M8" s="8"/>
      <c r="N8" s="8"/>
      <c r="O8" s="8"/>
      <c r="P8" s="8"/>
    </row>
    <row r="9" spans="1:16" ht="28.5" customHeight="1">
      <c r="A9" s="77"/>
      <c r="B9" s="116" t="s">
        <v>106</v>
      </c>
      <c r="C9" s="100"/>
      <c r="D9" s="21"/>
      <c r="E9" s="81" t="s">
        <v>107</v>
      </c>
      <c r="F9" s="81" t="s">
        <v>108</v>
      </c>
      <c r="G9" s="68"/>
      <c r="H9" s="8"/>
      <c r="I9" s="8"/>
      <c r="J9" s="8"/>
      <c r="K9" s="8"/>
      <c r="L9" s="8"/>
      <c r="M9" s="8"/>
      <c r="N9" s="8"/>
      <c r="O9" s="8"/>
      <c r="P9" s="8"/>
    </row>
    <row r="10" spans="1:16" ht="55.5" customHeight="1">
      <c r="A10" s="77"/>
      <c r="B10" s="109"/>
      <c r="C10" s="100"/>
      <c r="D10" s="21"/>
      <c r="E10" s="21"/>
      <c r="F10" s="8"/>
      <c r="G10" s="68"/>
      <c r="H10" s="8"/>
      <c r="I10" s="8"/>
      <c r="J10" s="8"/>
      <c r="K10" s="8"/>
      <c r="L10" s="8"/>
      <c r="M10" s="8"/>
      <c r="N10" s="8"/>
      <c r="O10" s="8"/>
      <c r="P10" s="8"/>
    </row>
    <row r="11" spans="1:16" ht="8.25" customHeight="1">
      <c r="A11" s="77"/>
      <c r="B11" s="109" t="s">
        <v>109</v>
      </c>
      <c r="C11" s="100"/>
      <c r="D11" s="21"/>
      <c r="E11" s="108" t="s">
        <v>110</v>
      </c>
      <c r="F11" s="90"/>
      <c r="G11" s="68"/>
      <c r="H11" s="8"/>
      <c r="I11" s="8"/>
      <c r="J11" s="8"/>
      <c r="K11" s="8"/>
      <c r="L11" s="8"/>
      <c r="M11" s="8"/>
      <c r="N11" s="8"/>
      <c r="O11" s="8"/>
      <c r="P11" s="8"/>
    </row>
    <row r="12" spans="1:16" ht="8.25" customHeight="1">
      <c r="A12" s="85"/>
      <c r="B12" s="86"/>
      <c r="C12" s="87"/>
      <c r="D12" s="87"/>
      <c r="E12" s="87"/>
      <c r="F12" s="59"/>
      <c r="G12" s="61"/>
      <c r="H12" s="8"/>
      <c r="I12" s="8"/>
      <c r="J12" s="8"/>
      <c r="K12" s="8"/>
      <c r="L12" s="8"/>
      <c r="M12" s="8"/>
      <c r="N12" s="8"/>
      <c r="O12" s="8"/>
      <c r="P12" s="8"/>
    </row>
    <row r="13" spans="1:16" ht="15.75" customHeight="1">
      <c r="A13" s="77"/>
      <c r="B13" s="88"/>
      <c r="C13" s="21"/>
      <c r="D13" s="21"/>
      <c r="G13" s="8"/>
      <c r="H13" s="8"/>
      <c r="I13" s="8"/>
      <c r="J13" s="8"/>
      <c r="K13" s="8"/>
      <c r="L13" s="8"/>
      <c r="M13" s="8"/>
      <c r="N13" s="8"/>
      <c r="O13" s="8"/>
      <c r="P13" s="8"/>
    </row>
    <row r="14" spans="1:16" ht="15.75" customHeight="1">
      <c r="A14" s="77"/>
      <c r="B14" s="88"/>
      <c r="C14" s="21"/>
      <c r="D14" s="21"/>
      <c r="E14" s="21"/>
      <c r="F14" s="8"/>
      <c r="G14" s="8"/>
      <c r="H14" s="8"/>
      <c r="I14" s="8"/>
      <c r="J14" s="8"/>
      <c r="K14" s="8"/>
      <c r="L14" s="8"/>
      <c r="M14" s="8"/>
      <c r="N14" s="8"/>
      <c r="O14" s="8"/>
      <c r="P14" s="8"/>
    </row>
    <row r="15" spans="1:16" ht="8.25" customHeight="1">
      <c r="A15" s="77"/>
      <c r="B15" s="88"/>
      <c r="C15" s="21"/>
      <c r="D15" s="21"/>
      <c r="E15" s="21"/>
      <c r="F15" s="8"/>
      <c r="G15" s="8"/>
      <c r="H15" s="8"/>
      <c r="I15" s="8"/>
      <c r="J15" s="8"/>
      <c r="K15" s="8"/>
      <c r="L15" s="8"/>
      <c r="M15" s="8"/>
      <c r="N15" s="8"/>
      <c r="O15" s="8"/>
      <c r="P15" s="8"/>
    </row>
    <row r="16" spans="1:16" ht="8.25" customHeight="1">
      <c r="A16" s="77"/>
      <c r="B16" s="88"/>
      <c r="C16" s="21"/>
      <c r="D16" s="21"/>
      <c r="E16" s="21"/>
      <c r="F16" s="8"/>
      <c r="G16" s="8"/>
      <c r="H16" s="8"/>
      <c r="I16" s="8"/>
      <c r="J16" s="8"/>
      <c r="K16" s="8"/>
      <c r="L16" s="8"/>
      <c r="M16" s="8"/>
      <c r="N16" s="8"/>
      <c r="O16" s="8"/>
      <c r="P16" s="8"/>
    </row>
    <row r="17" spans="1:16" ht="12.75" customHeight="1">
      <c r="A17" s="77"/>
      <c r="B17" s="88"/>
      <c r="C17" s="21"/>
      <c r="D17" s="21"/>
      <c r="E17" s="21"/>
      <c r="F17" s="8"/>
      <c r="G17" s="8"/>
      <c r="H17" s="8"/>
      <c r="I17" s="8"/>
      <c r="J17" s="8"/>
      <c r="K17" s="8"/>
      <c r="L17" s="8"/>
      <c r="M17" s="8"/>
      <c r="N17" s="8"/>
      <c r="O17" s="8"/>
      <c r="P17" s="8"/>
    </row>
    <row r="18" spans="1:16" ht="8.25" customHeight="1">
      <c r="A18" s="77"/>
      <c r="B18" s="88"/>
      <c r="C18" s="21"/>
      <c r="D18" s="21"/>
      <c r="E18" s="21"/>
      <c r="F18" s="8"/>
      <c r="G18" s="8"/>
      <c r="H18" s="8"/>
      <c r="I18" s="8"/>
      <c r="J18" s="8"/>
      <c r="K18" s="8"/>
      <c r="L18" s="8"/>
      <c r="M18" s="8"/>
      <c r="N18" s="8"/>
      <c r="O18" s="8"/>
      <c r="P18" s="8"/>
    </row>
    <row r="19" spans="1:16" ht="12.75" customHeight="1">
      <c r="A19" s="77"/>
      <c r="B19" s="88"/>
      <c r="C19" s="21"/>
      <c r="D19" s="21"/>
      <c r="E19" s="21"/>
      <c r="F19" s="8"/>
      <c r="G19" s="8"/>
      <c r="H19" s="8"/>
      <c r="I19" s="8"/>
      <c r="J19" s="8"/>
      <c r="K19" s="8"/>
      <c r="L19" s="8"/>
      <c r="M19" s="8"/>
      <c r="N19" s="8"/>
      <c r="O19" s="8"/>
      <c r="P19" s="8"/>
    </row>
    <row r="20" spans="1:16" ht="15.75" customHeight="1">
      <c r="A20" s="77"/>
      <c r="B20" s="110"/>
      <c r="C20" s="90"/>
      <c r="D20" s="21"/>
      <c r="E20" s="21"/>
      <c r="F20" s="8"/>
      <c r="G20" s="8"/>
      <c r="H20" s="8"/>
      <c r="I20" s="8"/>
      <c r="J20" s="8"/>
      <c r="K20" s="8"/>
      <c r="L20" s="8"/>
      <c r="M20" s="8"/>
      <c r="N20" s="8"/>
      <c r="O20" s="8"/>
      <c r="P20" s="8"/>
    </row>
    <row r="21" spans="1:16" ht="9" customHeight="1">
      <c r="A21" s="77"/>
      <c r="B21" s="77"/>
      <c r="C21" s="21"/>
      <c r="D21" s="21"/>
      <c r="E21" s="21"/>
      <c r="F21" s="8"/>
      <c r="G21" s="8"/>
      <c r="H21" s="8"/>
      <c r="I21" s="8"/>
      <c r="J21" s="8"/>
      <c r="K21" s="8"/>
      <c r="L21" s="8"/>
      <c r="M21" s="8"/>
      <c r="N21" s="8"/>
      <c r="O21" s="8"/>
      <c r="P21" s="8"/>
    </row>
    <row r="22" spans="1:16" ht="15.75" customHeight="1">
      <c r="A22" s="77"/>
      <c r="B22" s="77"/>
      <c r="C22" s="21"/>
      <c r="D22" s="21"/>
      <c r="E22" s="21"/>
      <c r="F22" s="8"/>
      <c r="G22" s="8"/>
      <c r="H22" s="8"/>
      <c r="I22" s="8"/>
      <c r="J22" s="8"/>
      <c r="K22" s="8"/>
      <c r="L22" s="8"/>
      <c r="M22" s="8"/>
      <c r="N22" s="8"/>
      <c r="O22" s="8"/>
      <c r="P22" s="8"/>
    </row>
    <row r="23" spans="1:16" ht="15.75" customHeight="1">
      <c r="A23" s="77"/>
      <c r="B23" s="21"/>
      <c r="C23" s="8"/>
      <c r="D23" s="77"/>
      <c r="E23" s="77"/>
      <c r="F23" s="8"/>
      <c r="G23" s="8"/>
      <c r="H23" s="8"/>
      <c r="I23" s="8"/>
      <c r="J23" s="8"/>
      <c r="K23" s="8"/>
      <c r="L23" s="8"/>
      <c r="M23" s="8"/>
      <c r="N23" s="8"/>
      <c r="O23" s="8"/>
      <c r="P23" s="8"/>
    </row>
    <row r="24" spans="1:16" ht="15.75" customHeight="1">
      <c r="A24" s="77"/>
      <c r="B24" s="21"/>
      <c r="C24" s="8"/>
      <c r="D24" s="77"/>
      <c r="E24" s="77"/>
      <c r="F24" s="8"/>
      <c r="G24" s="8"/>
      <c r="H24" s="8"/>
      <c r="I24" s="8"/>
      <c r="J24" s="8"/>
      <c r="K24" s="8"/>
      <c r="L24" s="8"/>
      <c r="M24" s="8"/>
      <c r="N24" s="8"/>
      <c r="O24" s="8"/>
      <c r="P24" s="8"/>
    </row>
    <row r="25" spans="1:16" ht="15.75" customHeight="1">
      <c r="A25" s="77"/>
      <c r="B25" s="21"/>
      <c r="C25" s="8"/>
      <c r="D25" s="77"/>
      <c r="E25" s="77"/>
      <c r="F25" s="8"/>
      <c r="G25" s="8"/>
      <c r="H25" s="8"/>
      <c r="I25" s="8"/>
      <c r="J25" s="8"/>
      <c r="K25" s="8"/>
      <c r="L25" s="8"/>
      <c r="M25" s="8"/>
      <c r="N25" s="8"/>
      <c r="O25" s="8"/>
      <c r="P25" s="8"/>
    </row>
    <row r="26" spans="1:16" ht="15.75" customHeight="1">
      <c r="A26" s="77"/>
      <c r="B26" s="21"/>
      <c r="C26" s="8"/>
      <c r="D26" s="77"/>
      <c r="E26" s="77"/>
      <c r="F26" s="8"/>
      <c r="G26" s="8"/>
      <c r="H26" s="8"/>
      <c r="I26" s="8"/>
      <c r="J26" s="8"/>
      <c r="K26" s="8"/>
      <c r="L26" s="8"/>
      <c r="M26" s="8"/>
      <c r="N26" s="8"/>
      <c r="O26" s="8"/>
      <c r="P26" s="8"/>
    </row>
    <row r="27" spans="1:16" ht="15.75" customHeight="1">
      <c r="A27" s="77"/>
      <c r="B27" s="21"/>
      <c r="C27" s="8"/>
      <c r="D27" s="77"/>
      <c r="E27" s="77"/>
      <c r="F27" s="8"/>
      <c r="G27" s="8"/>
      <c r="H27" s="8"/>
      <c r="I27" s="8"/>
      <c r="J27" s="8"/>
      <c r="K27" s="8"/>
      <c r="L27" s="8"/>
      <c r="M27" s="8"/>
      <c r="N27" s="8"/>
      <c r="O27" s="8"/>
      <c r="P27" s="8"/>
    </row>
    <row r="28" spans="1:16" ht="15.75" customHeight="1">
      <c r="A28" s="77"/>
      <c r="B28" s="21"/>
      <c r="C28" s="8"/>
      <c r="D28" s="77"/>
      <c r="E28" s="77"/>
      <c r="F28" s="8"/>
      <c r="G28" s="8"/>
      <c r="H28" s="8"/>
      <c r="I28" s="8"/>
      <c r="J28" s="8"/>
      <c r="K28" s="8"/>
      <c r="L28" s="8"/>
      <c r="M28" s="8"/>
      <c r="N28" s="8"/>
      <c r="O28" s="8"/>
      <c r="P28" s="8"/>
    </row>
    <row r="29" spans="1:16" ht="15.75" customHeight="1">
      <c r="A29" s="77"/>
      <c r="B29" s="21"/>
      <c r="C29" s="8"/>
      <c r="D29" s="77"/>
      <c r="E29" s="77"/>
      <c r="F29" s="8"/>
      <c r="G29" s="8"/>
      <c r="H29" s="8"/>
      <c r="I29" s="8"/>
      <c r="J29" s="8"/>
      <c r="K29" s="8"/>
      <c r="L29" s="8"/>
      <c r="M29" s="8"/>
      <c r="N29" s="8"/>
      <c r="O29" s="8"/>
      <c r="P29" s="8"/>
    </row>
    <row r="30" spans="1:16" ht="15.75" customHeight="1">
      <c r="A30" s="77"/>
      <c r="B30" s="21"/>
      <c r="C30" s="8"/>
      <c r="D30" s="77"/>
      <c r="E30" s="77"/>
      <c r="F30" s="8"/>
      <c r="G30" s="8"/>
      <c r="H30" s="8"/>
      <c r="I30" s="8"/>
      <c r="J30" s="8"/>
      <c r="K30" s="8"/>
      <c r="L30" s="8"/>
      <c r="M30" s="8"/>
      <c r="N30" s="8"/>
      <c r="O30" s="8"/>
      <c r="P30" s="8"/>
    </row>
    <row r="31" spans="1:16" ht="15.75" customHeight="1">
      <c r="A31" s="77"/>
      <c r="B31" s="21"/>
      <c r="C31" s="8"/>
      <c r="D31" s="77"/>
      <c r="E31" s="77"/>
      <c r="F31" s="8"/>
      <c r="G31" s="8"/>
      <c r="H31" s="8"/>
      <c r="I31" s="8"/>
      <c r="J31" s="8"/>
      <c r="K31" s="8"/>
      <c r="L31" s="8"/>
      <c r="M31" s="8"/>
      <c r="N31" s="8"/>
      <c r="O31" s="8"/>
      <c r="P31" s="8"/>
    </row>
    <row r="32" spans="1:16" ht="15.75" customHeight="1">
      <c r="A32" s="77"/>
      <c r="B32" s="21"/>
      <c r="C32" s="8"/>
      <c r="D32" s="77"/>
      <c r="E32" s="77"/>
      <c r="F32" s="8"/>
      <c r="G32" s="8"/>
      <c r="H32" s="8"/>
      <c r="I32" s="8"/>
      <c r="J32" s="8"/>
      <c r="K32" s="8"/>
      <c r="L32" s="8"/>
      <c r="M32" s="8"/>
      <c r="N32" s="8"/>
      <c r="O32" s="8"/>
      <c r="P32" s="8"/>
    </row>
    <row r="33" spans="1:16" ht="15.75" customHeight="1">
      <c r="A33" s="77"/>
      <c r="B33" s="21"/>
      <c r="C33" s="8"/>
      <c r="D33" s="77"/>
      <c r="E33" s="77"/>
      <c r="F33" s="8"/>
      <c r="G33" s="8"/>
      <c r="H33" s="8"/>
      <c r="I33" s="8"/>
      <c r="J33" s="8"/>
      <c r="K33" s="8"/>
      <c r="L33" s="8"/>
      <c r="M33" s="8"/>
      <c r="N33" s="8"/>
      <c r="O33" s="8"/>
      <c r="P33" s="8"/>
    </row>
    <row r="34" spans="1:16" ht="15.75" customHeight="1">
      <c r="A34" s="77"/>
      <c r="B34" s="21"/>
      <c r="C34" s="8"/>
      <c r="D34" s="77"/>
      <c r="E34" s="77"/>
      <c r="F34" s="8"/>
      <c r="G34" s="8"/>
      <c r="H34" s="8"/>
      <c r="I34" s="8"/>
      <c r="J34" s="8"/>
      <c r="K34" s="8"/>
      <c r="L34" s="8"/>
      <c r="M34" s="8"/>
      <c r="N34" s="8"/>
      <c r="O34" s="8"/>
      <c r="P34" s="8"/>
    </row>
    <row r="35" spans="1:16" ht="15.75" customHeight="1">
      <c r="A35" s="77"/>
      <c r="B35" s="21"/>
      <c r="C35" s="8"/>
      <c r="D35" s="77"/>
      <c r="E35" s="77"/>
      <c r="F35" s="8"/>
      <c r="G35" s="8"/>
      <c r="H35" s="8"/>
      <c r="I35" s="8"/>
      <c r="J35" s="8"/>
      <c r="K35" s="8"/>
      <c r="L35" s="8"/>
      <c r="M35" s="8"/>
      <c r="N35" s="8"/>
      <c r="O35" s="8"/>
      <c r="P35" s="8"/>
    </row>
    <row r="36" spans="1:16" ht="15.75" customHeight="1">
      <c r="A36" s="77"/>
      <c r="B36" s="21"/>
      <c r="C36" s="8"/>
      <c r="D36" s="77"/>
      <c r="E36" s="77"/>
      <c r="F36" s="8"/>
      <c r="G36" s="8"/>
      <c r="H36" s="8"/>
      <c r="I36" s="8"/>
      <c r="J36" s="8"/>
      <c r="K36" s="8"/>
      <c r="L36" s="8"/>
      <c r="M36" s="8"/>
      <c r="N36" s="8"/>
      <c r="O36" s="8"/>
      <c r="P36" s="8"/>
    </row>
    <row r="37" spans="1:16" ht="15.75" customHeight="1">
      <c r="A37" s="77"/>
      <c r="B37" s="21"/>
      <c r="C37" s="8"/>
      <c r="D37" s="77"/>
      <c r="E37" s="77"/>
      <c r="F37" s="8"/>
      <c r="G37" s="8"/>
      <c r="H37" s="8"/>
      <c r="I37" s="8"/>
      <c r="J37" s="8"/>
      <c r="K37" s="8"/>
      <c r="L37" s="8"/>
      <c r="M37" s="8"/>
      <c r="N37" s="8"/>
      <c r="O37" s="8"/>
      <c r="P37" s="8"/>
    </row>
    <row r="38" spans="1:16" ht="15.75" customHeight="1">
      <c r="A38" s="77"/>
      <c r="B38" s="21"/>
      <c r="C38" s="8"/>
      <c r="D38" s="77"/>
      <c r="E38" s="77"/>
      <c r="F38" s="8"/>
      <c r="G38" s="8"/>
      <c r="H38" s="8"/>
      <c r="I38" s="8"/>
      <c r="J38" s="8"/>
      <c r="K38" s="8"/>
      <c r="L38" s="8"/>
      <c r="M38" s="8"/>
      <c r="N38" s="8"/>
      <c r="O38" s="8"/>
      <c r="P38" s="8"/>
    </row>
    <row r="39" spans="1:16" ht="15.75" customHeight="1">
      <c r="A39" s="77"/>
      <c r="B39" s="21"/>
      <c r="C39" s="8"/>
      <c r="D39" s="77"/>
      <c r="E39" s="77"/>
      <c r="F39" s="8"/>
      <c r="G39" s="8"/>
      <c r="H39" s="8"/>
      <c r="I39" s="8"/>
      <c r="J39" s="8"/>
      <c r="K39" s="8"/>
      <c r="L39" s="8"/>
      <c r="M39" s="8"/>
      <c r="N39" s="8"/>
      <c r="O39" s="8"/>
      <c r="P39" s="8"/>
    </row>
    <row r="40" spans="1:16" ht="15.75" customHeight="1">
      <c r="A40" s="77"/>
      <c r="B40" s="21"/>
      <c r="C40" s="8"/>
      <c r="D40" s="77"/>
      <c r="E40" s="77"/>
      <c r="F40" s="8"/>
      <c r="G40" s="8"/>
      <c r="H40" s="8"/>
      <c r="I40" s="8"/>
      <c r="J40" s="8"/>
      <c r="K40" s="8"/>
      <c r="L40" s="8"/>
      <c r="M40" s="8"/>
      <c r="N40" s="8"/>
      <c r="O40" s="8"/>
      <c r="P40" s="8"/>
    </row>
    <row r="41" spans="1:16" ht="15.75" customHeight="1">
      <c r="A41" s="77"/>
      <c r="B41" s="21"/>
      <c r="C41" s="8"/>
      <c r="D41" s="77"/>
      <c r="E41" s="77"/>
      <c r="F41" s="8"/>
      <c r="G41" s="8"/>
      <c r="H41" s="8"/>
      <c r="I41" s="8"/>
      <c r="J41" s="8"/>
      <c r="K41" s="8"/>
      <c r="L41" s="8"/>
      <c r="M41" s="8"/>
      <c r="N41" s="8"/>
      <c r="O41" s="8"/>
      <c r="P41" s="8"/>
    </row>
    <row r="42" spans="1:16" ht="14.25" customHeight="1">
      <c r="A42" s="77"/>
      <c r="B42" s="21"/>
      <c r="C42" s="8"/>
      <c r="D42" s="77"/>
      <c r="E42" s="77"/>
      <c r="F42" s="8"/>
      <c r="G42" s="8"/>
      <c r="H42" s="8"/>
      <c r="I42" s="8"/>
      <c r="J42" s="8"/>
      <c r="K42" s="8"/>
      <c r="L42" s="8"/>
      <c r="M42" s="8"/>
      <c r="N42" s="8"/>
      <c r="O42" s="8"/>
      <c r="P42" s="8"/>
    </row>
    <row r="43" spans="1:16" ht="7.5" customHeight="1">
      <c r="A43" s="77"/>
      <c r="B43" s="21"/>
      <c r="C43" s="8"/>
      <c r="D43" s="8"/>
      <c r="E43" s="8"/>
      <c r="F43" s="8"/>
      <c r="G43" s="8"/>
      <c r="H43" s="8"/>
      <c r="I43" s="8"/>
      <c r="J43" s="8"/>
      <c r="K43" s="8"/>
      <c r="L43" s="8"/>
      <c r="M43" s="8"/>
      <c r="N43" s="8"/>
      <c r="O43" s="8"/>
      <c r="P43" s="8"/>
    </row>
    <row r="44" spans="1:16" ht="9" customHeight="1">
      <c r="A44" s="21"/>
      <c r="B44" s="21"/>
      <c r="C44" s="8"/>
      <c r="D44" s="21"/>
      <c r="E44" s="21"/>
      <c r="F44" s="8"/>
      <c r="G44" s="8"/>
      <c r="H44" s="8"/>
      <c r="I44" s="8"/>
      <c r="J44" s="8"/>
      <c r="K44" s="8"/>
      <c r="L44" s="8"/>
      <c r="M44" s="8"/>
      <c r="N44" s="8"/>
      <c r="O44" s="8"/>
      <c r="P44" s="8"/>
    </row>
    <row r="45" spans="1:16" ht="15.75" customHeight="1">
      <c r="A45" s="21"/>
      <c r="B45" s="21"/>
      <c r="C45" s="8"/>
      <c r="D45" s="21"/>
      <c r="E45" s="21"/>
      <c r="F45" s="8"/>
      <c r="G45" s="8"/>
      <c r="H45" s="8"/>
      <c r="I45" s="8"/>
      <c r="J45" s="8"/>
      <c r="K45" s="8"/>
      <c r="L45" s="8"/>
      <c r="M45" s="8"/>
      <c r="N45" s="8"/>
      <c r="O45" s="8"/>
      <c r="P45" s="8"/>
    </row>
    <row r="46" spans="1:16" ht="9" customHeight="1">
      <c r="A46" s="8"/>
      <c r="B46" s="21"/>
      <c r="C46" s="8"/>
      <c r="D46" s="21"/>
      <c r="E46" s="21"/>
      <c r="F46" s="8"/>
      <c r="G46" s="8"/>
      <c r="H46" s="8"/>
      <c r="I46" s="8"/>
      <c r="J46" s="8"/>
      <c r="K46" s="8"/>
      <c r="L46" s="8"/>
      <c r="M46" s="8"/>
      <c r="N46" s="8"/>
      <c r="O46" s="8"/>
      <c r="P46" s="8"/>
    </row>
    <row r="47" spans="1:16" ht="15.75" customHeight="1">
      <c r="A47" s="21"/>
      <c r="B47" s="21"/>
      <c r="C47" s="8"/>
      <c r="D47" s="21"/>
      <c r="E47" s="21"/>
      <c r="F47" s="8"/>
      <c r="G47" s="8"/>
      <c r="H47" s="8"/>
      <c r="I47" s="8"/>
      <c r="J47" s="8"/>
      <c r="K47" s="8"/>
      <c r="L47" s="8"/>
      <c r="M47" s="8"/>
      <c r="N47" s="8"/>
      <c r="O47" s="8"/>
      <c r="P47" s="8"/>
    </row>
    <row r="48" spans="1:16" ht="15.75" customHeight="1">
      <c r="A48" s="8"/>
      <c r="B48" s="21"/>
      <c r="C48" s="8"/>
      <c r="D48" s="21"/>
      <c r="E48" s="21"/>
      <c r="F48" s="8"/>
      <c r="G48" s="8"/>
      <c r="H48" s="8"/>
      <c r="I48" s="8"/>
      <c r="J48" s="8"/>
      <c r="K48" s="8"/>
      <c r="L48" s="8"/>
      <c r="M48" s="8"/>
      <c r="N48" s="8"/>
      <c r="O48" s="8"/>
      <c r="P48" s="8"/>
    </row>
    <row r="49" spans="1:16" ht="15.75" customHeight="1">
      <c r="A49" s="8"/>
      <c r="B49" s="8"/>
      <c r="C49" s="8"/>
      <c r="D49" s="21"/>
      <c r="E49" s="21"/>
      <c r="F49" s="8"/>
      <c r="G49" s="8"/>
      <c r="H49" s="8"/>
      <c r="I49" s="8"/>
      <c r="J49" s="8"/>
      <c r="K49" s="8"/>
      <c r="L49" s="8"/>
      <c r="M49" s="8"/>
      <c r="N49" s="8"/>
      <c r="O49" s="8"/>
      <c r="P49" s="8"/>
    </row>
    <row r="50" spans="1:16" ht="15.75" customHeight="1">
      <c r="A50" s="8"/>
      <c r="B50" s="8"/>
      <c r="C50" s="8"/>
      <c r="D50" s="21"/>
      <c r="E50" s="21"/>
      <c r="F50" s="8"/>
      <c r="G50" s="8"/>
      <c r="H50" s="8"/>
      <c r="I50" s="8"/>
      <c r="J50" s="8"/>
      <c r="K50" s="8"/>
      <c r="L50" s="8"/>
      <c r="M50" s="8"/>
      <c r="N50" s="8"/>
      <c r="O50" s="8"/>
      <c r="P50" s="8"/>
    </row>
    <row r="51" spans="1:16" ht="15.75" customHeight="1">
      <c r="A51" s="21"/>
      <c r="B51" s="21"/>
      <c r="C51" s="8"/>
      <c r="D51" s="21"/>
      <c r="E51" s="21"/>
      <c r="F51" s="8"/>
      <c r="G51" s="8"/>
      <c r="H51" s="8"/>
      <c r="I51" s="8"/>
      <c r="J51" s="8"/>
      <c r="K51" s="8"/>
      <c r="L51" s="8"/>
      <c r="M51" s="8"/>
      <c r="N51" s="8"/>
      <c r="O51" s="8"/>
      <c r="P51" s="8"/>
    </row>
    <row r="52" spans="1:16" ht="15.75" customHeight="1"/>
    <row r="53" spans="1:16" ht="15.75" customHeight="1"/>
    <row r="54" spans="1:16" ht="15.75" customHeight="1"/>
    <row r="55" spans="1:16" ht="15.75" customHeight="1"/>
    <row r="56" spans="1:16" ht="15.75" customHeight="1"/>
    <row r="57" spans="1:16" ht="15.75" customHeight="1"/>
    <row r="58" spans="1:16" ht="15.75" customHeight="1"/>
    <row r="59" spans="1:16" ht="15.75" customHeight="1"/>
    <row r="60" spans="1:16" ht="15.75" customHeight="1"/>
    <row r="61" spans="1:16" ht="15.75" customHeight="1"/>
    <row r="62" spans="1:16" ht="15.75" customHeight="1"/>
    <row r="63" spans="1:16" ht="15.75" customHeight="1"/>
    <row r="64" spans="1: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20:C20"/>
    <mergeCell ref="B6:C6"/>
    <mergeCell ref="B7:C8"/>
    <mergeCell ref="B9:C9"/>
    <mergeCell ref="E4:F4"/>
    <mergeCell ref="E5:F5"/>
    <mergeCell ref="E6:F6"/>
    <mergeCell ref="B5:C5"/>
    <mergeCell ref="B4:C4"/>
    <mergeCell ref="E3:F3"/>
    <mergeCell ref="B2:F2"/>
    <mergeCell ref="B3:C3"/>
    <mergeCell ref="B10:C10"/>
    <mergeCell ref="B11:C11"/>
    <mergeCell ref="E11:F1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Inventory</vt:lpstr>
      <vt:lpstr>2) Expenditures</vt:lpstr>
      <vt:lpstr>3) Results</vt:lpstr>
      <vt:lpstr>Criteria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Wolf</dc:creator>
  <cp:lastModifiedBy>Amanda Wolf</cp:lastModifiedBy>
  <dcterms:created xsi:type="dcterms:W3CDTF">2018-05-15T17:29:27Z</dcterms:created>
  <dcterms:modified xsi:type="dcterms:W3CDTF">2018-05-15T17:29:28Z</dcterms:modified>
</cp:coreProperties>
</file>