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L and Sustainability Position\AASHE\STARS SUBMISSON info\"/>
    </mc:Choice>
  </mc:AlternateContent>
  <bookViews>
    <workbookView xWindow="0" yWindow="0" windowWidth="19200" windowHeight="6900"/>
  </bookViews>
  <sheets>
    <sheet name="Electric PNM Utility" sheetId="1" r:id="rId1"/>
    <sheet name="Gas Centerpoint Utility" sheetId="2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2" l="1"/>
  <c r="E176" i="2"/>
  <c r="D16" i="1" l="1"/>
  <c r="C16" i="1"/>
  <c r="D14" i="1" l="1"/>
  <c r="D13" i="1"/>
  <c r="D12" i="1"/>
  <c r="D11" i="1" l="1"/>
  <c r="D10" i="1"/>
  <c r="D9" i="1"/>
  <c r="D8" i="1" l="1"/>
  <c r="D6" i="1" l="1"/>
  <c r="D7" i="1" l="1"/>
  <c r="D3" i="1"/>
  <c r="D4" i="1" l="1"/>
  <c r="D5" i="1" l="1"/>
</calcChain>
</file>

<file path=xl/sharedStrings.xml><?xml version="1.0" encoding="utf-8"?>
<sst xmlns="http://schemas.openxmlformats.org/spreadsheetml/2006/main" count="533" uniqueCount="56">
  <si>
    <t>Month and year</t>
  </si>
  <si>
    <t>kWh</t>
  </si>
  <si>
    <t>Solar</t>
  </si>
  <si>
    <t>New total kWh</t>
  </si>
  <si>
    <t>TONS</t>
  </si>
  <si>
    <t>TOTALS kWh</t>
  </si>
  <si>
    <t>kWh Purchased_All Buildings</t>
  </si>
  <si>
    <t>Month</t>
  </si>
  <si>
    <t>Account Name</t>
  </si>
  <si>
    <t>Service Address</t>
  </si>
  <si>
    <t>Account #</t>
  </si>
  <si>
    <t>Billed Volume</t>
  </si>
  <si>
    <t>Invoice Amount</t>
  </si>
  <si>
    <t>CNM 525 Buena Vista SE</t>
  </si>
  <si>
    <t>510 Buena Vista Dr SE</t>
  </si>
  <si>
    <t>018702412-0244968</t>
  </si>
  <si>
    <t>CNM 900 University SE</t>
  </si>
  <si>
    <t>900 University Blvd SE</t>
  </si>
  <si>
    <t>018702414-0684784</t>
  </si>
  <si>
    <t>CNM Alameda Business Ctr #1</t>
  </si>
  <si>
    <t>4700 Alameda Blvd NE</t>
  </si>
  <si>
    <t>018702415-0677005</t>
  </si>
  <si>
    <t>CNM Culinary Arts</t>
  </si>
  <si>
    <t>725 University Blvd SE</t>
  </si>
  <si>
    <t>018702418-1355881</t>
  </si>
  <si>
    <t>CNM Early College Academy</t>
  </si>
  <si>
    <t>725 University SE, Spc A</t>
  </si>
  <si>
    <t>018702419-1327908</t>
  </si>
  <si>
    <t>CNM Main Campus #10</t>
  </si>
  <si>
    <t>2601 Campus Blvd NE</t>
  </si>
  <si>
    <t>018702420-1345408</t>
  </si>
  <si>
    <t>CNM Main Campus #11</t>
  </si>
  <si>
    <t>835 Buena Vista Dr SE</t>
  </si>
  <si>
    <t>018702421-1345682</t>
  </si>
  <si>
    <t>CNM JS Building</t>
  </si>
  <si>
    <t>2000 Coal Ave SE</t>
  </si>
  <si>
    <t>018702422-1242423</t>
  </si>
  <si>
    <t>CNM Montoya Campus #1</t>
  </si>
  <si>
    <t>4700 Morris St NE</t>
  </si>
  <si>
    <t>018702424-0595502</t>
  </si>
  <si>
    <t>CNM Montoya Campus #2</t>
  </si>
  <si>
    <t>018702425-0159687</t>
  </si>
  <si>
    <t>CNM Public Safety Building</t>
  </si>
  <si>
    <t>018702427-1159623</t>
  </si>
  <si>
    <t>CNM South Valley Campus</t>
  </si>
  <si>
    <t>5816 Isleta Blvd SW</t>
  </si>
  <si>
    <t>018702428-1183814</t>
  </si>
  <si>
    <t>CNM Westside Campus</t>
  </si>
  <si>
    <t>10945 Universe NW</t>
  </si>
  <si>
    <t>018702429-1216521</t>
  </si>
  <si>
    <t>CNM Workforce Training Ctr</t>
  </si>
  <si>
    <t>5600 Eagle Rock Ave NE</t>
  </si>
  <si>
    <t>018702430-1185935</t>
  </si>
  <si>
    <t>525 Buena Vista Dr SE</t>
  </si>
  <si>
    <t>018702431-1242418</t>
  </si>
  <si>
    <t>TOTALS Mmbtu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</si>
</sst>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7" fontId="0" fillId="0" borderId="0" xfId="0" applyNumberFormat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43" fontId="0" fillId="0" borderId="0" xfId="1" applyFont="1" applyFill="1"/>
    <xf numFmtId="43" fontId="0" fillId="0" borderId="0" xfId="1" applyFont="1"/>
    <xf numFmtId="3" fontId="0" fillId="0" borderId="0" xfId="0" applyNumberFormat="1"/>
    <xf numFmtId="43" fontId="0" fillId="0" borderId="0" xfId="0" applyNumberFormat="1"/>
    <xf numFmtId="4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14" fontId="0" fillId="0" borderId="8" xfId="0" applyNumberFormat="1" applyBorder="1"/>
    <xf numFmtId="0" fontId="0" fillId="0" borderId="8" xfId="0" applyBorder="1" applyAlignment="1">
      <alignment horizontal="left"/>
    </xf>
    <xf numFmtId="44" fontId="0" fillId="0" borderId="8" xfId="2" applyFont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44" fontId="0" fillId="0" borderId="0" xfId="2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44" fontId="0" fillId="2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29" sqref="D29"/>
    </sheetView>
  </sheetViews>
  <sheetFormatPr defaultRowHeight="15" x14ac:dyDescent="0.25"/>
  <cols>
    <col min="1" max="1" width="29.140625" customWidth="1"/>
    <col min="2" max="2" width="18.7109375" customWidth="1"/>
    <col min="3" max="3" width="15.42578125" customWidth="1"/>
    <col min="4" max="4" width="14.28515625" bestFit="1" customWidth="1"/>
  </cols>
  <sheetData>
    <row r="1" spans="1:7" ht="15.75" thickBot="1" x14ac:dyDescent="0.3">
      <c r="A1" s="10" t="s">
        <v>6</v>
      </c>
      <c r="B1" s="11"/>
      <c r="C1" s="12"/>
      <c r="D1" s="12"/>
      <c r="E1" s="12"/>
      <c r="F1" s="12"/>
      <c r="G1" s="13"/>
    </row>
    <row r="2" spans="1:7" ht="15.75" thickBot="1" x14ac:dyDescent="0.3">
      <c r="A2" s="2" t="s">
        <v>0</v>
      </c>
      <c r="B2" s="2" t="s">
        <v>1</v>
      </c>
      <c r="C2" s="2" t="s">
        <v>2</v>
      </c>
      <c r="D2" s="3" t="s">
        <v>3</v>
      </c>
      <c r="E2" s="3"/>
      <c r="F2" s="3"/>
      <c r="G2" s="4"/>
    </row>
    <row r="3" spans="1:7" x14ac:dyDescent="0.25">
      <c r="A3" s="1">
        <v>42917</v>
      </c>
      <c r="B3" s="5">
        <v>3740436</v>
      </c>
      <c r="C3" s="6">
        <v>33348</v>
      </c>
      <c r="D3" s="8">
        <f>(B3-C3)</f>
        <v>3707088</v>
      </c>
    </row>
    <row r="4" spans="1:7" x14ac:dyDescent="0.25">
      <c r="A4" s="1">
        <v>42948</v>
      </c>
      <c r="B4" s="6">
        <v>3519571</v>
      </c>
      <c r="C4" s="6">
        <v>27271</v>
      </c>
      <c r="D4" s="8">
        <f>B4-C4</f>
        <v>3492300</v>
      </c>
    </row>
    <row r="5" spans="1:7" x14ac:dyDescent="0.25">
      <c r="A5" s="1">
        <v>42979</v>
      </c>
      <c r="B5" s="7">
        <v>3731592</v>
      </c>
      <c r="C5" s="6">
        <v>32605</v>
      </c>
      <c r="D5" s="9">
        <f>(B5-C5)</f>
        <v>3698987</v>
      </c>
    </row>
    <row r="6" spans="1:7" x14ac:dyDescent="0.25">
      <c r="A6" s="1">
        <v>43009</v>
      </c>
      <c r="B6" s="6">
        <v>2702362</v>
      </c>
      <c r="C6" s="6">
        <v>18461</v>
      </c>
      <c r="D6" s="6">
        <f t="shared" ref="D6:D14" si="0">B6-C6</f>
        <v>2683901</v>
      </c>
    </row>
    <row r="7" spans="1:7" x14ac:dyDescent="0.25">
      <c r="A7" s="1">
        <v>43040</v>
      </c>
      <c r="B7" s="9">
        <v>3491138</v>
      </c>
      <c r="C7" s="7">
        <v>31001</v>
      </c>
      <c r="D7" s="9">
        <f t="shared" si="0"/>
        <v>3460137</v>
      </c>
    </row>
    <row r="8" spans="1:7" x14ac:dyDescent="0.25">
      <c r="A8" s="1">
        <v>43070</v>
      </c>
      <c r="B8" s="6">
        <v>2940864</v>
      </c>
      <c r="C8" s="6">
        <v>17373</v>
      </c>
      <c r="D8" s="8">
        <f t="shared" si="0"/>
        <v>2923491</v>
      </c>
    </row>
    <row r="9" spans="1:7" x14ac:dyDescent="0.25">
      <c r="A9" s="1">
        <v>43101</v>
      </c>
      <c r="B9" s="6">
        <v>2509537</v>
      </c>
      <c r="C9">
        <v>5701</v>
      </c>
      <c r="D9" s="9">
        <f t="shared" si="0"/>
        <v>2503836</v>
      </c>
    </row>
    <row r="10" spans="1:7" x14ac:dyDescent="0.25">
      <c r="A10" s="1">
        <v>43132</v>
      </c>
      <c r="B10" s="6">
        <v>1905700</v>
      </c>
      <c r="C10" s="6">
        <v>12783</v>
      </c>
      <c r="D10" s="8">
        <f t="shared" si="0"/>
        <v>1892917</v>
      </c>
    </row>
    <row r="11" spans="1:7" x14ac:dyDescent="0.25">
      <c r="A11" s="1">
        <v>43160</v>
      </c>
      <c r="B11" s="6">
        <v>2825336</v>
      </c>
      <c r="C11" s="6">
        <v>23941</v>
      </c>
      <c r="D11" s="9">
        <f t="shared" si="0"/>
        <v>2801395</v>
      </c>
    </row>
    <row r="12" spans="1:7" x14ac:dyDescent="0.25">
      <c r="A12" s="1">
        <v>43191</v>
      </c>
      <c r="B12" s="9">
        <v>2858992</v>
      </c>
      <c r="C12" s="6">
        <v>36991</v>
      </c>
      <c r="D12" s="8">
        <f t="shared" si="0"/>
        <v>2822001</v>
      </c>
    </row>
    <row r="13" spans="1:7" x14ac:dyDescent="0.25">
      <c r="A13" s="1">
        <v>43221</v>
      </c>
      <c r="B13" s="7">
        <v>2993261</v>
      </c>
      <c r="C13" s="7">
        <v>30428</v>
      </c>
      <c r="D13" s="9">
        <f t="shared" si="0"/>
        <v>2962833</v>
      </c>
    </row>
    <row r="14" spans="1:7" x14ac:dyDescent="0.25">
      <c r="A14" s="1">
        <v>43252</v>
      </c>
      <c r="B14" s="7">
        <v>3161631</v>
      </c>
      <c r="C14" s="7">
        <v>34315</v>
      </c>
      <c r="D14" s="8">
        <f t="shared" si="0"/>
        <v>3127316</v>
      </c>
    </row>
    <row r="16" spans="1:7" x14ac:dyDescent="0.25">
      <c r="A16" t="s">
        <v>5</v>
      </c>
      <c r="C16" s="8">
        <f>SUM(C3:C15)</f>
        <v>304218</v>
      </c>
      <c r="D16" s="8">
        <f>SUM(D3:D15)</f>
        <v>36076202</v>
      </c>
    </row>
    <row r="17" spans="1:4" x14ac:dyDescent="0.25">
      <c r="A17" t="s">
        <v>4</v>
      </c>
      <c r="C17">
        <v>261.75544933078299</v>
      </c>
      <c r="D17">
        <v>31040.709177820099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145" workbookViewId="0">
      <selection activeCell="M175" sqref="M175"/>
    </sheetView>
  </sheetViews>
  <sheetFormatPr defaultRowHeight="15" x14ac:dyDescent="0.25"/>
  <cols>
    <col min="4" max="4" width="26" customWidth="1"/>
    <col min="5" max="5" width="30.7109375" customWidth="1"/>
    <col min="6" max="6" width="37.28515625" customWidth="1"/>
  </cols>
  <sheetData>
    <row r="1" spans="1:6" ht="15.75" thickBot="1" x14ac:dyDescent="0.3">
      <c r="A1" s="14" t="s">
        <v>7</v>
      </c>
      <c r="B1" s="15" t="s">
        <v>8</v>
      </c>
      <c r="C1" s="15" t="s">
        <v>9</v>
      </c>
      <c r="D1" s="15" t="s">
        <v>10</v>
      </c>
      <c r="E1" s="15" t="s">
        <v>11</v>
      </c>
      <c r="F1" s="16" t="s">
        <v>12</v>
      </c>
    </row>
    <row r="2" spans="1:6" ht="15.75" thickTop="1" x14ac:dyDescent="0.25">
      <c r="A2" s="17">
        <v>42917</v>
      </c>
      <c r="B2" s="18" t="s">
        <v>13</v>
      </c>
      <c r="C2" s="18" t="s">
        <v>14</v>
      </c>
      <c r="D2" s="18" t="s">
        <v>15</v>
      </c>
      <c r="E2" s="18">
        <v>1.1000000000000001</v>
      </c>
      <c r="F2" s="19">
        <v>17.46</v>
      </c>
    </row>
    <row r="3" spans="1:6" x14ac:dyDescent="0.25">
      <c r="A3" s="17">
        <v>42917</v>
      </c>
      <c r="B3" s="18" t="s">
        <v>16</v>
      </c>
      <c r="C3" s="18" t="s">
        <v>17</v>
      </c>
      <c r="D3" s="18" t="s">
        <v>18</v>
      </c>
      <c r="E3" s="18">
        <v>1348.4</v>
      </c>
      <c r="F3" s="19">
        <v>5324.54</v>
      </c>
    </row>
    <row r="4" spans="1:6" x14ac:dyDescent="0.25">
      <c r="A4" s="17">
        <v>42917</v>
      </c>
      <c r="B4" s="18" t="s">
        <v>19</v>
      </c>
      <c r="C4" s="18" t="s">
        <v>20</v>
      </c>
      <c r="D4" s="18" t="s">
        <v>21</v>
      </c>
      <c r="E4" s="18">
        <v>112.3</v>
      </c>
      <c r="F4" s="19">
        <v>509.26</v>
      </c>
    </row>
    <row r="5" spans="1:6" x14ac:dyDescent="0.25">
      <c r="A5" s="17">
        <v>42917</v>
      </c>
      <c r="B5" s="18" t="s">
        <v>22</v>
      </c>
      <c r="C5" s="18" t="s">
        <v>23</v>
      </c>
      <c r="D5" s="18" t="s">
        <v>24</v>
      </c>
      <c r="E5" s="18">
        <v>108.2</v>
      </c>
      <c r="F5" s="19">
        <v>491.51</v>
      </c>
    </row>
    <row r="6" spans="1:6" x14ac:dyDescent="0.25">
      <c r="A6" s="17">
        <v>42917</v>
      </c>
      <c r="B6" s="18" t="s">
        <v>25</v>
      </c>
      <c r="C6" s="18" t="s">
        <v>26</v>
      </c>
      <c r="D6" s="18" t="s">
        <v>27</v>
      </c>
      <c r="E6" s="18">
        <v>0</v>
      </c>
      <c r="F6" s="19">
        <v>21.48</v>
      </c>
    </row>
    <row r="7" spans="1:6" x14ac:dyDescent="0.25">
      <c r="A7" s="17">
        <v>42917</v>
      </c>
      <c r="B7" s="18" t="s">
        <v>28</v>
      </c>
      <c r="C7" s="18" t="s">
        <v>29</v>
      </c>
      <c r="D7" s="18" t="s">
        <v>30</v>
      </c>
      <c r="E7" s="18">
        <v>3.1</v>
      </c>
      <c r="F7" s="19">
        <v>34.21</v>
      </c>
    </row>
    <row r="8" spans="1:6" x14ac:dyDescent="0.25">
      <c r="A8" s="17">
        <v>42917</v>
      </c>
      <c r="B8" s="18" t="s">
        <v>31</v>
      </c>
      <c r="C8" s="18" t="s">
        <v>32</v>
      </c>
      <c r="D8" s="18" t="s">
        <v>33</v>
      </c>
      <c r="E8" s="18">
        <v>46.5</v>
      </c>
      <c r="F8" s="19">
        <v>223.5</v>
      </c>
    </row>
    <row r="9" spans="1:6" x14ac:dyDescent="0.25">
      <c r="A9" s="17">
        <v>42917</v>
      </c>
      <c r="B9" s="18" t="s">
        <v>34</v>
      </c>
      <c r="C9" s="18" t="s">
        <v>35</v>
      </c>
      <c r="D9" s="18" t="s">
        <v>36</v>
      </c>
      <c r="E9" s="18">
        <v>243.9</v>
      </c>
      <c r="F9" s="19">
        <v>1081.04</v>
      </c>
    </row>
    <row r="10" spans="1:6" x14ac:dyDescent="0.25">
      <c r="A10" s="17">
        <v>42917</v>
      </c>
      <c r="B10" s="18" t="s">
        <v>37</v>
      </c>
      <c r="C10" s="18" t="s">
        <v>38</v>
      </c>
      <c r="D10" s="18" t="s">
        <v>39</v>
      </c>
      <c r="E10" s="18">
        <v>560.79999999999995</v>
      </c>
      <c r="F10" s="19">
        <v>2457.85</v>
      </c>
    </row>
    <row r="11" spans="1:6" x14ac:dyDescent="0.25">
      <c r="A11" s="17">
        <v>42917</v>
      </c>
      <c r="B11" s="18" t="s">
        <v>40</v>
      </c>
      <c r="C11" s="18" t="s">
        <v>38</v>
      </c>
      <c r="D11" s="18" t="s">
        <v>41</v>
      </c>
      <c r="E11" s="18">
        <v>32.200000000000003</v>
      </c>
      <c r="F11" s="19">
        <v>161.4</v>
      </c>
    </row>
    <row r="12" spans="1:6" x14ac:dyDescent="0.25">
      <c r="A12" s="17">
        <v>42917</v>
      </c>
      <c r="B12" s="18" t="s">
        <v>42</v>
      </c>
      <c r="C12" s="18" t="s">
        <v>23</v>
      </c>
      <c r="D12" s="18" t="s">
        <v>43</v>
      </c>
      <c r="E12" s="18">
        <v>0.4</v>
      </c>
      <c r="F12" s="19">
        <v>23.14</v>
      </c>
    </row>
    <row r="13" spans="1:6" x14ac:dyDescent="0.25">
      <c r="A13" s="17">
        <v>42917</v>
      </c>
      <c r="B13" s="18" t="s">
        <v>44</v>
      </c>
      <c r="C13" s="18" t="s">
        <v>45</v>
      </c>
      <c r="D13" s="18" t="s">
        <v>46</v>
      </c>
      <c r="E13" s="18">
        <v>245.8</v>
      </c>
      <c r="F13" s="19">
        <v>1077.4000000000001</v>
      </c>
    </row>
    <row r="14" spans="1:6" x14ac:dyDescent="0.25">
      <c r="A14" s="17">
        <v>42917</v>
      </c>
      <c r="B14" s="18" t="s">
        <v>47</v>
      </c>
      <c r="C14" s="18" t="s">
        <v>48</v>
      </c>
      <c r="D14" s="18" t="s">
        <v>49</v>
      </c>
      <c r="E14" s="18">
        <v>618.4</v>
      </c>
      <c r="F14" s="19">
        <v>2679.07</v>
      </c>
    </row>
    <row r="15" spans="1:6" x14ac:dyDescent="0.25">
      <c r="A15" s="17">
        <v>42917</v>
      </c>
      <c r="B15" s="18" t="s">
        <v>50</v>
      </c>
      <c r="C15" s="18" t="s">
        <v>51</v>
      </c>
      <c r="D15" s="18" t="s">
        <v>52</v>
      </c>
      <c r="E15" s="18">
        <v>120.7</v>
      </c>
      <c r="F15" s="19">
        <v>545.87</v>
      </c>
    </row>
    <row r="16" spans="1:6" x14ac:dyDescent="0.25">
      <c r="A16" s="17">
        <v>42917</v>
      </c>
      <c r="B16" s="18" t="s">
        <v>13</v>
      </c>
      <c r="C16" s="18" t="s">
        <v>53</v>
      </c>
      <c r="D16" s="18" t="s">
        <v>54</v>
      </c>
      <c r="E16" s="18">
        <v>78</v>
      </c>
      <c r="F16" s="19">
        <v>360.37</v>
      </c>
    </row>
    <row r="17" spans="1:6" x14ac:dyDescent="0.25">
      <c r="A17" s="17">
        <v>42948</v>
      </c>
      <c r="B17" s="18" t="s">
        <v>13</v>
      </c>
      <c r="C17" s="18" t="s">
        <v>14</v>
      </c>
      <c r="D17" s="18" t="s">
        <v>15</v>
      </c>
      <c r="E17" s="18">
        <v>1.2</v>
      </c>
      <c r="F17" s="19">
        <v>17.989999999999998</v>
      </c>
    </row>
    <row r="18" spans="1:6" x14ac:dyDescent="0.25">
      <c r="A18" s="17">
        <v>42948</v>
      </c>
      <c r="B18" s="18" t="s">
        <v>16</v>
      </c>
      <c r="C18" s="18" t="s">
        <v>17</v>
      </c>
      <c r="D18" s="18" t="s">
        <v>18</v>
      </c>
      <c r="E18" s="18">
        <v>1374.7</v>
      </c>
      <c r="F18" s="19">
        <v>5459.68</v>
      </c>
    </row>
    <row r="19" spans="1:6" x14ac:dyDescent="0.25">
      <c r="A19" s="17">
        <v>42948</v>
      </c>
      <c r="B19" s="18" t="s">
        <v>19</v>
      </c>
      <c r="C19" s="18" t="s">
        <v>20</v>
      </c>
      <c r="D19" s="18" t="s">
        <v>21</v>
      </c>
      <c r="E19" s="18">
        <v>156.80000000000001</v>
      </c>
      <c r="F19" s="19">
        <v>706.33</v>
      </c>
    </row>
    <row r="20" spans="1:6" x14ac:dyDescent="0.25">
      <c r="A20" s="17">
        <v>42948</v>
      </c>
      <c r="B20" s="18" t="s">
        <v>22</v>
      </c>
      <c r="C20" s="18" t="s">
        <v>23</v>
      </c>
      <c r="D20" s="18" t="s">
        <v>24</v>
      </c>
      <c r="E20" s="18">
        <v>106.7</v>
      </c>
      <c r="F20" s="19">
        <v>487.54</v>
      </c>
    </row>
    <row r="21" spans="1:6" x14ac:dyDescent="0.25">
      <c r="A21" s="17">
        <v>42948</v>
      </c>
      <c r="B21" s="18" t="s">
        <v>25</v>
      </c>
      <c r="C21" s="18" t="s">
        <v>26</v>
      </c>
      <c r="D21" s="18" t="s">
        <v>27</v>
      </c>
      <c r="E21" s="18">
        <v>0.9</v>
      </c>
      <c r="F21" s="19">
        <v>25.34</v>
      </c>
    </row>
    <row r="22" spans="1:6" x14ac:dyDescent="0.25">
      <c r="A22" s="17">
        <v>42948</v>
      </c>
      <c r="B22" s="18" t="s">
        <v>28</v>
      </c>
      <c r="C22" s="18" t="s">
        <v>29</v>
      </c>
      <c r="D22" s="18" t="s">
        <v>30</v>
      </c>
      <c r="E22" s="18">
        <v>2.6</v>
      </c>
      <c r="F22" s="19">
        <v>32.11</v>
      </c>
    </row>
    <row r="23" spans="1:6" x14ac:dyDescent="0.25">
      <c r="A23" s="17">
        <v>42948</v>
      </c>
      <c r="B23" s="18" t="s">
        <v>31</v>
      </c>
      <c r="C23" s="18" t="s">
        <v>32</v>
      </c>
      <c r="D23" s="18" t="s">
        <v>33</v>
      </c>
      <c r="E23" s="18">
        <v>66.8</v>
      </c>
      <c r="F23" s="19">
        <v>313.19</v>
      </c>
    </row>
    <row r="24" spans="1:6" x14ac:dyDescent="0.25">
      <c r="A24" s="17">
        <v>42948</v>
      </c>
      <c r="B24" s="18" t="s">
        <v>34</v>
      </c>
      <c r="C24" s="18" t="s">
        <v>35</v>
      </c>
      <c r="D24" s="18" t="s">
        <v>36</v>
      </c>
      <c r="E24" s="18">
        <v>282.60000000000002</v>
      </c>
      <c r="F24" s="19">
        <v>1255.99</v>
      </c>
    </row>
    <row r="25" spans="1:6" x14ac:dyDescent="0.25">
      <c r="A25" s="17">
        <v>42948</v>
      </c>
      <c r="B25" s="18" t="s">
        <v>37</v>
      </c>
      <c r="C25" s="18" t="s">
        <v>38</v>
      </c>
      <c r="D25" s="18" t="s">
        <v>39</v>
      </c>
      <c r="E25" s="18">
        <v>424.5</v>
      </c>
      <c r="F25" s="19">
        <v>1875.83</v>
      </c>
    </row>
    <row r="26" spans="1:6" x14ac:dyDescent="0.25">
      <c r="A26" s="17">
        <v>42948</v>
      </c>
      <c r="B26" s="18" t="s">
        <v>40</v>
      </c>
      <c r="C26" s="18" t="s">
        <v>38</v>
      </c>
      <c r="D26" s="18" t="s">
        <v>41</v>
      </c>
      <c r="E26" s="18">
        <v>37.4</v>
      </c>
      <c r="F26" s="19">
        <v>184.79</v>
      </c>
    </row>
    <row r="27" spans="1:6" x14ac:dyDescent="0.25">
      <c r="A27" s="17">
        <v>42948</v>
      </c>
      <c r="B27" s="18" t="s">
        <v>42</v>
      </c>
      <c r="C27" s="18" t="s">
        <v>23</v>
      </c>
      <c r="D27" s="18" t="s">
        <v>43</v>
      </c>
      <c r="E27" s="18">
        <v>0.2</v>
      </c>
      <c r="F27" s="19">
        <v>22.42</v>
      </c>
    </row>
    <row r="28" spans="1:6" x14ac:dyDescent="0.25">
      <c r="A28" s="17">
        <v>42948</v>
      </c>
      <c r="B28" s="18" t="s">
        <v>44</v>
      </c>
      <c r="C28" s="18" t="s">
        <v>45</v>
      </c>
      <c r="D28" s="18" t="s">
        <v>46</v>
      </c>
      <c r="E28" s="18">
        <v>251.4</v>
      </c>
      <c r="F28" s="19">
        <v>1107.1099999999999</v>
      </c>
    </row>
    <row r="29" spans="1:6" x14ac:dyDescent="0.25">
      <c r="A29" s="17">
        <v>42948</v>
      </c>
      <c r="B29" s="18" t="s">
        <v>47</v>
      </c>
      <c r="C29" s="18" t="s">
        <v>48</v>
      </c>
      <c r="D29" s="18" t="s">
        <v>49</v>
      </c>
      <c r="E29" s="18">
        <v>746.9</v>
      </c>
      <c r="F29" s="19">
        <v>3248.02</v>
      </c>
    </row>
    <row r="30" spans="1:6" x14ac:dyDescent="0.25">
      <c r="A30" s="17">
        <v>42948</v>
      </c>
      <c r="B30" s="18" t="s">
        <v>50</v>
      </c>
      <c r="C30" s="18" t="s">
        <v>51</v>
      </c>
      <c r="D30" s="18" t="s">
        <v>52</v>
      </c>
      <c r="E30" s="18">
        <v>133.9</v>
      </c>
      <c r="F30" s="19">
        <v>606.34</v>
      </c>
    </row>
    <row r="31" spans="1:6" x14ac:dyDescent="0.25">
      <c r="A31" s="17">
        <v>42948</v>
      </c>
      <c r="B31" s="18" t="s">
        <v>13</v>
      </c>
      <c r="C31" s="18" t="s">
        <v>53</v>
      </c>
      <c r="D31" s="18" t="s">
        <v>54</v>
      </c>
      <c r="E31" s="18">
        <v>98.5</v>
      </c>
      <c r="F31" s="19">
        <v>451.7</v>
      </c>
    </row>
    <row r="32" spans="1:6" x14ac:dyDescent="0.25">
      <c r="A32" s="17">
        <v>42979</v>
      </c>
      <c r="B32" s="18" t="s">
        <v>13</v>
      </c>
      <c r="C32" s="18" t="s">
        <v>14</v>
      </c>
      <c r="D32" s="18" t="s">
        <v>15</v>
      </c>
      <c r="E32" s="18">
        <v>1.3</v>
      </c>
      <c r="F32" s="19">
        <v>18.59</v>
      </c>
    </row>
    <row r="33" spans="1:6" x14ac:dyDescent="0.25">
      <c r="A33" s="17">
        <v>42979</v>
      </c>
      <c r="B33" s="18" t="s">
        <v>16</v>
      </c>
      <c r="C33" s="18" t="s">
        <v>17</v>
      </c>
      <c r="D33" s="18" t="s">
        <v>18</v>
      </c>
      <c r="E33" s="18">
        <v>1029.5</v>
      </c>
      <c r="F33" s="19">
        <v>4057.71</v>
      </c>
    </row>
    <row r="34" spans="1:6" x14ac:dyDescent="0.25">
      <c r="A34" s="17">
        <v>42979</v>
      </c>
      <c r="B34" s="18" t="s">
        <v>19</v>
      </c>
      <c r="C34" s="18" t="s">
        <v>20</v>
      </c>
      <c r="D34" s="18" t="s">
        <v>21</v>
      </c>
      <c r="E34" s="18">
        <v>179.6</v>
      </c>
      <c r="F34" s="19">
        <v>796.84</v>
      </c>
    </row>
    <row r="35" spans="1:6" x14ac:dyDescent="0.25">
      <c r="A35" s="17">
        <v>42979</v>
      </c>
      <c r="B35" s="18" t="s">
        <v>22</v>
      </c>
      <c r="C35" s="18" t="s">
        <v>23</v>
      </c>
      <c r="D35" s="18" t="s">
        <v>24</v>
      </c>
      <c r="E35" s="18">
        <v>125.1</v>
      </c>
      <c r="F35" s="19">
        <v>561.66999999999996</v>
      </c>
    </row>
    <row r="36" spans="1:6" x14ac:dyDescent="0.25">
      <c r="A36" s="17">
        <v>42979</v>
      </c>
      <c r="B36" s="18" t="s">
        <v>25</v>
      </c>
      <c r="C36" s="18" t="s">
        <v>26</v>
      </c>
      <c r="D36" s="18" t="s">
        <v>27</v>
      </c>
      <c r="E36" s="18">
        <v>0</v>
      </c>
      <c r="F36" s="19">
        <v>21.48</v>
      </c>
    </row>
    <row r="37" spans="1:6" x14ac:dyDescent="0.25">
      <c r="A37" s="17">
        <v>42979</v>
      </c>
      <c r="B37" s="18" t="s">
        <v>28</v>
      </c>
      <c r="C37" s="18" t="s">
        <v>29</v>
      </c>
      <c r="D37" s="18" t="s">
        <v>30</v>
      </c>
      <c r="E37" s="18">
        <v>4.9000000000000004</v>
      </c>
      <c r="F37" s="19">
        <v>41.7</v>
      </c>
    </row>
    <row r="38" spans="1:6" x14ac:dyDescent="0.25">
      <c r="A38" s="17">
        <v>42979</v>
      </c>
      <c r="B38" s="18" t="s">
        <v>31</v>
      </c>
      <c r="C38" s="18" t="s">
        <v>32</v>
      </c>
      <c r="D38" s="18" t="s">
        <v>33</v>
      </c>
      <c r="E38" s="18">
        <v>97.6</v>
      </c>
      <c r="F38" s="19">
        <v>442.91</v>
      </c>
    </row>
    <row r="39" spans="1:6" x14ac:dyDescent="0.25">
      <c r="A39" s="17">
        <v>42979</v>
      </c>
      <c r="B39" s="18" t="s">
        <v>34</v>
      </c>
      <c r="C39" s="18" t="s">
        <v>35</v>
      </c>
      <c r="D39" s="18" t="s">
        <v>36</v>
      </c>
      <c r="E39" s="18">
        <v>269.8</v>
      </c>
      <c r="F39" s="19">
        <v>1186.43</v>
      </c>
    </row>
    <row r="40" spans="1:6" x14ac:dyDescent="0.25">
      <c r="A40" s="17">
        <v>42979</v>
      </c>
      <c r="B40" s="18" t="s">
        <v>37</v>
      </c>
      <c r="C40" s="18" t="s">
        <v>38</v>
      </c>
      <c r="D40" s="18" t="s">
        <v>39</v>
      </c>
      <c r="E40" s="18">
        <v>442</v>
      </c>
      <c r="F40" s="19">
        <v>1929.96</v>
      </c>
    </row>
    <row r="41" spans="1:6" x14ac:dyDescent="0.25">
      <c r="A41" s="17">
        <v>42979</v>
      </c>
      <c r="B41" s="18" t="s">
        <v>40</v>
      </c>
      <c r="C41" s="18" t="s">
        <v>38</v>
      </c>
      <c r="D41" s="18" t="s">
        <v>41</v>
      </c>
      <c r="E41" s="18">
        <v>47.9</v>
      </c>
      <c r="F41" s="19">
        <v>228.25</v>
      </c>
    </row>
    <row r="42" spans="1:6" x14ac:dyDescent="0.25">
      <c r="A42" s="17">
        <v>42979</v>
      </c>
      <c r="B42" s="18" t="s">
        <v>42</v>
      </c>
      <c r="C42" s="18" t="s">
        <v>23</v>
      </c>
      <c r="D42" s="18" t="s">
        <v>43</v>
      </c>
      <c r="E42" s="18">
        <v>0.4</v>
      </c>
      <c r="F42" s="19">
        <v>23.14</v>
      </c>
    </row>
    <row r="43" spans="1:6" x14ac:dyDescent="0.25">
      <c r="A43" s="17">
        <v>42979</v>
      </c>
      <c r="B43" s="18" t="s">
        <v>44</v>
      </c>
      <c r="C43" s="18" t="s">
        <v>45</v>
      </c>
      <c r="D43" s="18" t="s">
        <v>46</v>
      </c>
      <c r="E43" s="18">
        <v>274.89999999999998</v>
      </c>
      <c r="F43" s="19">
        <v>1194.68</v>
      </c>
    </row>
    <row r="44" spans="1:6" x14ac:dyDescent="0.25">
      <c r="A44" s="17">
        <v>42979</v>
      </c>
      <c r="B44" s="18" t="s">
        <v>47</v>
      </c>
      <c r="C44" s="18" t="s">
        <v>48</v>
      </c>
      <c r="D44" s="18" t="s">
        <v>49</v>
      </c>
      <c r="E44" s="18">
        <v>803.6</v>
      </c>
      <c r="F44" s="19">
        <v>3452.4</v>
      </c>
    </row>
    <row r="45" spans="1:6" x14ac:dyDescent="0.25">
      <c r="A45" s="17">
        <v>42979</v>
      </c>
      <c r="B45" s="18" t="s">
        <v>50</v>
      </c>
      <c r="C45" s="18" t="s">
        <v>51</v>
      </c>
      <c r="D45" s="18" t="s">
        <v>52</v>
      </c>
      <c r="E45" s="18">
        <v>142</v>
      </c>
      <c r="F45" s="19">
        <v>634.64</v>
      </c>
    </row>
    <row r="46" spans="1:6" x14ac:dyDescent="0.25">
      <c r="A46" s="17">
        <v>42979</v>
      </c>
      <c r="B46" s="18" t="s">
        <v>13</v>
      </c>
      <c r="C46" s="18" t="s">
        <v>53</v>
      </c>
      <c r="D46" s="18" t="s">
        <v>54</v>
      </c>
      <c r="E46" s="18">
        <v>135.9</v>
      </c>
      <c r="F46" s="19">
        <v>608.29999999999995</v>
      </c>
    </row>
    <row r="47" spans="1:6" x14ac:dyDescent="0.25">
      <c r="A47" s="17">
        <v>43009</v>
      </c>
      <c r="B47" s="18" t="s">
        <v>13</v>
      </c>
      <c r="C47" s="18" t="s">
        <v>14</v>
      </c>
      <c r="D47" s="18" t="s">
        <v>15</v>
      </c>
      <c r="E47" s="18">
        <v>1.7</v>
      </c>
      <c r="F47" s="19">
        <v>20.239999999999998</v>
      </c>
    </row>
    <row r="48" spans="1:6" x14ac:dyDescent="0.25">
      <c r="A48" s="17">
        <v>43009</v>
      </c>
      <c r="B48" s="18" t="s">
        <v>16</v>
      </c>
      <c r="C48" s="18" t="s">
        <v>17</v>
      </c>
      <c r="D48" s="18" t="s">
        <v>18</v>
      </c>
      <c r="E48" s="18">
        <v>1955.8</v>
      </c>
      <c r="F48" s="19">
        <v>7307.67</v>
      </c>
    </row>
    <row r="49" spans="1:6" x14ac:dyDescent="0.25">
      <c r="A49" s="17">
        <v>43009</v>
      </c>
      <c r="B49" s="18" t="s">
        <v>19</v>
      </c>
      <c r="C49" s="18" t="s">
        <v>20</v>
      </c>
      <c r="D49" s="18" t="s">
        <v>21</v>
      </c>
      <c r="E49" s="18">
        <v>212.9</v>
      </c>
      <c r="F49" s="19">
        <v>903.55</v>
      </c>
    </row>
    <row r="50" spans="1:6" x14ac:dyDescent="0.25">
      <c r="A50" s="17">
        <v>43009</v>
      </c>
      <c r="B50" s="18" t="s">
        <v>22</v>
      </c>
      <c r="C50" s="18" t="s">
        <v>23</v>
      </c>
      <c r="D50" s="18" t="s">
        <v>24</v>
      </c>
      <c r="E50" s="18">
        <v>234.8</v>
      </c>
      <c r="F50" s="19">
        <v>994.13</v>
      </c>
    </row>
    <row r="51" spans="1:6" x14ac:dyDescent="0.25">
      <c r="A51" s="17">
        <v>43009</v>
      </c>
      <c r="B51" s="18" t="s">
        <v>25</v>
      </c>
      <c r="C51" s="18" t="s">
        <v>26</v>
      </c>
      <c r="D51" s="18" t="s">
        <v>27</v>
      </c>
      <c r="E51" s="18">
        <v>1.2</v>
      </c>
      <c r="F51" s="19">
        <v>26.48</v>
      </c>
    </row>
    <row r="52" spans="1:6" x14ac:dyDescent="0.25">
      <c r="A52" s="17">
        <v>43009</v>
      </c>
      <c r="B52" s="18" t="s">
        <v>28</v>
      </c>
      <c r="C52" s="18" t="s">
        <v>29</v>
      </c>
      <c r="D52" s="18" t="s">
        <v>30</v>
      </c>
      <c r="E52" s="18">
        <v>13.6</v>
      </c>
      <c r="F52" s="19">
        <v>76.489999999999995</v>
      </c>
    </row>
    <row r="53" spans="1:6" x14ac:dyDescent="0.25">
      <c r="A53" s="17">
        <v>43009</v>
      </c>
      <c r="B53" s="18" t="s">
        <v>31</v>
      </c>
      <c r="C53" s="18" t="s">
        <v>32</v>
      </c>
      <c r="D53" s="18" t="s">
        <v>33</v>
      </c>
      <c r="E53" s="18">
        <v>143</v>
      </c>
      <c r="F53" s="19">
        <v>613.89</v>
      </c>
    </row>
    <row r="54" spans="1:6" x14ac:dyDescent="0.25">
      <c r="A54" s="17">
        <v>43009</v>
      </c>
      <c r="B54" s="18" t="s">
        <v>34</v>
      </c>
      <c r="C54" s="18" t="s">
        <v>35</v>
      </c>
      <c r="D54" s="18" t="s">
        <v>36</v>
      </c>
      <c r="E54" s="18">
        <v>221.1</v>
      </c>
      <c r="F54" s="19">
        <v>937.5</v>
      </c>
    </row>
    <row r="55" spans="1:6" x14ac:dyDescent="0.25">
      <c r="A55" s="17">
        <v>43009</v>
      </c>
      <c r="B55" s="18" t="s">
        <v>37</v>
      </c>
      <c r="C55" s="18" t="s">
        <v>38</v>
      </c>
      <c r="D55" s="18" t="s">
        <v>39</v>
      </c>
      <c r="E55" s="18">
        <v>438.7</v>
      </c>
      <c r="F55" s="19">
        <v>1838.99</v>
      </c>
    </row>
    <row r="56" spans="1:6" x14ac:dyDescent="0.25">
      <c r="A56" s="17">
        <v>43009</v>
      </c>
      <c r="B56" s="18" t="s">
        <v>40</v>
      </c>
      <c r="C56" s="18" t="s">
        <v>38</v>
      </c>
      <c r="D56" s="18" t="s">
        <v>41</v>
      </c>
      <c r="E56" s="18">
        <v>76.3</v>
      </c>
      <c r="F56" s="19">
        <v>337.61</v>
      </c>
    </row>
    <row r="57" spans="1:6" x14ac:dyDescent="0.25">
      <c r="A57" s="17">
        <v>43009</v>
      </c>
      <c r="B57" s="18" t="s">
        <v>42</v>
      </c>
      <c r="C57" s="18" t="s">
        <v>23</v>
      </c>
      <c r="D57" s="18" t="s">
        <v>43</v>
      </c>
      <c r="E57" s="18">
        <v>3.7</v>
      </c>
      <c r="F57" s="19">
        <v>36.78</v>
      </c>
    </row>
    <row r="58" spans="1:6" x14ac:dyDescent="0.25">
      <c r="A58" s="17">
        <v>43009</v>
      </c>
      <c r="B58" s="18" t="s">
        <v>44</v>
      </c>
      <c r="C58" s="18" t="s">
        <v>45</v>
      </c>
      <c r="D58" s="18" t="s">
        <v>46</v>
      </c>
      <c r="E58" s="18">
        <v>362.5</v>
      </c>
      <c r="F58" s="19">
        <v>1505.48</v>
      </c>
    </row>
    <row r="59" spans="1:6" x14ac:dyDescent="0.25">
      <c r="A59" s="17">
        <v>43009</v>
      </c>
      <c r="B59" s="18" t="s">
        <v>47</v>
      </c>
      <c r="C59" s="18" t="s">
        <v>48</v>
      </c>
      <c r="D59" s="18" t="s">
        <v>49</v>
      </c>
      <c r="E59" s="18">
        <v>917.6</v>
      </c>
      <c r="F59" s="19">
        <v>3779.04</v>
      </c>
    </row>
    <row r="60" spans="1:6" x14ac:dyDescent="0.25">
      <c r="A60" s="17">
        <v>43009</v>
      </c>
      <c r="B60" s="18" t="s">
        <v>50</v>
      </c>
      <c r="C60" s="18" t="s">
        <v>51</v>
      </c>
      <c r="D60" s="18" t="s">
        <v>52</v>
      </c>
      <c r="E60" s="18">
        <v>215.1</v>
      </c>
      <c r="F60" s="19">
        <v>912.54</v>
      </c>
    </row>
    <row r="61" spans="1:6" x14ac:dyDescent="0.25">
      <c r="A61" s="17">
        <v>43009</v>
      </c>
      <c r="B61" s="18" t="s">
        <v>13</v>
      </c>
      <c r="C61" s="18" t="s">
        <v>53</v>
      </c>
      <c r="D61" s="18" t="s">
        <v>54</v>
      </c>
      <c r="E61" s="18">
        <v>280.89999999999998</v>
      </c>
      <c r="F61" s="19">
        <v>1185.27</v>
      </c>
    </row>
    <row r="62" spans="1:6" x14ac:dyDescent="0.25">
      <c r="A62" s="17">
        <v>43040</v>
      </c>
      <c r="B62" s="18" t="s">
        <v>16</v>
      </c>
      <c r="C62" s="18" t="s">
        <v>17</v>
      </c>
      <c r="D62" s="18" t="s">
        <v>18</v>
      </c>
      <c r="E62" s="18">
        <v>2349</v>
      </c>
      <c r="F62" s="19">
        <v>8855.0300000000007</v>
      </c>
    </row>
    <row r="63" spans="1:6" x14ac:dyDescent="0.25">
      <c r="A63" s="17">
        <v>43040</v>
      </c>
      <c r="B63" s="18" t="s">
        <v>19</v>
      </c>
      <c r="C63" s="18" t="s">
        <v>20</v>
      </c>
      <c r="D63" s="18" t="s">
        <v>21</v>
      </c>
      <c r="E63" s="18">
        <v>257.3</v>
      </c>
      <c r="F63" s="19">
        <v>1097.9100000000001</v>
      </c>
    </row>
    <row r="64" spans="1:6" x14ac:dyDescent="0.25">
      <c r="A64" s="17">
        <v>43040</v>
      </c>
      <c r="B64" s="18" t="s">
        <v>22</v>
      </c>
      <c r="C64" s="18" t="s">
        <v>23</v>
      </c>
      <c r="D64" s="18" t="s">
        <v>24</v>
      </c>
      <c r="E64" s="18">
        <v>296.10000000000002</v>
      </c>
      <c r="F64" s="19">
        <v>1260.1300000000001</v>
      </c>
    </row>
    <row r="65" spans="1:6" x14ac:dyDescent="0.25">
      <c r="A65" s="17">
        <v>43040</v>
      </c>
      <c r="B65" s="18" t="s">
        <v>25</v>
      </c>
      <c r="C65" s="18" t="s">
        <v>26</v>
      </c>
      <c r="D65" s="18" t="s">
        <v>27</v>
      </c>
      <c r="E65" s="18">
        <v>6.5</v>
      </c>
      <c r="F65" s="19">
        <v>48.65</v>
      </c>
    </row>
    <row r="66" spans="1:6" x14ac:dyDescent="0.25">
      <c r="A66" s="17">
        <v>43040</v>
      </c>
      <c r="B66" s="18" t="s">
        <v>28</v>
      </c>
      <c r="C66" s="18" t="s">
        <v>29</v>
      </c>
      <c r="D66" s="18" t="s">
        <v>30</v>
      </c>
      <c r="E66" s="18">
        <v>21.8</v>
      </c>
      <c r="F66" s="19">
        <v>111.03</v>
      </c>
    </row>
    <row r="67" spans="1:6" x14ac:dyDescent="0.25">
      <c r="A67" s="17">
        <v>43040</v>
      </c>
      <c r="B67" s="18" t="s">
        <v>31</v>
      </c>
      <c r="C67" s="18" t="s">
        <v>32</v>
      </c>
      <c r="D67" s="18" t="s">
        <v>33</v>
      </c>
      <c r="E67" s="18">
        <v>179.7</v>
      </c>
      <c r="F67" s="19">
        <v>773.27</v>
      </c>
    </row>
    <row r="68" spans="1:6" x14ac:dyDescent="0.25">
      <c r="A68" s="17">
        <v>43040</v>
      </c>
      <c r="B68" s="18" t="s">
        <v>34</v>
      </c>
      <c r="C68" s="18" t="s">
        <v>35</v>
      </c>
      <c r="D68" s="18" t="s">
        <v>36</v>
      </c>
      <c r="E68" s="18">
        <v>267.3</v>
      </c>
      <c r="F68" s="19">
        <v>1139.6400000000001</v>
      </c>
    </row>
    <row r="69" spans="1:6" x14ac:dyDescent="0.25">
      <c r="A69" s="17">
        <v>43040</v>
      </c>
      <c r="B69" s="18" t="s">
        <v>37</v>
      </c>
      <c r="C69" s="18" t="s">
        <v>38</v>
      </c>
      <c r="D69" s="18" t="s">
        <v>39</v>
      </c>
      <c r="E69" s="18">
        <v>618.79999999999995</v>
      </c>
      <c r="F69" s="19">
        <v>2610.15</v>
      </c>
    </row>
    <row r="70" spans="1:6" x14ac:dyDescent="0.25">
      <c r="A70" s="17">
        <v>43040</v>
      </c>
      <c r="B70" s="18" t="s">
        <v>40</v>
      </c>
      <c r="C70" s="18" t="s">
        <v>38</v>
      </c>
      <c r="D70" s="18" t="s">
        <v>41</v>
      </c>
      <c r="E70" s="18">
        <v>106.3</v>
      </c>
      <c r="F70" s="19">
        <v>466.12</v>
      </c>
    </row>
    <row r="71" spans="1:6" x14ac:dyDescent="0.25">
      <c r="A71" s="17">
        <v>43040</v>
      </c>
      <c r="B71" s="18" t="s">
        <v>42</v>
      </c>
      <c r="C71" s="18" t="s">
        <v>23</v>
      </c>
      <c r="D71" s="18" t="s">
        <v>43</v>
      </c>
      <c r="E71" s="18">
        <v>8.8000000000000007</v>
      </c>
      <c r="F71" s="19">
        <v>58.3</v>
      </c>
    </row>
    <row r="72" spans="1:6" x14ac:dyDescent="0.25">
      <c r="A72" s="17">
        <v>43040</v>
      </c>
      <c r="B72" s="18" t="s">
        <v>44</v>
      </c>
      <c r="C72" s="18" t="s">
        <v>45</v>
      </c>
      <c r="D72" s="18" t="s">
        <v>46</v>
      </c>
      <c r="E72" s="18">
        <v>398.8</v>
      </c>
      <c r="F72" s="19">
        <v>1670.35</v>
      </c>
    </row>
    <row r="73" spans="1:6" x14ac:dyDescent="0.25">
      <c r="A73" s="17">
        <v>43040</v>
      </c>
      <c r="B73" s="18" t="s">
        <v>47</v>
      </c>
      <c r="C73" s="18" t="s">
        <v>48</v>
      </c>
      <c r="D73" s="18" t="s">
        <v>49</v>
      </c>
      <c r="E73" s="18">
        <v>938.1</v>
      </c>
      <c r="F73" s="19">
        <v>3900.83</v>
      </c>
    </row>
    <row r="74" spans="1:6" x14ac:dyDescent="0.25">
      <c r="A74" s="17">
        <v>43040</v>
      </c>
      <c r="B74" s="18" t="s">
        <v>50</v>
      </c>
      <c r="C74" s="18" t="s">
        <v>51</v>
      </c>
      <c r="D74" s="18" t="s">
        <v>52</v>
      </c>
      <c r="E74" s="18">
        <v>283.2</v>
      </c>
      <c r="F74" s="19">
        <v>1206.1500000000001</v>
      </c>
    </row>
    <row r="75" spans="1:6" x14ac:dyDescent="0.25">
      <c r="A75" s="17">
        <v>43040</v>
      </c>
      <c r="B75" s="18" t="s">
        <v>13</v>
      </c>
      <c r="C75" s="18" t="s">
        <v>53</v>
      </c>
      <c r="D75" s="18" t="s">
        <v>54</v>
      </c>
      <c r="E75" s="18">
        <v>431.1</v>
      </c>
      <c r="F75" s="19">
        <v>1824.95</v>
      </c>
    </row>
    <row r="76" spans="1:6" x14ac:dyDescent="0.25">
      <c r="A76" s="17">
        <v>43070</v>
      </c>
      <c r="B76" s="18" t="s">
        <v>13</v>
      </c>
      <c r="C76" s="18" t="s">
        <v>14</v>
      </c>
      <c r="D76" s="18" t="s">
        <v>15</v>
      </c>
      <c r="E76" s="18">
        <v>0</v>
      </c>
      <c r="F76" s="19">
        <v>12.78</v>
      </c>
    </row>
    <row r="77" spans="1:6" x14ac:dyDescent="0.25">
      <c r="A77" s="17">
        <v>43070</v>
      </c>
      <c r="B77" s="18" t="s">
        <v>16</v>
      </c>
      <c r="C77" s="18" t="s">
        <v>17</v>
      </c>
      <c r="D77" s="18" t="s">
        <v>18</v>
      </c>
      <c r="E77" s="18">
        <v>2733.9</v>
      </c>
      <c r="F77" s="19">
        <v>10696.77</v>
      </c>
    </row>
    <row r="78" spans="1:6" x14ac:dyDescent="0.25">
      <c r="A78" s="17">
        <v>43070</v>
      </c>
      <c r="B78" s="18" t="s">
        <v>19</v>
      </c>
      <c r="C78" s="18" t="s">
        <v>20</v>
      </c>
      <c r="D78" s="18" t="s">
        <v>21</v>
      </c>
      <c r="E78" s="18">
        <v>484.2</v>
      </c>
      <c r="F78" s="19">
        <v>2118.65</v>
      </c>
    </row>
    <row r="79" spans="1:6" x14ac:dyDescent="0.25">
      <c r="A79" s="17">
        <v>43070</v>
      </c>
      <c r="B79" s="18" t="s">
        <v>22</v>
      </c>
      <c r="C79" s="18" t="s">
        <v>23</v>
      </c>
      <c r="D79" s="18" t="s">
        <v>24</v>
      </c>
      <c r="E79" s="18">
        <v>403.6</v>
      </c>
      <c r="F79" s="19">
        <v>1769.57</v>
      </c>
    </row>
    <row r="80" spans="1:6" x14ac:dyDescent="0.25">
      <c r="A80" s="17">
        <v>43070</v>
      </c>
      <c r="B80" s="18" t="s">
        <v>25</v>
      </c>
      <c r="C80" s="18" t="s">
        <v>26</v>
      </c>
      <c r="D80" s="18" t="s">
        <v>27</v>
      </c>
      <c r="E80" s="18">
        <v>19.7</v>
      </c>
      <c r="F80" s="19">
        <v>106.77</v>
      </c>
    </row>
    <row r="81" spans="1:6" x14ac:dyDescent="0.25">
      <c r="A81" s="17">
        <v>43070</v>
      </c>
      <c r="B81" s="18" t="s">
        <v>28</v>
      </c>
      <c r="C81" s="18" t="s">
        <v>29</v>
      </c>
      <c r="D81" s="18" t="s">
        <v>30</v>
      </c>
      <c r="E81" s="18">
        <v>47</v>
      </c>
      <c r="F81" s="19">
        <v>222.23</v>
      </c>
    </row>
    <row r="82" spans="1:6" x14ac:dyDescent="0.25">
      <c r="A82" s="17">
        <v>43070</v>
      </c>
      <c r="B82" s="18" t="s">
        <v>31</v>
      </c>
      <c r="C82" s="18" t="s">
        <v>32</v>
      </c>
      <c r="D82" s="18" t="s">
        <v>33</v>
      </c>
      <c r="E82" s="18">
        <v>338.6</v>
      </c>
      <c r="F82" s="19">
        <v>1487.96</v>
      </c>
    </row>
    <row r="83" spans="1:6" x14ac:dyDescent="0.25">
      <c r="A83" s="17">
        <v>43070</v>
      </c>
      <c r="B83" s="18" t="s">
        <v>34</v>
      </c>
      <c r="C83" s="18" t="s">
        <v>35</v>
      </c>
      <c r="D83" s="18" t="s">
        <v>36</v>
      </c>
      <c r="E83" s="18">
        <v>346.6</v>
      </c>
      <c r="F83" s="19">
        <v>1522.73</v>
      </c>
    </row>
    <row r="84" spans="1:6" x14ac:dyDescent="0.25">
      <c r="A84" s="17">
        <v>43070</v>
      </c>
      <c r="B84" s="18" t="s">
        <v>37</v>
      </c>
      <c r="C84" s="18" t="s">
        <v>38</v>
      </c>
      <c r="D84" s="18" t="s">
        <v>39</v>
      </c>
      <c r="E84" s="18">
        <v>1019.3</v>
      </c>
      <c r="F84" s="19">
        <v>4436.2700000000004</v>
      </c>
    </row>
    <row r="85" spans="1:6" x14ac:dyDescent="0.25">
      <c r="A85" s="17">
        <v>43070</v>
      </c>
      <c r="B85" s="18" t="s">
        <v>40</v>
      </c>
      <c r="C85" s="18" t="s">
        <v>38</v>
      </c>
      <c r="D85" s="18" t="s">
        <v>41</v>
      </c>
      <c r="E85" s="18">
        <v>205.4</v>
      </c>
      <c r="F85" s="19">
        <v>911.11</v>
      </c>
    </row>
    <row r="86" spans="1:6" x14ac:dyDescent="0.25">
      <c r="A86" s="17">
        <v>43070</v>
      </c>
      <c r="B86" s="18" t="s">
        <v>42</v>
      </c>
      <c r="C86" s="18" t="s">
        <v>23</v>
      </c>
      <c r="D86" s="18" t="s">
        <v>43</v>
      </c>
      <c r="E86" s="18">
        <v>34.4</v>
      </c>
      <c r="F86" s="19">
        <v>170.44</v>
      </c>
    </row>
    <row r="87" spans="1:6" x14ac:dyDescent="0.25">
      <c r="A87" s="17">
        <v>43070</v>
      </c>
      <c r="B87" s="18" t="s">
        <v>44</v>
      </c>
      <c r="C87" s="18" t="s">
        <v>45</v>
      </c>
      <c r="D87" s="18" t="s">
        <v>46</v>
      </c>
      <c r="E87" s="18">
        <v>422.4</v>
      </c>
      <c r="F87" s="19">
        <v>1830.41</v>
      </c>
    </row>
    <row r="88" spans="1:6" x14ac:dyDescent="0.25">
      <c r="A88" s="17">
        <v>43070</v>
      </c>
      <c r="B88" s="18" t="s">
        <v>47</v>
      </c>
      <c r="C88" s="18" t="s">
        <v>48</v>
      </c>
      <c r="D88" s="18" t="s">
        <v>49</v>
      </c>
      <c r="E88" s="18">
        <v>1222.7</v>
      </c>
      <c r="F88" s="19">
        <v>5258.79</v>
      </c>
    </row>
    <row r="89" spans="1:6" x14ac:dyDescent="0.25">
      <c r="A89" s="17">
        <v>43070</v>
      </c>
      <c r="B89" s="18" t="s">
        <v>50</v>
      </c>
      <c r="C89" s="18" t="s">
        <v>51</v>
      </c>
      <c r="D89" s="18" t="s">
        <v>52</v>
      </c>
      <c r="E89" s="18">
        <v>477.3</v>
      </c>
      <c r="F89" s="19">
        <v>2088.8200000000002</v>
      </c>
    </row>
    <row r="90" spans="1:6" x14ac:dyDescent="0.25">
      <c r="A90" s="17">
        <v>43070</v>
      </c>
      <c r="B90" s="18" t="s">
        <v>13</v>
      </c>
      <c r="C90" s="18" t="s">
        <v>53</v>
      </c>
      <c r="D90" s="18" t="s">
        <v>54</v>
      </c>
      <c r="E90" s="18">
        <v>1168.3</v>
      </c>
      <c r="F90" s="19">
        <v>5081.7</v>
      </c>
    </row>
    <row r="91" spans="1:6" x14ac:dyDescent="0.25">
      <c r="A91" s="17">
        <v>43101</v>
      </c>
      <c r="B91" s="18" t="s">
        <v>16</v>
      </c>
      <c r="C91" s="18" t="s">
        <v>17</v>
      </c>
      <c r="D91" s="18" t="s">
        <v>18</v>
      </c>
      <c r="E91" s="18">
        <v>3156.3</v>
      </c>
      <c r="F91" s="19">
        <v>11541.11</v>
      </c>
    </row>
    <row r="92" spans="1:6" x14ac:dyDescent="0.25">
      <c r="A92" s="17">
        <v>43101</v>
      </c>
      <c r="B92" s="18" t="s">
        <v>19</v>
      </c>
      <c r="C92" s="18" t="s">
        <v>20</v>
      </c>
      <c r="D92" s="18" t="s">
        <v>21</v>
      </c>
      <c r="E92" s="18">
        <v>486.4</v>
      </c>
      <c r="F92" s="19">
        <v>2005.62</v>
      </c>
    </row>
    <row r="93" spans="1:6" x14ac:dyDescent="0.25">
      <c r="A93" s="17">
        <v>43101</v>
      </c>
      <c r="B93" s="18" t="s">
        <v>22</v>
      </c>
      <c r="C93" s="18" t="s">
        <v>23</v>
      </c>
      <c r="D93" s="18" t="s">
        <v>24</v>
      </c>
      <c r="E93" s="18">
        <v>323.2</v>
      </c>
      <c r="F93" s="19">
        <v>1339.93</v>
      </c>
    </row>
    <row r="94" spans="1:6" x14ac:dyDescent="0.25">
      <c r="A94" s="17">
        <v>43101</v>
      </c>
      <c r="B94" s="18" t="s">
        <v>25</v>
      </c>
      <c r="C94" s="18" t="s">
        <v>26</v>
      </c>
      <c r="D94" s="18" t="s">
        <v>27</v>
      </c>
      <c r="E94" s="18">
        <v>28.7</v>
      </c>
      <c r="F94" s="19">
        <v>138.58000000000001</v>
      </c>
    </row>
    <row r="95" spans="1:6" x14ac:dyDescent="0.25">
      <c r="A95" s="17">
        <v>43101</v>
      </c>
      <c r="B95" s="18" t="s">
        <v>28</v>
      </c>
      <c r="C95" s="18" t="s">
        <v>29</v>
      </c>
      <c r="D95" s="18" t="s">
        <v>30</v>
      </c>
      <c r="E95" s="18">
        <v>50.1</v>
      </c>
      <c r="F95" s="19">
        <v>222.89</v>
      </c>
    </row>
    <row r="96" spans="1:6" x14ac:dyDescent="0.25">
      <c r="A96" s="17">
        <v>43101</v>
      </c>
      <c r="B96" s="18" t="s">
        <v>31</v>
      </c>
      <c r="C96" s="18" t="s">
        <v>32</v>
      </c>
      <c r="D96" s="18" t="s">
        <v>33</v>
      </c>
      <c r="E96" s="18">
        <v>389.6</v>
      </c>
      <c r="F96" s="19">
        <v>1610.72</v>
      </c>
    </row>
    <row r="97" spans="1:6" x14ac:dyDescent="0.25">
      <c r="A97" s="17">
        <v>43101</v>
      </c>
      <c r="B97" s="18" t="s">
        <v>34</v>
      </c>
      <c r="C97" s="18" t="s">
        <v>35</v>
      </c>
      <c r="D97" s="18" t="s">
        <v>36</v>
      </c>
      <c r="E97" s="18">
        <v>396.7</v>
      </c>
      <c r="F97" s="19">
        <v>1639.65</v>
      </c>
    </row>
    <row r="98" spans="1:6" x14ac:dyDescent="0.25">
      <c r="A98" s="17">
        <v>43101</v>
      </c>
      <c r="B98" s="18" t="s">
        <v>37</v>
      </c>
      <c r="C98" s="18" t="s">
        <v>38</v>
      </c>
      <c r="D98" s="18" t="s">
        <v>39</v>
      </c>
      <c r="E98" s="18">
        <v>1099</v>
      </c>
      <c r="F98" s="19">
        <v>4504.51</v>
      </c>
    </row>
    <row r="99" spans="1:6" x14ac:dyDescent="0.25">
      <c r="A99" s="17">
        <v>43101</v>
      </c>
      <c r="B99" s="18" t="s">
        <v>40</v>
      </c>
      <c r="C99" s="18" t="s">
        <v>38</v>
      </c>
      <c r="D99" s="18" t="s">
        <v>41</v>
      </c>
      <c r="E99" s="18">
        <v>206.1</v>
      </c>
      <c r="F99" s="19">
        <v>862.28</v>
      </c>
    </row>
    <row r="100" spans="1:6" x14ac:dyDescent="0.25">
      <c r="A100" s="17">
        <v>43101</v>
      </c>
      <c r="B100" s="18" t="s">
        <v>42</v>
      </c>
      <c r="C100" s="18" t="s">
        <v>23</v>
      </c>
      <c r="D100" s="18" t="s">
        <v>43</v>
      </c>
      <c r="E100" s="18">
        <v>29</v>
      </c>
      <c r="F100" s="19">
        <v>139.69</v>
      </c>
    </row>
    <row r="101" spans="1:6" x14ac:dyDescent="0.25">
      <c r="A101" s="17">
        <v>43101</v>
      </c>
      <c r="B101" s="18" t="s">
        <v>44</v>
      </c>
      <c r="C101" s="18" t="s">
        <v>45</v>
      </c>
      <c r="D101" s="18" t="s">
        <v>46</v>
      </c>
      <c r="E101" s="18">
        <v>416.2</v>
      </c>
      <c r="F101" s="19">
        <v>1698.99</v>
      </c>
    </row>
    <row r="102" spans="1:6" x14ac:dyDescent="0.25">
      <c r="A102" s="17">
        <v>43101</v>
      </c>
      <c r="B102" s="18" t="s">
        <v>47</v>
      </c>
      <c r="C102" s="18" t="s">
        <v>48</v>
      </c>
      <c r="D102" s="18" t="s">
        <v>49</v>
      </c>
      <c r="E102" s="18">
        <v>1328.1</v>
      </c>
      <c r="F102" s="19">
        <v>5375.8</v>
      </c>
    </row>
    <row r="103" spans="1:6" x14ac:dyDescent="0.25">
      <c r="A103" s="17">
        <v>43101</v>
      </c>
      <c r="B103" s="18" t="s">
        <v>50</v>
      </c>
      <c r="C103" s="18" t="s">
        <v>51</v>
      </c>
      <c r="D103" s="18" t="s">
        <v>52</v>
      </c>
      <c r="E103" s="18">
        <v>436.5</v>
      </c>
      <c r="F103" s="19">
        <v>1802.01</v>
      </c>
    </row>
    <row r="104" spans="1:6" x14ac:dyDescent="0.25">
      <c r="A104" s="17">
        <v>43101</v>
      </c>
      <c r="B104" s="18" t="s">
        <v>13</v>
      </c>
      <c r="C104" s="18" t="s">
        <v>53</v>
      </c>
      <c r="D104" s="18" t="s">
        <v>54</v>
      </c>
      <c r="E104" s="18">
        <v>1075.8</v>
      </c>
      <c r="F104" s="19">
        <v>4410</v>
      </c>
    </row>
    <row r="105" spans="1:6" x14ac:dyDescent="0.25">
      <c r="A105" s="17">
        <v>43132</v>
      </c>
      <c r="B105" s="18" t="s">
        <v>16</v>
      </c>
      <c r="C105" s="18" t="s">
        <v>17</v>
      </c>
      <c r="D105" s="18" t="s">
        <v>18</v>
      </c>
      <c r="E105" s="18">
        <v>2507.3000000000002</v>
      </c>
      <c r="F105" s="19">
        <v>10375.24</v>
      </c>
    </row>
    <row r="106" spans="1:6" x14ac:dyDescent="0.25">
      <c r="A106" s="17">
        <v>43132</v>
      </c>
      <c r="B106" s="18" t="s">
        <v>19</v>
      </c>
      <c r="C106" s="18" t="s">
        <v>20</v>
      </c>
      <c r="D106" s="18" t="s">
        <v>21</v>
      </c>
      <c r="E106" s="18">
        <v>329.1</v>
      </c>
      <c r="F106" s="19">
        <v>1520.18</v>
      </c>
    </row>
    <row r="107" spans="1:6" x14ac:dyDescent="0.25">
      <c r="A107" s="17">
        <v>43132</v>
      </c>
      <c r="B107" s="18" t="s">
        <v>22</v>
      </c>
      <c r="C107" s="18" t="s">
        <v>23</v>
      </c>
      <c r="D107" s="18" t="s">
        <v>24</v>
      </c>
      <c r="E107" s="18">
        <v>257.3</v>
      </c>
      <c r="F107" s="19">
        <v>1193.1300000000001</v>
      </c>
    </row>
    <row r="108" spans="1:6" x14ac:dyDescent="0.25">
      <c r="A108" s="17">
        <v>43132</v>
      </c>
      <c r="B108" s="18" t="s">
        <v>25</v>
      </c>
      <c r="C108" s="18" t="s">
        <v>26</v>
      </c>
      <c r="D108" s="18" t="s">
        <v>27</v>
      </c>
      <c r="E108" s="18">
        <v>15.6</v>
      </c>
      <c r="F108" s="19">
        <v>92.56</v>
      </c>
    </row>
    <row r="109" spans="1:6" x14ac:dyDescent="0.25">
      <c r="A109" s="17">
        <v>43132</v>
      </c>
      <c r="B109" s="18" t="s">
        <v>28</v>
      </c>
      <c r="C109" s="18" t="s">
        <v>29</v>
      </c>
      <c r="D109" s="18" t="s">
        <v>30</v>
      </c>
      <c r="E109" s="18">
        <v>51.9</v>
      </c>
      <c r="F109" s="19">
        <v>254.76</v>
      </c>
    </row>
    <row r="110" spans="1:6" x14ac:dyDescent="0.25">
      <c r="A110" s="17">
        <v>43132</v>
      </c>
      <c r="B110" s="18" t="s">
        <v>31</v>
      </c>
      <c r="C110" s="18" t="s">
        <v>32</v>
      </c>
      <c r="D110" s="18" t="s">
        <v>33</v>
      </c>
      <c r="E110" s="18">
        <v>242.8</v>
      </c>
      <c r="F110" s="19">
        <v>1127.18</v>
      </c>
    </row>
    <row r="111" spans="1:6" x14ac:dyDescent="0.25">
      <c r="A111" s="17">
        <v>43132</v>
      </c>
      <c r="B111" s="18" t="s">
        <v>34</v>
      </c>
      <c r="C111" s="18" t="s">
        <v>35</v>
      </c>
      <c r="D111" s="18" t="s">
        <v>36</v>
      </c>
      <c r="E111" s="18">
        <v>378</v>
      </c>
      <c r="F111" s="19">
        <v>1742.91</v>
      </c>
    </row>
    <row r="112" spans="1:6" x14ac:dyDescent="0.25">
      <c r="A112" s="17">
        <v>43132</v>
      </c>
      <c r="B112" s="18" t="s">
        <v>37</v>
      </c>
      <c r="C112" s="18" t="s">
        <v>38</v>
      </c>
      <c r="D112" s="18" t="s">
        <v>39</v>
      </c>
      <c r="E112" s="18">
        <v>911.6</v>
      </c>
      <c r="F112" s="19">
        <v>4172.7700000000004</v>
      </c>
    </row>
    <row r="113" spans="1:6" x14ac:dyDescent="0.25">
      <c r="A113" s="17">
        <v>43132</v>
      </c>
      <c r="B113" s="18" t="s">
        <v>40</v>
      </c>
      <c r="C113" s="18" t="s">
        <v>38</v>
      </c>
      <c r="D113" s="18" t="s">
        <v>41</v>
      </c>
      <c r="E113" s="18">
        <v>139.6</v>
      </c>
      <c r="F113" s="19">
        <v>657.09</v>
      </c>
    </row>
    <row r="114" spans="1:6" x14ac:dyDescent="0.25">
      <c r="A114" s="17">
        <v>43132</v>
      </c>
      <c r="B114" s="18" t="s">
        <v>42</v>
      </c>
      <c r="C114" s="18" t="s">
        <v>23</v>
      </c>
      <c r="D114" s="18" t="s">
        <v>43</v>
      </c>
      <c r="E114" s="18">
        <v>17.7</v>
      </c>
      <c r="F114" s="19">
        <v>102.04</v>
      </c>
    </row>
    <row r="115" spans="1:6" x14ac:dyDescent="0.25">
      <c r="A115" s="17">
        <v>43132</v>
      </c>
      <c r="B115" s="18" t="s">
        <v>44</v>
      </c>
      <c r="C115" s="18" t="s">
        <v>45</v>
      </c>
      <c r="D115" s="18" t="s">
        <v>46</v>
      </c>
      <c r="E115" s="18">
        <v>314.60000000000002</v>
      </c>
      <c r="F115" s="19">
        <v>1438.64</v>
      </c>
    </row>
    <row r="116" spans="1:6" x14ac:dyDescent="0.25">
      <c r="A116" s="17">
        <v>43132</v>
      </c>
      <c r="B116" s="18" t="s">
        <v>47</v>
      </c>
      <c r="C116" s="18" t="s">
        <v>48</v>
      </c>
      <c r="D116" s="18" t="s">
        <v>49</v>
      </c>
      <c r="E116" s="18">
        <v>954.1</v>
      </c>
      <c r="F116" s="19">
        <v>4320.6099999999997</v>
      </c>
    </row>
    <row r="117" spans="1:6" x14ac:dyDescent="0.25">
      <c r="A117" s="17">
        <v>43132</v>
      </c>
      <c r="B117" s="18" t="s">
        <v>50</v>
      </c>
      <c r="C117" s="18" t="s">
        <v>51</v>
      </c>
      <c r="D117" s="18" t="s">
        <v>52</v>
      </c>
      <c r="E117" s="18">
        <v>272.7</v>
      </c>
      <c r="F117" s="19">
        <v>1263.24</v>
      </c>
    </row>
    <row r="118" spans="1:6" x14ac:dyDescent="0.25">
      <c r="A118" s="17">
        <v>43132</v>
      </c>
      <c r="B118" s="18" t="s">
        <v>13</v>
      </c>
      <c r="C118" s="18" t="s">
        <v>53</v>
      </c>
      <c r="D118" s="18" t="s">
        <v>54</v>
      </c>
      <c r="E118" s="18">
        <v>640.6</v>
      </c>
      <c r="F118" s="19">
        <v>2938.65</v>
      </c>
    </row>
    <row r="119" spans="1:6" x14ac:dyDescent="0.25">
      <c r="A119" s="17">
        <v>43160</v>
      </c>
      <c r="B119" s="18" t="s">
        <v>16</v>
      </c>
      <c r="C119" s="18" t="s">
        <v>17</v>
      </c>
      <c r="D119" s="18" t="s">
        <v>18</v>
      </c>
      <c r="E119" s="18">
        <v>1834.7</v>
      </c>
      <c r="F119" s="19">
        <v>6226.5</v>
      </c>
    </row>
    <row r="120" spans="1:6" x14ac:dyDescent="0.25">
      <c r="A120" s="17">
        <v>43160</v>
      </c>
      <c r="B120" s="18" t="s">
        <v>19</v>
      </c>
      <c r="C120" s="18" t="s">
        <v>20</v>
      </c>
      <c r="D120" s="18" t="s">
        <v>21</v>
      </c>
      <c r="E120" s="18">
        <v>257.10000000000002</v>
      </c>
      <c r="F120" s="19">
        <v>997.7</v>
      </c>
    </row>
    <row r="121" spans="1:6" x14ac:dyDescent="0.25">
      <c r="A121" s="17">
        <v>43160</v>
      </c>
      <c r="B121" s="18" t="s">
        <v>22</v>
      </c>
      <c r="C121" s="18" t="s">
        <v>23</v>
      </c>
      <c r="D121" s="18" t="s">
        <v>24</v>
      </c>
      <c r="E121" s="18">
        <v>264.5</v>
      </c>
      <c r="F121" s="19">
        <v>1025.9100000000001</v>
      </c>
    </row>
    <row r="122" spans="1:6" x14ac:dyDescent="0.25">
      <c r="A122" s="17">
        <v>43160</v>
      </c>
      <c r="B122" s="18" t="s">
        <v>25</v>
      </c>
      <c r="C122" s="18" t="s">
        <v>26</v>
      </c>
      <c r="D122" s="18" t="s">
        <v>27</v>
      </c>
      <c r="E122" s="18">
        <v>12.1</v>
      </c>
      <c r="F122" s="19">
        <v>67.459999999999994</v>
      </c>
    </row>
    <row r="123" spans="1:6" x14ac:dyDescent="0.25">
      <c r="A123" s="17">
        <v>43160</v>
      </c>
      <c r="B123" s="18" t="s">
        <v>28</v>
      </c>
      <c r="C123" s="18" t="s">
        <v>29</v>
      </c>
      <c r="D123" s="18" t="s">
        <v>30</v>
      </c>
      <c r="E123" s="18">
        <v>44.7</v>
      </c>
      <c r="F123" s="19">
        <v>188.49</v>
      </c>
    </row>
    <row r="124" spans="1:6" x14ac:dyDescent="0.25">
      <c r="A124" s="17">
        <v>43160</v>
      </c>
      <c r="B124" s="18" t="s">
        <v>31</v>
      </c>
      <c r="C124" s="18" t="s">
        <v>32</v>
      </c>
      <c r="D124" s="18" t="s">
        <v>33</v>
      </c>
      <c r="E124" s="18">
        <v>277.89999999999998</v>
      </c>
      <c r="F124" s="19">
        <v>1076.77</v>
      </c>
    </row>
    <row r="125" spans="1:6" x14ac:dyDescent="0.25">
      <c r="A125" s="17">
        <v>43160</v>
      </c>
      <c r="B125" s="18" t="s">
        <v>34</v>
      </c>
      <c r="C125" s="18" t="s">
        <v>35</v>
      </c>
      <c r="D125" s="18" t="s">
        <v>36</v>
      </c>
      <c r="E125" s="18">
        <v>409.5</v>
      </c>
      <c r="F125" s="19">
        <v>1576.58</v>
      </c>
    </row>
    <row r="126" spans="1:6" x14ac:dyDescent="0.25">
      <c r="A126" s="17">
        <v>43160</v>
      </c>
      <c r="B126" s="18" t="s">
        <v>37</v>
      </c>
      <c r="C126" s="18" t="s">
        <v>38</v>
      </c>
      <c r="D126" s="18" t="s">
        <v>39</v>
      </c>
      <c r="E126" s="18">
        <v>1135.5999999999999</v>
      </c>
      <c r="F126" s="19">
        <v>4333.75</v>
      </c>
    </row>
    <row r="127" spans="1:6" x14ac:dyDescent="0.25">
      <c r="A127" s="17">
        <v>43160</v>
      </c>
      <c r="B127" s="18" t="s">
        <v>40</v>
      </c>
      <c r="C127" s="18" t="s">
        <v>38</v>
      </c>
      <c r="D127" s="18" t="s">
        <v>41</v>
      </c>
      <c r="E127" s="18">
        <v>134</v>
      </c>
      <c r="F127" s="19">
        <v>530.39</v>
      </c>
    </row>
    <row r="128" spans="1:6" x14ac:dyDescent="0.25">
      <c r="A128" s="17">
        <v>43160</v>
      </c>
      <c r="B128" s="18" t="s">
        <v>42</v>
      </c>
      <c r="C128" s="18" t="s">
        <v>23</v>
      </c>
      <c r="D128" s="18" t="s">
        <v>43</v>
      </c>
      <c r="E128" s="18">
        <v>13.7</v>
      </c>
      <c r="F128" s="19">
        <v>73.489999999999995</v>
      </c>
    </row>
    <row r="129" spans="1:6" x14ac:dyDescent="0.25">
      <c r="A129" s="17">
        <v>43160</v>
      </c>
      <c r="B129" s="18" t="s">
        <v>44</v>
      </c>
      <c r="C129" s="18" t="s">
        <v>45</v>
      </c>
      <c r="D129" s="18" t="s">
        <v>46</v>
      </c>
      <c r="E129" s="18">
        <v>394.8</v>
      </c>
      <c r="F129" s="19">
        <v>1501.45</v>
      </c>
    </row>
    <row r="130" spans="1:6" x14ac:dyDescent="0.25">
      <c r="A130" s="17">
        <v>43160</v>
      </c>
      <c r="B130" s="18" t="s">
        <v>47</v>
      </c>
      <c r="C130" s="18" t="s">
        <v>48</v>
      </c>
      <c r="D130" s="18" t="s">
        <v>49</v>
      </c>
      <c r="E130" s="18">
        <v>857.4</v>
      </c>
      <c r="F130" s="19">
        <v>3236.26</v>
      </c>
    </row>
    <row r="131" spans="1:6" x14ac:dyDescent="0.25">
      <c r="A131" s="17">
        <v>43160</v>
      </c>
      <c r="B131" s="18" t="s">
        <v>50</v>
      </c>
      <c r="C131" s="18" t="s">
        <v>51</v>
      </c>
      <c r="D131" s="18" t="s">
        <v>52</v>
      </c>
      <c r="E131" s="18">
        <v>237.7</v>
      </c>
      <c r="F131" s="19">
        <v>924.09</v>
      </c>
    </row>
    <row r="132" spans="1:6" x14ac:dyDescent="0.25">
      <c r="A132" s="17">
        <v>43160</v>
      </c>
      <c r="B132" s="18" t="s">
        <v>13</v>
      </c>
      <c r="C132" s="18" t="s">
        <v>53</v>
      </c>
      <c r="D132" s="18" t="s">
        <v>54</v>
      </c>
      <c r="E132" s="18">
        <v>520.4</v>
      </c>
      <c r="F132" s="19">
        <v>1997.72</v>
      </c>
    </row>
    <row r="133" spans="1:6" x14ac:dyDescent="0.25">
      <c r="A133" s="17">
        <v>43191</v>
      </c>
      <c r="B133" s="18" t="s">
        <v>16</v>
      </c>
      <c r="C133" s="18" t="s">
        <v>17</v>
      </c>
      <c r="D133" s="18" t="s">
        <v>18</v>
      </c>
      <c r="E133" s="18">
        <v>1026.5999999999999</v>
      </c>
      <c r="F133" s="19">
        <v>5232.1400000000003</v>
      </c>
    </row>
    <row r="134" spans="1:6" x14ac:dyDescent="0.25">
      <c r="A134" s="17">
        <v>43191</v>
      </c>
      <c r="B134" s="18" t="s">
        <v>19</v>
      </c>
      <c r="C134" s="18" t="s">
        <v>20</v>
      </c>
      <c r="D134" s="18" t="s">
        <v>21</v>
      </c>
      <c r="E134" s="18">
        <v>164.2</v>
      </c>
      <c r="F134" s="19">
        <v>999.64</v>
      </c>
    </row>
    <row r="135" spans="1:6" x14ac:dyDescent="0.25">
      <c r="A135" s="17">
        <v>43191</v>
      </c>
      <c r="B135" s="18" t="s">
        <v>22</v>
      </c>
      <c r="C135" s="18" t="s">
        <v>23</v>
      </c>
      <c r="D135" s="18" t="s">
        <v>24</v>
      </c>
      <c r="E135" s="18">
        <v>179.1</v>
      </c>
      <c r="F135" s="19">
        <v>1060.79</v>
      </c>
    </row>
    <row r="136" spans="1:6" x14ac:dyDescent="0.25">
      <c r="A136" s="17">
        <v>43191</v>
      </c>
      <c r="B136" s="18" t="s">
        <v>25</v>
      </c>
      <c r="C136" s="18" t="s">
        <v>26</v>
      </c>
      <c r="D136" s="18" t="s">
        <v>27</v>
      </c>
      <c r="E136" s="18">
        <v>2.8</v>
      </c>
      <c r="F136" s="19">
        <v>71.75</v>
      </c>
    </row>
    <row r="137" spans="1:6" x14ac:dyDescent="0.25">
      <c r="A137" s="17">
        <v>43191</v>
      </c>
      <c r="B137" s="18" t="s">
        <v>28</v>
      </c>
      <c r="C137" s="18" t="s">
        <v>29</v>
      </c>
      <c r="D137" s="18" t="s">
        <v>30</v>
      </c>
      <c r="E137" s="18">
        <v>24.2</v>
      </c>
      <c r="F137" s="19">
        <v>190.43</v>
      </c>
    </row>
    <row r="138" spans="1:6" x14ac:dyDescent="0.25">
      <c r="A138" s="17">
        <v>43191</v>
      </c>
      <c r="B138" s="18" t="s">
        <v>31</v>
      </c>
      <c r="C138" s="18" t="s">
        <v>32</v>
      </c>
      <c r="D138" s="18" t="s">
        <v>33</v>
      </c>
      <c r="E138" s="18">
        <v>131.80000000000001</v>
      </c>
      <c r="F138" s="19">
        <v>926.91</v>
      </c>
    </row>
    <row r="139" spans="1:6" x14ac:dyDescent="0.25">
      <c r="A139" s="17">
        <v>43191</v>
      </c>
      <c r="B139" s="18" t="s">
        <v>34</v>
      </c>
      <c r="C139" s="18" t="s">
        <v>35</v>
      </c>
      <c r="D139" s="18" t="s">
        <v>36</v>
      </c>
      <c r="E139" s="18">
        <v>283.5</v>
      </c>
      <c r="F139" s="19">
        <v>1639.12</v>
      </c>
    </row>
    <row r="140" spans="1:6" x14ac:dyDescent="0.25">
      <c r="A140" s="17">
        <v>43191</v>
      </c>
      <c r="B140" s="18" t="s">
        <v>37</v>
      </c>
      <c r="C140" s="18" t="s">
        <v>38</v>
      </c>
      <c r="D140" s="18" t="s">
        <v>39</v>
      </c>
      <c r="E140" s="18">
        <v>563</v>
      </c>
      <c r="F140" s="19">
        <v>3735.56</v>
      </c>
    </row>
    <row r="141" spans="1:6" x14ac:dyDescent="0.25">
      <c r="A141" s="17">
        <v>43191</v>
      </c>
      <c r="B141" s="18" t="s">
        <v>40</v>
      </c>
      <c r="C141" s="18" t="s">
        <v>38</v>
      </c>
      <c r="D141" s="18" t="s">
        <v>41</v>
      </c>
      <c r="E141" s="18">
        <v>84.4</v>
      </c>
      <c r="F141" s="19">
        <v>537.79999999999995</v>
      </c>
    </row>
    <row r="142" spans="1:6" x14ac:dyDescent="0.25">
      <c r="A142" s="17">
        <v>43191</v>
      </c>
      <c r="B142" s="18" t="s">
        <v>42</v>
      </c>
      <c r="C142" s="18" t="s">
        <v>23</v>
      </c>
      <c r="D142" s="18" t="s">
        <v>43</v>
      </c>
      <c r="E142" s="18">
        <v>4.2</v>
      </c>
      <c r="F142" s="19">
        <v>78.95</v>
      </c>
    </row>
    <row r="143" spans="1:6" x14ac:dyDescent="0.25">
      <c r="A143" s="17">
        <v>43191</v>
      </c>
      <c r="B143" s="18" t="s">
        <v>44</v>
      </c>
      <c r="C143" s="18" t="s">
        <v>45</v>
      </c>
      <c r="D143" s="18" t="s">
        <v>46</v>
      </c>
      <c r="E143" s="18">
        <v>388.9</v>
      </c>
      <c r="F143" s="19">
        <v>1923.4</v>
      </c>
    </row>
    <row r="144" spans="1:6" x14ac:dyDescent="0.25">
      <c r="A144" s="17">
        <v>43191</v>
      </c>
      <c r="B144" s="18" t="s">
        <v>47</v>
      </c>
      <c r="C144" s="18" t="s">
        <v>48</v>
      </c>
      <c r="D144" s="18" t="s">
        <v>49</v>
      </c>
      <c r="E144" s="18">
        <v>591.6</v>
      </c>
      <c r="F144" s="19">
        <v>3308.69</v>
      </c>
    </row>
    <row r="145" spans="1:6" x14ac:dyDescent="0.25">
      <c r="A145" s="17">
        <v>43191</v>
      </c>
      <c r="B145" s="18" t="s">
        <v>50</v>
      </c>
      <c r="C145" s="18" t="s">
        <v>51</v>
      </c>
      <c r="D145" s="18" t="s">
        <v>52</v>
      </c>
      <c r="E145" s="18">
        <v>194.2</v>
      </c>
      <c r="F145" s="19">
        <v>1066.73</v>
      </c>
    </row>
    <row r="146" spans="1:6" x14ac:dyDescent="0.25">
      <c r="A146" s="17">
        <v>43191</v>
      </c>
      <c r="B146" s="18" t="s">
        <v>13</v>
      </c>
      <c r="C146" s="18" t="s">
        <v>53</v>
      </c>
      <c r="D146" s="18" t="s">
        <v>54</v>
      </c>
      <c r="E146" s="18">
        <v>174.6</v>
      </c>
      <c r="F146" s="19">
        <v>1461.14</v>
      </c>
    </row>
    <row r="147" spans="1:6" x14ac:dyDescent="0.25">
      <c r="A147" s="17">
        <v>43221</v>
      </c>
      <c r="B147" s="18" t="s">
        <v>16</v>
      </c>
      <c r="C147" s="18" t="s">
        <v>17</v>
      </c>
      <c r="D147" s="18" t="s">
        <v>18</v>
      </c>
      <c r="E147" s="18">
        <v>769.9</v>
      </c>
      <c r="F147" s="19">
        <v>2394</v>
      </c>
    </row>
    <row r="148" spans="1:6" x14ac:dyDescent="0.25">
      <c r="A148" s="17">
        <v>43221</v>
      </c>
      <c r="B148" s="18" t="s">
        <v>19</v>
      </c>
      <c r="C148" s="18" t="s">
        <v>20</v>
      </c>
      <c r="D148" s="18" t="s">
        <v>21</v>
      </c>
      <c r="E148" s="18">
        <v>70.400000000000006</v>
      </c>
      <c r="F148" s="19">
        <v>264.32</v>
      </c>
    </row>
    <row r="149" spans="1:6" x14ac:dyDescent="0.25">
      <c r="A149" s="17">
        <v>43221</v>
      </c>
      <c r="B149" s="18" t="s">
        <v>22</v>
      </c>
      <c r="C149" s="18" t="s">
        <v>23</v>
      </c>
      <c r="D149" s="18" t="s">
        <v>24</v>
      </c>
      <c r="E149" s="18">
        <v>94.6</v>
      </c>
      <c r="F149" s="19">
        <v>347.96</v>
      </c>
    </row>
    <row r="150" spans="1:6" x14ac:dyDescent="0.25">
      <c r="A150" s="17">
        <v>43221</v>
      </c>
      <c r="B150" s="18" t="s">
        <v>25</v>
      </c>
      <c r="C150" s="18" t="s">
        <v>26</v>
      </c>
      <c r="D150" s="18" t="s">
        <v>27</v>
      </c>
      <c r="E150" s="18">
        <v>0.2</v>
      </c>
      <c r="F150" s="19">
        <v>22.23</v>
      </c>
    </row>
    <row r="151" spans="1:6" x14ac:dyDescent="0.25">
      <c r="A151" s="17">
        <v>43221</v>
      </c>
      <c r="B151" s="18" t="s">
        <v>28</v>
      </c>
      <c r="C151" s="18" t="s">
        <v>29</v>
      </c>
      <c r="D151" s="18" t="s">
        <v>30</v>
      </c>
      <c r="E151" s="18">
        <v>12.8</v>
      </c>
      <c r="F151" s="19">
        <v>64.36</v>
      </c>
    </row>
    <row r="152" spans="1:6" x14ac:dyDescent="0.25">
      <c r="A152" s="17">
        <v>43221</v>
      </c>
      <c r="B152" s="18" t="s">
        <v>31</v>
      </c>
      <c r="C152" s="18" t="s">
        <v>32</v>
      </c>
      <c r="D152" s="18" t="s">
        <v>33</v>
      </c>
      <c r="E152" s="18">
        <v>29.1</v>
      </c>
      <c r="F152" s="19">
        <v>121.82</v>
      </c>
    </row>
    <row r="153" spans="1:6" x14ac:dyDescent="0.25">
      <c r="A153" s="17">
        <v>43221</v>
      </c>
      <c r="B153" s="18" t="s">
        <v>34</v>
      </c>
      <c r="C153" s="18" t="s">
        <v>35</v>
      </c>
      <c r="D153" s="18" t="s">
        <v>36</v>
      </c>
      <c r="E153" s="18">
        <v>254.1</v>
      </c>
      <c r="F153" s="19">
        <v>898.3</v>
      </c>
    </row>
    <row r="154" spans="1:6" x14ac:dyDescent="0.25">
      <c r="A154" s="17">
        <v>43221</v>
      </c>
      <c r="B154" s="18" t="s">
        <v>37</v>
      </c>
      <c r="C154" s="18" t="s">
        <v>38</v>
      </c>
      <c r="D154" s="18" t="s">
        <v>39</v>
      </c>
      <c r="E154" s="18">
        <v>371</v>
      </c>
      <c r="F154" s="19">
        <v>1301.6300000000001</v>
      </c>
    </row>
    <row r="155" spans="1:6" x14ac:dyDescent="0.25">
      <c r="A155" s="17">
        <v>43221</v>
      </c>
      <c r="B155" s="18" t="s">
        <v>40</v>
      </c>
      <c r="C155" s="18" t="s">
        <v>38</v>
      </c>
      <c r="D155" s="18" t="s">
        <v>41</v>
      </c>
      <c r="E155" s="18">
        <v>60.4</v>
      </c>
      <c r="F155" s="19">
        <v>229.88</v>
      </c>
    </row>
    <row r="156" spans="1:6" x14ac:dyDescent="0.25">
      <c r="A156" s="17">
        <v>43221</v>
      </c>
      <c r="B156" s="18" t="s">
        <v>42</v>
      </c>
      <c r="C156" s="18" t="s">
        <v>23</v>
      </c>
      <c r="D156" s="18" t="s">
        <v>43</v>
      </c>
      <c r="E156" s="18">
        <v>1</v>
      </c>
      <c r="F156" s="19">
        <v>24.86</v>
      </c>
    </row>
    <row r="157" spans="1:6" x14ac:dyDescent="0.25">
      <c r="A157" s="17">
        <v>43221</v>
      </c>
      <c r="B157" s="18" t="s">
        <v>44</v>
      </c>
      <c r="C157" s="18" t="s">
        <v>45</v>
      </c>
      <c r="D157" s="18" t="s">
        <v>46</v>
      </c>
      <c r="E157" s="18">
        <v>234.1</v>
      </c>
      <c r="F157" s="19">
        <v>817.61</v>
      </c>
    </row>
    <row r="158" spans="1:6" x14ac:dyDescent="0.25">
      <c r="A158" s="17">
        <v>43221</v>
      </c>
      <c r="B158" s="18" t="s">
        <v>47</v>
      </c>
      <c r="C158" s="18" t="s">
        <v>48</v>
      </c>
      <c r="D158" s="18" t="s">
        <v>49</v>
      </c>
      <c r="E158" s="18">
        <v>360.4</v>
      </c>
      <c r="F158" s="19">
        <v>1247.31</v>
      </c>
    </row>
    <row r="159" spans="1:6" x14ac:dyDescent="0.25">
      <c r="A159" s="17">
        <v>43221</v>
      </c>
      <c r="B159" s="18" t="s">
        <v>50</v>
      </c>
      <c r="C159" s="18" t="s">
        <v>51</v>
      </c>
      <c r="D159" s="18" t="s">
        <v>52</v>
      </c>
      <c r="E159" s="18">
        <v>35.200000000000003</v>
      </c>
      <c r="F159" s="19">
        <v>142.97</v>
      </c>
    </row>
    <row r="160" spans="1:6" x14ac:dyDescent="0.25">
      <c r="A160" s="17">
        <v>43221</v>
      </c>
      <c r="B160" s="18" t="s">
        <v>13</v>
      </c>
      <c r="C160" s="18" t="s">
        <v>53</v>
      </c>
      <c r="D160" s="18" t="s">
        <v>54</v>
      </c>
      <c r="E160" s="18">
        <v>156</v>
      </c>
      <c r="F160" s="19">
        <v>559.72</v>
      </c>
    </row>
    <row r="161" spans="1:6" x14ac:dyDescent="0.25">
      <c r="A161" s="17">
        <v>43252</v>
      </c>
      <c r="B161" s="18" t="s">
        <v>16</v>
      </c>
      <c r="C161" s="18" t="s">
        <v>17</v>
      </c>
      <c r="D161" s="18" t="s">
        <v>18</v>
      </c>
      <c r="E161" s="18">
        <v>556.70000000000005</v>
      </c>
      <c r="F161" s="19">
        <v>2046.67</v>
      </c>
    </row>
    <row r="162" spans="1:6" x14ac:dyDescent="0.25">
      <c r="A162" s="17">
        <v>43252</v>
      </c>
      <c r="B162" s="18" t="s">
        <v>19</v>
      </c>
      <c r="C162" s="18" t="s">
        <v>20</v>
      </c>
      <c r="D162" s="18" t="s">
        <v>21</v>
      </c>
      <c r="E162" s="18">
        <v>0.9</v>
      </c>
      <c r="F162" s="19">
        <v>25.02</v>
      </c>
    </row>
    <row r="163" spans="1:6" x14ac:dyDescent="0.25">
      <c r="A163" s="17">
        <v>43252</v>
      </c>
      <c r="B163" s="18" t="s">
        <v>22</v>
      </c>
      <c r="C163" s="18" t="s">
        <v>23</v>
      </c>
      <c r="D163" s="18" t="s">
        <v>24</v>
      </c>
      <c r="E163" s="18">
        <v>81.7</v>
      </c>
      <c r="F163" s="19">
        <v>346.26</v>
      </c>
    </row>
    <row r="164" spans="1:6" x14ac:dyDescent="0.25">
      <c r="A164" s="17">
        <v>43252</v>
      </c>
      <c r="B164" s="18" t="s">
        <v>25</v>
      </c>
      <c r="C164" s="18" t="s">
        <v>26</v>
      </c>
      <c r="D164" s="18" t="s">
        <v>27</v>
      </c>
      <c r="E164" s="18">
        <v>0</v>
      </c>
      <c r="F164" s="19">
        <v>21.48</v>
      </c>
    </row>
    <row r="165" spans="1:6" x14ac:dyDescent="0.25">
      <c r="A165" s="17">
        <v>43252</v>
      </c>
      <c r="B165" s="18" t="s">
        <v>28</v>
      </c>
      <c r="C165" s="18" t="s">
        <v>29</v>
      </c>
      <c r="D165" s="18" t="s">
        <v>30</v>
      </c>
      <c r="E165" s="18">
        <v>9.8000000000000007</v>
      </c>
      <c r="F165" s="19">
        <v>59.42</v>
      </c>
    </row>
    <row r="166" spans="1:6" x14ac:dyDescent="0.25">
      <c r="A166" s="17">
        <v>43252</v>
      </c>
      <c r="B166" s="18" t="s">
        <v>31</v>
      </c>
      <c r="C166" s="18" t="s">
        <v>32</v>
      </c>
      <c r="D166" s="18" t="s">
        <v>33</v>
      </c>
      <c r="E166" s="18">
        <v>0</v>
      </c>
      <c r="F166" s="19">
        <v>21.48</v>
      </c>
    </row>
    <row r="167" spans="1:6" x14ac:dyDescent="0.25">
      <c r="A167" s="17">
        <v>43252</v>
      </c>
      <c r="B167" s="18" t="s">
        <v>34</v>
      </c>
      <c r="C167" s="18" t="s">
        <v>35</v>
      </c>
      <c r="D167" s="18" t="s">
        <v>36</v>
      </c>
      <c r="E167" s="18">
        <v>173.7</v>
      </c>
      <c r="F167" s="19">
        <v>712.11</v>
      </c>
    </row>
    <row r="168" spans="1:6" x14ac:dyDescent="0.25">
      <c r="A168" s="17">
        <v>43252</v>
      </c>
      <c r="B168" s="18" t="s">
        <v>37</v>
      </c>
      <c r="C168" s="18" t="s">
        <v>38</v>
      </c>
      <c r="D168" s="18" t="s">
        <v>39</v>
      </c>
      <c r="E168" s="18">
        <v>258.5</v>
      </c>
      <c r="F168" s="19">
        <v>1049.3699999999999</v>
      </c>
    </row>
    <row r="169" spans="1:6" x14ac:dyDescent="0.25">
      <c r="A169" s="17">
        <v>43252</v>
      </c>
      <c r="B169" s="18" t="s">
        <v>40</v>
      </c>
      <c r="C169" s="18" t="s">
        <v>38</v>
      </c>
      <c r="D169" s="18" t="s">
        <v>41</v>
      </c>
      <c r="E169" s="18">
        <v>42.5</v>
      </c>
      <c r="F169" s="19">
        <v>190.48</v>
      </c>
    </row>
    <row r="170" spans="1:6" x14ac:dyDescent="0.25">
      <c r="A170" s="17">
        <v>43252</v>
      </c>
      <c r="B170" s="18" t="s">
        <v>42</v>
      </c>
      <c r="C170" s="18" t="s">
        <v>23</v>
      </c>
      <c r="D170" s="18" t="s">
        <v>43</v>
      </c>
      <c r="E170" s="18">
        <v>0.2</v>
      </c>
      <c r="F170" s="19">
        <v>22.35</v>
      </c>
    </row>
    <row r="171" spans="1:6" x14ac:dyDescent="0.25">
      <c r="A171" s="17">
        <v>43252</v>
      </c>
      <c r="B171" s="18" t="s">
        <v>44</v>
      </c>
      <c r="C171" s="18" t="s">
        <v>45</v>
      </c>
      <c r="D171" s="18" t="s">
        <v>46</v>
      </c>
      <c r="E171" s="18">
        <v>141.80000000000001</v>
      </c>
      <c r="F171" s="19">
        <v>577.92999999999995</v>
      </c>
    </row>
    <row r="172" spans="1:6" x14ac:dyDescent="0.25">
      <c r="A172" s="17">
        <v>43252</v>
      </c>
      <c r="B172" s="18" t="s">
        <v>47</v>
      </c>
      <c r="C172" s="18" t="s">
        <v>48</v>
      </c>
      <c r="D172" s="18" t="s">
        <v>49</v>
      </c>
      <c r="E172" s="18">
        <v>382.6</v>
      </c>
      <c r="F172" s="19">
        <v>1524.04</v>
      </c>
    </row>
    <row r="173" spans="1:6" x14ac:dyDescent="0.25">
      <c r="A173" s="17">
        <v>43252</v>
      </c>
      <c r="B173" s="18" t="s">
        <v>50</v>
      </c>
      <c r="C173" s="18" t="s">
        <v>51</v>
      </c>
      <c r="D173" s="18" t="s">
        <v>52</v>
      </c>
      <c r="E173" s="18">
        <v>3.8</v>
      </c>
      <c r="F173" s="19">
        <v>36.65</v>
      </c>
    </row>
    <row r="174" spans="1:6" x14ac:dyDescent="0.25">
      <c r="A174" s="17">
        <v>43252</v>
      </c>
      <c r="B174" s="18" t="s">
        <v>13</v>
      </c>
      <c r="C174" s="18" t="s">
        <v>53</v>
      </c>
      <c r="D174" s="18" t="s">
        <v>54</v>
      </c>
      <c r="E174" s="18">
        <v>129.80000000000001</v>
      </c>
      <c r="F174" s="19">
        <v>537.48</v>
      </c>
    </row>
    <row r="175" spans="1:6" x14ac:dyDescent="0.25">
      <c r="A175" s="20"/>
      <c r="B175" s="21"/>
      <c r="C175" s="21"/>
      <c r="D175" s="21"/>
      <c r="E175" s="21"/>
      <c r="F175" s="22"/>
    </row>
    <row r="176" spans="1:6" x14ac:dyDescent="0.25">
      <c r="A176" s="23" t="s">
        <v>55</v>
      </c>
      <c r="B176" s="24"/>
      <c r="C176" s="24"/>
      <c r="D176" s="24"/>
      <c r="E176" s="24">
        <f>SUM(E2:E175)</f>
        <v>61817.499999999956</v>
      </c>
      <c r="F176" s="25">
        <f>SUM(F2:F175)</f>
        <v>259302.45000000004</v>
      </c>
    </row>
    <row r="177" spans="2:6" x14ac:dyDescent="0.25">
      <c r="B177" s="21"/>
      <c r="C177" s="21"/>
      <c r="D177" s="21"/>
      <c r="E177" s="21"/>
      <c r="F177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 PNM Utility</vt:lpstr>
      <vt:lpstr>Gas Centerpoint Utility</vt:lpstr>
      <vt:lpstr>Sheet2</vt:lpstr>
    </vt:vector>
  </TitlesOfParts>
  <Company>Central New Mexico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2019-07-10T16:59:56Z</dcterms:created>
  <dcterms:modified xsi:type="dcterms:W3CDTF">2019-07-16T15:26:09Z</dcterms:modified>
</cp:coreProperties>
</file>