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ustainability\Reporting and Outside Publications\STARS 2017-18\"/>
    </mc:Choice>
  </mc:AlternateContent>
  <bookViews>
    <workbookView xWindow="0" yWindow="0" windowWidth="19200" windowHeight="11205" activeTab="1"/>
  </bookViews>
  <sheets>
    <sheet name="Survey Responses" sheetId="1" r:id="rId1"/>
    <sheet name="Representative Sample" sheetId="2" r:id="rId2"/>
  </sheets>
  <calcPr calcId="152511"/>
</workbook>
</file>

<file path=xl/calcChain.xml><?xml version="1.0" encoding="utf-8"?>
<calcChain xmlns="http://schemas.openxmlformats.org/spreadsheetml/2006/main">
  <c r="E7" i="2" l="1"/>
  <c r="E4" i="2" l="1"/>
  <c r="F4" i="2" s="1"/>
  <c r="C4" i="2"/>
  <c r="B4" i="2"/>
  <c r="C3" i="2"/>
  <c r="H3" i="2" s="1"/>
  <c r="B3" i="2"/>
  <c r="G3" i="2" s="1"/>
  <c r="H4" i="2" l="1"/>
  <c r="E6" i="2"/>
  <c r="F6" i="2" s="1"/>
  <c r="G4" i="2"/>
  <c r="E5" i="2"/>
  <c r="F5" i="2" s="1"/>
  <c r="H6" i="2" l="1"/>
  <c r="G6" i="2"/>
  <c r="H5" i="2"/>
  <c r="G5" i="2"/>
  <c r="G7" i="2" l="1"/>
  <c r="G8" i="2" s="1"/>
  <c r="H7" i="2"/>
  <c r="H8" i="2" s="1"/>
</calcChain>
</file>

<file path=xl/comments1.xml><?xml version="1.0" encoding="utf-8"?>
<comments xmlns="http://schemas.openxmlformats.org/spreadsheetml/2006/main">
  <authors>
    <author>mittenl</author>
  </authors>
  <commentList>
    <comment ref="G1" authorId="0" shapeId="0">
      <text>
        <r>
          <rPr>
            <b/>
            <sz val="9"/>
            <color indexed="81"/>
            <rFont val="Tahoma"/>
            <family val="2"/>
          </rPr>
          <t>mittenl:</t>
        </r>
        <r>
          <rPr>
            <sz val="9"/>
            <color indexed="81"/>
            <rFont val="Tahoma"/>
            <family val="2"/>
          </rPr>
          <t xml:space="preserve">
Adjusted data taking into consideration that more students who took the survey live on campus than off.</t>
        </r>
      </text>
    </comment>
    <comment ref="F3" authorId="0" shapeId="0">
      <text>
        <r>
          <rPr>
            <b/>
            <sz val="9"/>
            <color indexed="81"/>
            <rFont val="Tahoma"/>
            <family val="2"/>
          </rPr>
          <t>mittenl:</t>
        </r>
        <r>
          <rPr>
            <sz val="9"/>
            <color indexed="81"/>
            <rFont val="Tahoma"/>
            <family val="2"/>
          </rPr>
          <t xml:space="preserve">
Number of students living off campus</t>
        </r>
      </text>
    </comment>
    <comment ref="F7" authorId="0" shapeId="0">
      <text>
        <r>
          <rPr>
            <b/>
            <sz val="9"/>
            <color indexed="81"/>
            <rFont val="Tahoma"/>
            <family val="2"/>
          </rPr>
          <t>mittenl:</t>
        </r>
        <r>
          <rPr>
            <sz val="9"/>
            <color indexed="81"/>
            <rFont val="Tahoma"/>
            <family val="2"/>
          </rPr>
          <t xml:space="preserve">
Headcount of students</t>
        </r>
      </text>
    </comment>
  </commentList>
</comments>
</file>

<file path=xl/sharedStrings.xml><?xml version="1.0" encoding="utf-8"?>
<sst xmlns="http://schemas.openxmlformats.org/spreadsheetml/2006/main" count="194" uniqueCount="19">
  <si>
    <t>Timestamp</t>
  </si>
  <si>
    <t>What is your primary mode of transportation to and from class?</t>
  </si>
  <si>
    <t>I live...</t>
  </si>
  <si>
    <t>Commute with only the driver in the vehicle</t>
  </si>
  <si>
    <t>Outside of New Paltz / elsewhere in the Hudson Valley</t>
  </si>
  <si>
    <t>Walk, bicycle, skateboard, or use other non-motorized means (either from on-campus or off-campus)</t>
  </si>
  <si>
    <t>In the Village of New Paltz</t>
  </si>
  <si>
    <t>On campus</t>
  </si>
  <si>
    <t>In the Town of New Paltz (outside of the village)</t>
  </si>
  <si>
    <t>Walk</t>
  </si>
  <si>
    <t>Drive</t>
  </si>
  <si>
    <t>Campus</t>
  </si>
  <si>
    <t>Village</t>
  </si>
  <si>
    <t>Town</t>
  </si>
  <si>
    <t>Beyond</t>
  </si>
  <si>
    <t>Survey Data</t>
  </si>
  <si>
    <t>% Off Campus</t>
  </si>
  <si>
    <t>Headcount of each type of student</t>
  </si>
  <si>
    <t>Representative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</si>
</sst>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yy\ h:mm:ss"/>
    <numFmt numFmtId="169" formatCode="0.0%"/>
  </numFmts>
  <fonts count="7" x14ac:knownFonts="1">
    <font>
      <sz val="10"/>
      <color rgb="FF000000"/>
      <name val="Arial"/>
    </font>
    <font>
      <sz val="10"/>
      <name val="Arial"/>
    </font>
    <font>
      <sz val="10"/>
      <color rgb="FF000000"/>
      <name val="Arial"/>
    </font>
    <font>
      <sz val="11"/>
      <color rgb="FF212121"/>
      <name val="Cambria"/>
      <family val="1"/>
    </font>
    <font>
      <sz val="10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0">
    <xf numFmtId="0" fontId="0" fillId="0" borderId="0" xfId="0" applyFont="1" applyAlignment="1"/>
    <xf numFmtId="164" fontId="1" fillId="0" borderId="0" xfId="0" applyNumberFormat="1" applyFont="1" applyAlignment="1"/>
    <xf numFmtId="0" fontId="1" fillId="0" borderId="0" xfId="0" applyFont="1" applyAlignment="1"/>
    <xf numFmtId="9" fontId="0" fillId="0" borderId="0" xfId="1" applyFont="1" applyAlignment="1"/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horizontal="center" wrapText="1"/>
    </xf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9" fontId="0" fillId="2" borderId="0" xfId="1" applyNumberFormat="1" applyFont="1" applyFill="1" applyAlignme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1"/>
  <sheetViews>
    <sheetView workbookViewId="0">
      <pane ySplit="1" topLeftCell="A56" activePane="bottomLeft" state="frozen"/>
      <selection pane="bottomLeft" activeCell="B84" sqref="B84"/>
    </sheetView>
  </sheetViews>
  <sheetFormatPr defaultColWidth="14.42578125" defaultRowHeight="15.75" customHeight="1" x14ac:dyDescent="0.2"/>
  <cols>
    <col min="1" max="1" width="21.5703125" customWidth="1"/>
    <col min="2" max="2" width="86.42578125" bestFit="1" customWidth="1"/>
    <col min="3" max="3" width="47.42578125" bestFit="1" customWidth="1"/>
    <col min="4" max="9" width="21.5703125" customWidth="1"/>
  </cols>
  <sheetData>
    <row r="1" spans="1:3" ht="15.75" customHeight="1" x14ac:dyDescent="0.2">
      <c r="A1" t="s">
        <v>0</v>
      </c>
      <c r="B1" t="s">
        <v>1</v>
      </c>
      <c r="C1" t="s">
        <v>2</v>
      </c>
    </row>
    <row r="2" spans="1:3" ht="15.75" customHeight="1" x14ac:dyDescent="0.2">
      <c r="A2" s="1">
        <v>43141.918922881945</v>
      </c>
      <c r="B2" s="2" t="s">
        <v>3</v>
      </c>
      <c r="C2" s="2" t="s">
        <v>8</v>
      </c>
    </row>
    <row r="3" spans="1:3" ht="15.75" customHeight="1" x14ac:dyDescent="0.2">
      <c r="A3" s="1">
        <v>43141.945683900463</v>
      </c>
      <c r="B3" s="2" t="s">
        <v>3</v>
      </c>
      <c r="C3" s="2" t="s">
        <v>8</v>
      </c>
    </row>
    <row r="4" spans="1:3" ht="15.75" customHeight="1" x14ac:dyDescent="0.2">
      <c r="A4" s="1">
        <v>43140.643561909717</v>
      </c>
      <c r="B4" s="2" t="s">
        <v>5</v>
      </c>
      <c r="C4" s="2" t="s">
        <v>8</v>
      </c>
    </row>
    <row r="5" spans="1:3" ht="15.75" customHeight="1" x14ac:dyDescent="0.2">
      <c r="A5" s="1">
        <v>43140.750891990741</v>
      </c>
      <c r="B5" s="2" t="s">
        <v>5</v>
      </c>
      <c r="C5" s="2" t="s">
        <v>8</v>
      </c>
    </row>
    <row r="6" spans="1:3" ht="15.75" customHeight="1" x14ac:dyDescent="0.2">
      <c r="A6" s="1">
        <v>43142.505209884257</v>
      </c>
      <c r="B6" s="2" t="s">
        <v>5</v>
      </c>
      <c r="C6" s="2" t="s">
        <v>8</v>
      </c>
    </row>
    <row r="7" spans="1:3" ht="15.75" customHeight="1" x14ac:dyDescent="0.2">
      <c r="A7" s="1">
        <v>43140.485692986113</v>
      </c>
      <c r="B7" s="2" t="s">
        <v>3</v>
      </c>
      <c r="C7" s="2" t="s">
        <v>6</v>
      </c>
    </row>
    <row r="8" spans="1:3" ht="15.75" customHeight="1" x14ac:dyDescent="0.2">
      <c r="A8" s="1">
        <v>43140.522806388894</v>
      </c>
      <c r="B8" s="2" t="s">
        <v>3</v>
      </c>
      <c r="C8" s="2" t="s">
        <v>6</v>
      </c>
    </row>
    <row r="9" spans="1:3" ht="15.75" customHeight="1" x14ac:dyDescent="0.2">
      <c r="A9" s="1">
        <v>43140.48492268518</v>
      </c>
      <c r="B9" s="2" t="s">
        <v>5</v>
      </c>
      <c r="C9" s="2" t="s">
        <v>6</v>
      </c>
    </row>
    <row r="10" spans="1:3" ht="15.75" customHeight="1" x14ac:dyDescent="0.2">
      <c r="A10" s="1">
        <v>43140.488924675927</v>
      </c>
      <c r="B10" s="2" t="s">
        <v>5</v>
      </c>
      <c r="C10" s="2" t="s">
        <v>6</v>
      </c>
    </row>
    <row r="11" spans="1:3" ht="15.75" customHeight="1" x14ac:dyDescent="0.2">
      <c r="A11" s="1">
        <v>43140.489564305557</v>
      </c>
      <c r="B11" s="2" t="s">
        <v>5</v>
      </c>
      <c r="C11" s="2" t="s">
        <v>6</v>
      </c>
    </row>
    <row r="12" spans="1:3" ht="15.75" customHeight="1" x14ac:dyDescent="0.2">
      <c r="A12" s="1">
        <v>43140.490005381944</v>
      </c>
      <c r="B12" s="2" t="s">
        <v>5</v>
      </c>
      <c r="C12" s="2" t="s">
        <v>6</v>
      </c>
    </row>
    <row r="13" spans="1:3" ht="15.75" customHeight="1" x14ac:dyDescent="0.2">
      <c r="A13" s="1">
        <v>43140.497373634258</v>
      </c>
      <c r="B13" s="2" t="s">
        <v>5</v>
      </c>
      <c r="C13" s="2" t="s">
        <v>6</v>
      </c>
    </row>
    <row r="14" spans="1:3" ht="15.75" customHeight="1" x14ac:dyDescent="0.2">
      <c r="A14" s="1">
        <v>43140.498999560186</v>
      </c>
      <c r="B14" s="2" t="s">
        <v>5</v>
      </c>
      <c r="C14" s="2" t="s">
        <v>6</v>
      </c>
    </row>
    <row r="15" spans="1:3" ht="15.75" customHeight="1" x14ac:dyDescent="0.2">
      <c r="A15" s="1">
        <v>43140.502063831023</v>
      </c>
      <c r="B15" s="2" t="s">
        <v>5</v>
      </c>
      <c r="C15" s="2" t="s">
        <v>6</v>
      </c>
    </row>
    <row r="16" spans="1:3" ht="15.75" customHeight="1" x14ac:dyDescent="0.2">
      <c r="A16" s="1">
        <v>43140.503321724536</v>
      </c>
      <c r="B16" s="2" t="s">
        <v>5</v>
      </c>
      <c r="C16" s="2" t="s">
        <v>6</v>
      </c>
    </row>
    <row r="17" spans="1:3" ht="15.75" customHeight="1" x14ac:dyDescent="0.2">
      <c r="A17" s="1">
        <v>43140.507321249999</v>
      </c>
      <c r="B17" s="2" t="s">
        <v>5</v>
      </c>
      <c r="C17" s="2" t="s">
        <v>6</v>
      </c>
    </row>
    <row r="18" spans="1:3" ht="15.75" customHeight="1" x14ac:dyDescent="0.2">
      <c r="A18" s="1">
        <v>43140.517622766201</v>
      </c>
      <c r="B18" s="2" t="s">
        <v>5</v>
      </c>
      <c r="C18" s="2" t="s">
        <v>6</v>
      </c>
    </row>
    <row r="19" spans="1:3" ht="15.75" customHeight="1" x14ac:dyDescent="0.2">
      <c r="A19" s="1">
        <v>43140.522561967591</v>
      </c>
      <c r="B19" s="2" t="s">
        <v>5</v>
      </c>
      <c r="C19" s="2" t="s">
        <v>6</v>
      </c>
    </row>
    <row r="20" spans="1:3" ht="15.75" customHeight="1" x14ac:dyDescent="0.2">
      <c r="A20" s="1">
        <v>43140.557130057874</v>
      </c>
      <c r="B20" s="2" t="s">
        <v>5</v>
      </c>
      <c r="C20" s="2" t="s">
        <v>6</v>
      </c>
    </row>
    <row r="21" spans="1:3" ht="15.75" customHeight="1" x14ac:dyDescent="0.2">
      <c r="A21" s="1">
        <v>43140.614379907405</v>
      </c>
      <c r="B21" s="2" t="s">
        <v>5</v>
      </c>
      <c r="C21" s="2" t="s">
        <v>6</v>
      </c>
    </row>
    <row r="22" spans="1:3" ht="15.75" customHeight="1" x14ac:dyDescent="0.2">
      <c r="A22" s="1">
        <v>43140.637949085649</v>
      </c>
      <c r="B22" s="2" t="s">
        <v>5</v>
      </c>
      <c r="C22" s="2" t="s">
        <v>6</v>
      </c>
    </row>
    <row r="23" spans="1:3" ht="15.75" customHeight="1" x14ac:dyDescent="0.2">
      <c r="A23" s="1">
        <v>43140.675854270834</v>
      </c>
      <c r="B23" s="2" t="s">
        <v>5</v>
      </c>
      <c r="C23" s="2" t="s">
        <v>6</v>
      </c>
    </row>
    <row r="24" spans="1:3" ht="15.75" customHeight="1" x14ac:dyDescent="0.2">
      <c r="A24" s="1">
        <v>43140.765779247682</v>
      </c>
      <c r="B24" s="2" t="s">
        <v>5</v>
      </c>
      <c r="C24" s="2" t="s">
        <v>6</v>
      </c>
    </row>
    <row r="25" spans="1:3" ht="15.75" customHeight="1" x14ac:dyDescent="0.2">
      <c r="A25" s="1">
        <v>43140.78537626157</v>
      </c>
      <c r="B25" s="2" t="s">
        <v>5</v>
      </c>
      <c r="C25" s="2" t="s">
        <v>6</v>
      </c>
    </row>
    <row r="26" spans="1:3" ht="15.75" customHeight="1" x14ac:dyDescent="0.2">
      <c r="A26" s="1">
        <v>43141.370411435186</v>
      </c>
      <c r="B26" s="2" t="s">
        <v>5</v>
      </c>
      <c r="C26" s="2" t="s">
        <v>6</v>
      </c>
    </row>
    <row r="27" spans="1:3" ht="15.75" customHeight="1" x14ac:dyDescent="0.2">
      <c r="A27" s="1">
        <v>43141.675826562496</v>
      </c>
      <c r="B27" s="2" t="s">
        <v>5</v>
      </c>
      <c r="C27" s="2" t="s">
        <v>6</v>
      </c>
    </row>
    <row r="28" spans="1:3" ht="15.75" customHeight="1" x14ac:dyDescent="0.2">
      <c r="A28" s="1">
        <v>43142.425512835645</v>
      </c>
      <c r="B28" s="2" t="s">
        <v>5</v>
      </c>
      <c r="C28" s="2" t="s">
        <v>6</v>
      </c>
    </row>
    <row r="29" spans="1:3" ht="15.75" customHeight="1" x14ac:dyDescent="0.2">
      <c r="A29" s="1">
        <v>43142.455531087966</v>
      </c>
      <c r="B29" s="2" t="s">
        <v>5</v>
      </c>
      <c r="C29" s="2" t="s">
        <v>6</v>
      </c>
    </row>
    <row r="30" spans="1:3" ht="15.75" customHeight="1" x14ac:dyDescent="0.2">
      <c r="A30" s="1">
        <v>43142.457632627316</v>
      </c>
      <c r="B30" s="2" t="s">
        <v>5</v>
      </c>
      <c r="C30" s="2" t="s">
        <v>6</v>
      </c>
    </row>
    <row r="31" spans="1:3" ht="15.75" customHeight="1" x14ac:dyDescent="0.2">
      <c r="A31" s="1">
        <v>43142.847116643519</v>
      </c>
      <c r="B31" s="2" t="s">
        <v>5</v>
      </c>
      <c r="C31" s="2" t="s">
        <v>6</v>
      </c>
    </row>
    <row r="32" spans="1:3" ht="15.75" customHeight="1" x14ac:dyDescent="0.2">
      <c r="A32" s="1">
        <v>43140.485268472221</v>
      </c>
      <c r="B32" s="2" t="s">
        <v>5</v>
      </c>
      <c r="C32" s="2" t="s">
        <v>6</v>
      </c>
    </row>
    <row r="33" spans="1:3" ht="15.75" customHeight="1" x14ac:dyDescent="0.2">
      <c r="A33" s="1">
        <v>43140.50114385417</v>
      </c>
      <c r="B33" s="2" t="s">
        <v>3</v>
      </c>
      <c r="C33" s="2" t="s">
        <v>7</v>
      </c>
    </row>
    <row r="34" spans="1:3" ht="15.75" customHeight="1" x14ac:dyDescent="0.2">
      <c r="A34" s="1">
        <v>43140.485144050923</v>
      </c>
      <c r="B34" s="2" t="s">
        <v>5</v>
      </c>
      <c r="C34" s="2" t="s">
        <v>7</v>
      </c>
    </row>
    <row r="35" spans="1:3" ht="15.75" customHeight="1" x14ac:dyDescent="0.2">
      <c r="A35" s="1">
        <v>43140.486245787033</v>
      </c>
      <c r="B35" s="2" t="s">
        <v>5</v>
      </c>
      <c r="C35" s="2" t="s">
        <v>7</v>
      </c>
    </row>
    <row r="36" spans="1:3" ht="15.75" customHeight="1" x14ac:dyDescent="0.2">
      <c r="A36" s="1">
        <v>43140.487505254627</v>
      </c>
      <c r="B36" s="2" t="s">
        <v>5</v>
      </c>
      <c r="C36" s="2" t="s">
        <v>7</v>
      </c>
    </row>
    <row r="37" spans="1:3" ht="15.75" customHeight="1" x14ac:dyDescent="0.2">
      <c r="A37" s="1">
        <v>43140.488265381944</v>
      </c>
      <c r="B37" s="2" t="s">
        <v>5</v>
      </c>
      <c r="C37" s="2" t="s">
        <v>7</v>
      </c>
    </row>
    <row r="38" spans="1:3" ht="12.75" x14ac:dyDescent="0.2">
      <c r="A38" s="1">
        <v>43140.488445891198</v>
      </c>
      <c r="B38" s="2" t="s">
        <v>5</v>
      </c>
      <c r="C38" s="2" t="s">
        <v>7</v>
      </c>
    </row>
    <row r="39" spans="1:3" ht="12.75" x14ac:dyDescent="0.2">
      <c r="A39" s="1">
        <v>43140.489492314809</v>
      </c>
      <c r="B39" s="2" t="s">
        <v>5</v>
      </c>
      <c r="C39" s="2" t="s">
        <v>7</v>
      </c>
    </row>
    <row r="40" spans="1:3" ht="12.75" x14ac:dyDescent="0.2">
      <c r="A40" s="1">
        <v>43140.491089606483</v>
      </c>
      <c r="B40" s="2" t="s">
        <v>5</v>
      </c>
      <c r="C40" s="2" t="s">
        <v>7</v>
      </c>
    </row>
    <row r="41" spans="1:3" ht="12.75" x14ac:dyDescent="0.2">
      <c r="A41" s="1">
        <v>43140.494504861112</v>
      </c>
      <c r="B41" s="2" t="s">
        <v>5</v>
      </c>
      <c r="C41" s="2" t="s">
        <v>7</v>
      </c>
    </row>
    <row r="42" spans="1:3" ht="12.75" x14ac:dyDescent="0.2">
      <c r="A42" s="1">
        <v>43140.495845752317</v>
      </c>
      <c r="B42" s="2" t="s">
        <v>5</v>
      </c>
      <c r="C42" s="2" t="s">
        <v>7</v>
      </c>
    </row>
    <row r="43" spans="1:3" ht="12.75" x14ac:dyDescent="0.2">
      <c r="A43" s="1">
        <v>43140.503669328704</v>
      </c>
      <c r="B43" s="2" t="s">
        <v>5</v>
      </c>
      <c r="C43" s="2" t="s">
        <v>7</v>
      </c>
    </row>
    <row r="44" spans="1:3" ht="12.75" x14ac:dyDescent="0.2">
      <c r="A44" s="1">
        <v>43140.503880636577</v>
      </c>
      <c r="B44" s="2" t="s">
        <v>5</v>
      </c>
      <c r="C44" s="2" t="s">
        <v>7</v>
      </c>
    </row>
    <row r="45" spans="1:3" ht="12.75" x14ac:dyDescent="0.2">
      <c r="A45" s="1">
        <v>43140.505755370366</v>
      </c>
      <c r="B45" s="2" t="s">
        <v>5</v>
      </c>
      <c r="C45" s="2" t="s">
        <v>7</v>
      </c>
    </row>
    <row r="46" spans="1:3" ht="12.75" x14ac:dyDescent="0.2">
      <c r="A46" s="1">
        <v>43140.507574965275</v>
      </c>
      <c r="B46" s="2" t="s">
        <v>5</v>
      </c>
      <c r="C46" s="2" t="s">
        <v>7</v>
      </c>
    </row>
    <row r="47" spans="1:3" ht="12.75" x14ac:dyDescent="0.2">
      <c r="A47" s="1">
        <v>43140.512915231477</v>
      </c>
      <c r="B47" s="2" t="s">
        <v>5</v>
      </c>
      <c r="C47" s="2" t="s">
        <v>7</v>
      </c>
    </row>
    <row r="48" spans="1:3" ht="12.75" x14ac:dyDescent="0.2">
      <c r="A48" s="1">
        <v>43140.513336793985</v>
      </c>
      <c r="B48" s="2" t="s">
        <v>5</v>
      </c>
      <c r="C48" s="2" t="s">
        <v>7</v>
      </c>
    </row>
    <row r="49" spans="1:3" ht="12.75" x14ac:dyDescent="0.2">
      <c r="A49" s="1">
        <v>43140.516822488426</v>
      </c>
      <c r="B49" s="2" t="s">
        <v>5</v>
      </c>
      <c r="C49" s="2" t="s">
        <v>7</v>
      </c>
    </row>
    <row r="50" spans="1:3" ht="12.75" x14ac:dyDescent="0.2">
      <c r="A50" s="1">
        <v>43140.517078148143</v>
      </c>
      <c r="B50" s="2" t="s">
        <v>5</v>
      </c>
      <c r="C50" s="2" t="s">
        <v>7</v>
      </c>
    </row>
    <row r="51" spans="1:3" ht="12.75" x14ac:dyDescent="0.2">
      <c r="A51" s="1">
        <v>43140.51751046296</v>
      </c>
      <c r="B51" s="2" t="s">
        <v>5</v>
      </c>
      <c r="C51" s="2" t="s">
        <v>7</v>
      </c>
    </row>
    <row r="52" spans="1:3" ht="12.75" x14ac:dyDescent="0.2">
      <c r="A52" s="1">
        <v>43140.517898495367</v>
      </c>
      <c r="B52" s="2" t="s">
        <v>5</v>
      </c>
      <c r="C52" s="2" t="s">
        <v>7</v>
      </c>
    </row>
    <row r="53" spans="1:3" ht="12.75" x14ac:dyDescent="0.2">
      <c r="A53" s="1">
        <v>43140.518543969913</v>
      </c>
      <c r="B53" s="2" t="s">
        <v>5</v>
      </c>
      <c r="C53" s="2" t="s">
        <v>7</v>
      </c>
    </row>
    <row r="54" spans="1:3" ht="12.75" x14ac:dyDescent="0.2">
      <c r="A54" s="1">
        <v>43140.518704710645</v>
      </c>
      <c r="B54" s="2" t="s">
        <v>5</v>
      </c>
      <c r="C54" s="2" t="s">
        <v>7</v>
      </c>
    </row>
    <row r="55" spans="1:3" ht="12.75" x14ac:dyDescent="0.2">
      <c r="A55" s="1">
        <v>43140.524822824074</v>
      </c>
      <c r="B55" s="2" t="s">
        <v>5</v>
      </c>
      <c r="C55" s="2" t="s">
        <v>7</v>
      </c>
    </row>
    <row r="56" spans="1:3" ht="12.75" x14ac:dyDescent="0.2">
      <c r="A56" s="1">
        <v>43140.526903912032</v>
      </c>
      <c r="B56" s="2" t="s">
        <v>5</v>
      </c>
      <c r="C56" s="2" t="s">
        <v>7</v>
      </c>
    </row>
    <row r="57" spans="1:3" ht="12.75" x14ac:dyDescent="0.2">
      <c r="A57" s="1">
        <v>43140.530000844912</v>
      </c>
      <c r="B57" s="2" t="s">
        <v>5</v>
      </c>
      <c r="C57" s="2" t="s">
        <v>7</v>
      </c>
    </row>
    <row r="58" spans="1:3" ht="12.75" x14ac:dyDescent="0.2">
      <c r="A58" s="1">
        <v>43140.534483726849</v>
      </c>
      <c r="B58" s="2" t="s">
        <v>5</v>
      </c>
      <c r="C58" s="2" t="s">
        <v>7</v>
      </c>
    </row>
    <row r="59" spans="1:3" ht="12.75" x14ac:dyDescent="0.2">
      <c r="A59" s="1">
        <v>43140.535044108794</v>
      </c>
      <c r="B59" s="2" t="s">
        <v>5</v>
      </c>
      <c r="C59" s="2" t="s">
        <v>7</v>
      </c>
    </row>
    <row r="60" spans="1:3" ht="12.75" x14ac:dyDescent="0.2">
      <c r="A60" s="1">
        <v>43140.538102245366</v>
      </c>
      <c r="B60" s="2" t="s">
        <v>5</v>
      </c>
      <c r="C60" s="2" t="s">
        <v>7</v>
      </c>
    </row>
    <row r="61" spans="1:3" ht="12.75" x14ac:dyDescent="0.2">
      <c r="A61" s="1">
        <v>43140.542015717598</v>
      </c>
      <c r="B61" s="2" t="s">
        <v>5</v>
      </c>
      <c r="C61" s="2" t="s">
        <v>7</v>
      </c>
    </row>
    <row r="62" spans="1:3" ht="12.75" x14ac:dyDescent="0.2">
      <c r="A62" s="1">
        <v>43140.552029976854</v>
      </c>
      <c r="B62" s="2" t="s">
        <v>5</v>
      </c>
      <c r="C62" s="2" t="s">
        <v>7</v>
      </c>
    </row>
    <row r="63" spans="1:3" ht="12.75" x14ac:dyDescent="0.2">
      <c r="A63" s="1">
        <v>43140.552608206017</v>
      </c>
      <c r="B63" s="2" t="s">
        <v>5</v>
      </c>
      <c r="C63" s="2" t="s">
        <v>7</v>
      </c>
    </row>
    <row r="64" spans="1:3" ht="12.75" x14ac:dyDescent="0.2">
      <c r="A64" s="1">
        <v>43140.555114884264</v>
      </c>
      <c r="B64" s="2" t="s">
        <v>5</v>
      </c>
      <c r="C64" s="2" t="s">
        <v>7</v>
      </c>
    </row>
    <row r="65" spans="1:3" ht="12.75" x14ac:dyDescent="0.2">
      <c r="A65" s="1">
        <v>43140.556373368054</v>
      </c>
      <c r="B65" s="2" t="s">
        <v>5</v>
      </c>
      <c r="C65" s="2" t="s">
        <v>7</v>
      </c>
    </row>
    <row r="66" spans="1:3" ht="12.75" x14ac:dyDescent="0.2">
      <c r="A66" s="1">
        <v>43140.568229085649</v>
      </c>
      <c r="B66" s="2" t="s">
        <v>5</v>
      </c>
      <c r="C66" s="2" t="s">
        <v>7</v>
      </c>
    </row>
    <row r="67" spans="1:3" ht="12.75" x14ac:dyDescent="0.2">
      <c r="A67" s="1">
        <v>43140.576415543983</v>
      </c>
      <c r="B67" s="2" t="s">
        <v>5</v>
      </c>
      <c r="C67" s="2" t="s">
        <v>7</v>
      </c>
    </row>
    <row r="68" spans="1:3" ht="12.75" x14ac:dyDescent="0.2">
      <c r="A68" s="1">
        <v>43140.582052384256</v>
      </c>
      <c r="B68" s="2" t="s">
        <v>5</v>
      </c>
      <c r="C68" s="2" t="s">
        <v>7</v>
      </c>
    </row>
    <row r="69" spans="1:3" ht="12.75" x14ac:dyDescent="0.2">
      <c r="A69" s="1">
        <v>43140.584202488426</v>
      </c>
      <c r="B69" s="2" t="s">
        <v>5</v>
      </c>
      <c r="C69" s="2" t="s">
        <v>7</v>
      </c>
    </row>
    <row r="70" spans="1:3" ht="12.75" x14ac:dyDescent="0.2">
      <c r="A70" s="1">
        <v>43140.59190748843</v>
      </c>
      <c r="B70" s="2" t="s">
        <v>5</v>
      </c>
      <c r="C70" s="2" t="s">
        <v>7</v>
      </c>
    </row>
    <row r="71" spans="1:3" ht="12.75" x14ac:dyDescent="0.2">
      <c r="A71" s="1">
        <v>43140.606087407403</v>
      </c>
      <c r="B71" s="2" t="s">
        <v>5</v>
      </c>
      <c r="C71" s="2" t="s">
        <v>7</v>
      </c>
    </row>
    <row r="72" spans="1:3" ht="12.75" x14ac:dyDescent="0.2">
      <c r="A72" s="1">
        <v>43140.639300138893</v>
      </c>
      <c r="B72" s="2" t="s">
        <v>5</v>
      </c>
      <c r="C72" s="2" t="s">
        <v>7</v>
      </c>
    </row>
    <row r="73" spans="1:3" ht="12.75" x14ac:dyDescent="0.2">
      <c r="A73" s="1">
        <v>43140.652760034718</v>
      </c>
      <c r="B73" s="2" t="s">
        <v>5</v>
      </c>
      <c r="C73" s="2" t="s">
        <v>7</v>
      </c>
    </row>
    <row r="74" spans="1:3" ht="12.75" x14ac:dyDescent="0.2">
      <c r="A74" s="1">
        <v>43140.665122442129</v>
      </c>
      <c r="B74" s="2" t="s">
        <v>5</v>
      </c>
      <c r="C74" s="2" t="s">
        <v>7</v>
      </c>
    </row>
    <row r="75" spans="1:3" ht="12.75" x14ac:dyDescent="0.2">
      <c r="A75" s="1">
        <v>43140.69173982639</v>
      </c>
      <c r="B75" s="2" t="s">
        <v>5</v>
      </c>
      <c r="C75" s="2" t="s">
        <v>7</v>
      </c>
    </row>
    <row r="76" spans="1:3" ht="12.75" x14ac:dyDescent="0.2">
      <c r="A76" s="1">
        <v>43140.743850659725</v>
      </c>
      <c r="B76" s="2" t="s">
        <v>5</v>
      </c>
      <c r="C76" s="2" t="s">
        <v>7</v>
      </c>
    </row>
    <row r="77" spans="1:3" ht="12.75" x14ac:dyDescent="0.2">
      <c r="A77" s="1">
        <v>43140.874119050924</v>
      </c>
      <c r="B77" s="2" t="s">
        <v>5</v>
      </c>
      <c r="C77" s="2" t="s">
        <v>7</v>
      </c>
    </row>
    <row r="78" spans="1:3" ht="12.75" x14ac:dyDescent="0.2">
      <c r="A78" s="1">
        <v>43141.44056476852</v>
      </c>
      <c r="B78" s="2" t="s">
        <v>5</v>
      </c>
      <c r="C78" s="2" t="s">
        <v>7</v>
      </c>
    </row>
    <row r="79" spans="1:3" ht="12.75" x14ac:dyDescent="0.2">
      <c r="A79" s="1">
        <v>43141.616995011573</v>
      </c>
      <c r="B79" s="2" t="s">
        <v>5</v>
      </c>
      <c r="C79" s="2" t="s">
        <v>7</v>
      </c>
    </row>
    <row r="80" spans="1:3" ht="12.75" x14ac:dyDescent="0.2">
      <c r="A80" s="1">
        <v>43141.869025578708</v>
      </c>
      <c r="B80" s="2" t="s">
        <v>5</v>
      </c>
      <c r="C80" s="2" t="s">
        <v>7</v>
      </c>
    </row>
    <row r="81" spans="1:3" ht="12.75" x14ac:dyDescent="0.2">
      <c r="A81" s="1">
        <v>43141.950616956019</v>
      </c>
      <c r="B81" s="2" t="s">
        <v>5</v>
      </c>
      <c r="C81" s="2" t="s">
        <v>7</v>
      </c>
    </row>
    <row r="82" spans="1:3" ht="12.75" x14ac:dyDescent="0.2">
      <c r="A82" s="1">
        <v>43142.773209930558</v>
      </c>
      <c r="B82" s="2" t="s">
        <v>5</v>
      </c>
      <c r="C82" s="2" t="s">
        <v>7</v>
      </c>
    </row>
    <row r="83" spans="1:3" ht="12.75" x14ac:dyDescent="0.2">
      <c r="A83" s="1">
        <v>43142.858292893521</v>
      </c>
      <c r="B83" s="2" t="s">
        <v>5</v>
      </c>
      <c r="C83" s="2" t="s">
        <v>7</v>
      </c>
    </row>
    <row r="84" spans="1:3" ht="12.75" x14ac:dyDescent="0.2">
      <c r="A84" s="1">
        <v>43140.486848993052</v>
      </c>
      <c r="C84" s="2" t="s">
        <v>7</v>
      </c>
    </row>
    <row r="85" spans="1:3" ht="12.75" x14ac:dyDescent="0.2">
      <c r="A85" s="1">
        <v>43140.484846273146</v>
      </c>
      <c r="B85" s="2" t="s">
        <v>3</v>
      </c>
      <c r="C85" s="2" t="s">
        <v>4</v>
      </c>
    </row>
    <row r="86" spans="1:3" ht="12.75" x14ac:dyDescent="0.2">
      <c r="A86" s="1">
        <v>43140.488221921296</v>
      </c>
      <c r="B86" s="2" t="s">
        <v>3</v>
      </c>
      <c r="C86" s="2" t="s">
        <v>4</v>
      </c>
    </row>
    <row r="87" spans="1:3" ht="12.75" x14ac:dyDescent="0.2">
      <c r="A87" s="1">
        <v>43140.508348506948</v>
      </c>
      <c r="B87" s="2" t="s">
        <v>3</v>
      </c>
      <c r="C87" s="2" t="s">
        <v>4</v>
      </c>
    </row>
    <row r="88" spans="1:3" ht="12.75" x14ac:dyDescent="0.2">
      <c r="A88" s="1">
        <v>43140.526089074076</v>
      </c>
      <c r="B88" s="2" t="s">
        <v>3</v>
      </c>
      <c r="C88" s="2" t="s">
        <v>4</v>
      </c>
    </row>
    <row r="89" spans="1:3" ht="12.75" x14ac:dyDescent="0.2">
      <c r="A89" s="1">
        <v>43140.600357222225</v>
      </c>
      <c r="B89" s="2" t="s">
        <v>3</v>
      </c>
      <c r="C89" s="2" t="s">
        <v>4</v>
      </c>
    </row>
    <row r="90" spans="1:3" ht="12.75" x14ac:dyDescent="0.2">
      <c r="A90" s="1">
        <v>43140.885146365741</v>
      </c>
      <c r="B90" s="2" t="s">
        <v>3</v>
      </c>
      <c r="C90" s="2" t="s">
        <v>4</v>
      </c>
    </row>
    <row r="91" spans="1:3" ht="12.75" x14ac:dyDescent="0.2">
      <c r="A91" s="1">
        <v>43141.42816729167</v>
      </c>
      <c r="B91" s="2" t="s">
        <v>3</v>
      </c>
      <c r="C91" s="2" t="s">
        <v>4</v>
      </c>
    </row>
  </sheetData>
  <sortState ref="A2:C91">
    <sortCondition ref="C2:C91"/>
    <sortCondition ref="B2:B9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8"/>
  <sheetViews>
    <sheetView tabSelected="1" workbookViewId="0">
      <selection activeCell="E8" sqref="E8"/>
    </sheetView>
  </sheetViews>
  <sheetFormatPr defaultRowHeight="12.75" x14ac:dyDescent="0.2"/>
  <cols>
    <col min="5" max="5" width="13.140625" bestFit="1" customWidth="1"/>
    <col min="6" max="6" width="30" bestFit="1" customWidth="1"/>
  </cols>
  <sheetData>
    <row r="1" spans="1:8" ht="12.75" customHeight="1" x14ac:dyDescent="0.2">
      <c r="B1" s="6" t="s">
        <v>15</v>
      </c>
      <c r="C1" s="6"/>
      <c r="D1" s="6"/>
      <c r="E1" s="5" t="s">
        <v>16</v>
      </c>
      <c r="F1" s="5" t="s">
        <v>17</v>
      </c>
      <c r="G1" s="8" t="s">
        <v>18</v>
      </c>
      <c r="H1" s="7"/>
    </row>
    <row r="2" spans="1:8" x14ac:dyDescent="0.2">
      <c r="B2" t="s">
        <v>9</v>
      </c>
      <c r="C2" t="s">
        <v>10</v>
      </c>
      <c r="G2" s="5" t="s">
        <v>9</v>
      </c>
      <c r="H2" s="5" t="s">
        <v>10</v>
      </c>
    </row>
    <row r="3" spans="1:8" ht="14.25" x14ac:dyDescent="0.2">
      <c r="A3" t="s">
        <v>11</v>
      </c>
      <c r="B3" s="3">
        <f>51/D3</f>
        <v>0.98076923076923073</v>
      </c>
      <c r="C3" s="3">
        <f>1/D3</f>
        <v>1.9230769230769232E-2</v>
      </c>
      <c r="D3">
        <v>52</v>
      </c>
      <c r="F3" s="4">
        <v>2937</v>
      </c>
      <c r="G3">
        <f>B3*F3</f>
        <v>2880.5192307692305</v>
      </c>
      <c r="H3">
        <f>F3*C3</f>
        <v>56.480769230769234</v>
      </c>
    </row>
    <row r="4" spans="1:8" x14ac:dyDescent="0.2">
      <c r="A4" t="s">
        <v>12</v>
      </c>
      <c r="B4" s="3">
        <f>24/D4</f>
        <v>0.92307692307692313</v>
      </c>
      <c r="C4" s="3">
        <f>2/D4</f>
        <v>7.6923076923076927E-2</v>
      </c>
      <c r="D4">
        <v>26</v>
      </c>
      <c r="E4" s="3">
        <f>D4/$E$7</f>
        <v>0.68421052631578949</v>
      </c>
      <c r="F4">
        <f>($F$7-$F$3)*E4</f>
        <v>3165.8421052631579</v>
      </c>
      <c r="G4">
        <f t="shared" ref="G4:G6" si="0">B4*F4</f>
        <v>2922.3157894736846</v>
      </c>
      <c r="H4">
        <f t="shared" ref="H4:H6" si="1">F4*C4</f>
        <v>243.5263157894737</v>
      </c>
    </row>
    <row r="5" spans="1:8" x14ac:dyDescent="0.2">
      <c r="A5" t="s">
        <v>13</v>
      </c>
      <c r="B5" s="3">
        <v>0.6</v>
      </c>
      <c r="C5" s="3">
        <v>0.4</v>
      </c>
      <c r="D5">
        <v>5</v>
      </c>
      <c r="E5" s="3">
        <f t="shared" ref="E5:E6" si="2">D5/$E$7</f>
        <v>0.13157894736842105</v>
      </c>
      <c r="F5">
        <f t="shared" ref="F5:F6" si="3">($F$7-$F$3)*E5</f>
        <v>608.81578947368416</v>
      </c>
      <c r="G5">
        <f t="shared" si="0"/>
        <v>365.28947368421046</v>
      </c>
      <c r="H5">
        <f t="shared" si="1"/>
        <v>243.52631578947367</v>
      </c>
    </row>
    <row r="6" spans="1:8" x14ac:dyDescent="0.2">
      <c r="A6" t="s">
        <v>14</v>
      </c>
      <c r="B6" s="3">
        <v>0</v>
      </c>
      <c r="C6" s="3">
        <v>1</v>
      </c>
      <c r="D6">
        <v>7</v>
      </c>
      <c r="E6" s="3">
        <f t="shared" si="2"/>
        <v>0.18421052631578946</v>
      </c>
      <c r="F6">
        <f t="shared" si="3"/>
        <v>852.3421052631578</v>
      </c>
      <c r="G6">
        <f t="shared" si="0"/>
        <v>0</v>
      </c>
      <c r="H6">
        <f t="shared" si="1"/>
        <v>852.3421052631578</v>
      </c>
    </row>
    <row r="7" spans="1:8" x14ac:dyDescent="0.2">
      <c r="E7">
        <f>SUM(D4:D6)</f>
        <v>38</v>
      </c>
      <c r="F7">
        <v>7564</v>
      </c>
      <c r="G7">
        <f>SUM(G3:G6)</f>
        <v>6168.1244939271264</v>
      </c>
      <c r="H7">
        <f>SUM(H3:H6)</f>
        <v>1395.8755060728745</v>
      </c>
    </row>
    <row r="8" spans="1:8" x14ac:dyDescent="0.2">
      <c r="G8" s="9">
        <f>G7/F7</f>
        <v>0.81545802405170897</v>
      </c>
      <c r="H8" s="9">
        <f>H7/F7</f>
        <v>0.18454197594829119</v>
      </c>
    </row>
  </sheetData>
  <mergeCells count="2">
    <mergeCell ref="B1:D1"/>
    <mergeCell ref="G1:H1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Survey Responses</vt:lpstr>
      <vt:lpstr>Representative Sample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mittenl</dc:creator>
  <cp:lastModifiedBy>mittenl</cp:lastModifiedBy>
  <dcterms:created xsi:type="dcterms:W3CDTF">2018-02-12T14:02:40Z</dcterms:created>
  <dcterms:modified xsi:type="dcterms:W3CDTF">2018-02-12T14:02:40Z</dcterms:modified>
</cp:coreProperties>
</file>