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baugher\Documents\"/>
    </mc:Choice>
  </mc:AlternateContent>
  <bookViews>
    <workbookView xWindow="0" yWindow="0" windowWidth="28800" windowHeight="12300"/>
  </bookViews>
  <sheets>
    <sheet name="Sheet1" sheetId="1" r:id="rId1"/>
  </sheets>
  <externalReferences>
    <externalReference r:id="rId2"/>
  </externalReferenc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E4" i="1"/>
  <c r="E5" i="1"/>
  <c r="E6" i="1"/>
  <c r="E7" i="1"/>
  <c r="E8" i="1"/>
  <c r="E9" i="1"/>
  <c r="E10" i="1"/>
  <c r="D4" i="1"/>
  <c r="D5" i="1"/>
  <c r="D6" i="1"/>
  <c r="D7" i="1"/>
  <c r="D8" i="1"/>
  <c r="D9" i="1"/>
  <c r="D10" i="1"/>
</calcChain>
</file>

<file path=xl/sharedStrings.xml><?xml version="1.0" encoding="utf-8"?>
<sst xmlns="http://schemas.openxmlformats.org/spreadsheetml/2006/main" count="13" uniqueCount="12">
  <si>
    <t>Electronics Purchasing AY 2016-17</t>
  </si>
  <si>
    <t>Vendor</t>
  </si>
  <si>
    <t>Bronze</t>
  </si>
  <si>
    <t>Silver</t>
  </si>
  <si>
    <t>Gold</t>
  </si>
  <si>
    <t>Total</t>
  </si>
  <si>
    <t>Dell</t>
  </si>
  <si>
    <t>Apple</t>
  </si>
  <si>
    <t>Fujitsu</t>
  </si>
  <si>
    <t>HP</t>
  </si>
  <si>
    <t>CDW-G</t>
  </si>
  <si>
    <t>Lenovo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</si>
</sst>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Garamond"/>
      <family val="1"/>
    </font>
    <font>
      <b/>
      <sz val="12"/>
      <color theme="1"/>
      <name val="Garamond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8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8" fontId="2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baugher/Downloads/fy2017%20Report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ll"/>
      <sheetName val="Apple"/>
      <sheetName val="Fujitsu"/>
      <sheetName val="HP"/>
      <sheetName val="CDW-G"/>
      <sheetName val="Lenovo"/>
      <sheetName val="Totals"/>
    </sheetNames>
    <sheetDataSet>
      <sheetData sheetId="0">
        <row r="3">
          <cell r="G3">
            <v>3339062.4300000016</v>
          </cell>
        </row>
        <row r="4">
          <cell r="G4">
            <v>3185531.9200000013</v>
          </cell>
        </row>
        <row r="5">
          <cell r="G5">
            <v>153530.51</v>
          </cell>
        </row>
      </sheetData>
      <sheetData sheetId="1">
        <row r="3">
          <cell r="G3">
            <v>2267644.33</v>
          </cell>
        </row>
        <row r="4">
          <cell r="G4">
            <v>2267644.33</v>
          </cell>
        </row>
        <row r="5">
          <cell r="G5">
            <v>0</v>
          </cell>
        </row>
      </sheetData>
      <sheetData sheetId="2">
        <row r="3">
          <cell r="G3">
            <v>66804</v>
          </cell>
        </row>
        <row r="4">
          <cell r="G4">
            <v>66804</v>
          </cell>
        </row>
        <row r="5">
          <cell r="G5">
            <v>0</v>
          </cell>
        </row>
      </sheetData>
      <sheetData sheetId="3">
        <row r="3">
          <cell r="G3">
            <v>4666.96</v>
          </cell>
        </row>
        <row r="4">
          <cell r="G4">
            <v>2746.98</v>
          </cell>
        </row>
        <row r="5">
          <cell r="G5">
            <v>1199.99</v>
          </cell>
        </row>
      </sheetData>
      <sheetData sheetId="4">
        <row r="3">
          <cell r="G3">
            <v>1018.83</v>
          </cell>
        </row>
        <row r="4">
          <cell r="G4">
            <v>0</v>
          </cell>
        </row>
        <row r="5">
          <cell r="G5">
            <v>1018.83</v>
          </cell>
        </row>
      </sheetData>
      <sheetData sheetId="5">
        <row r="3">
          <cell r="G3">
            <v>90553.040000000023</v>
          </cell>
        </row>
        <row r="4">
          <cell r="G4">
            <v>90553.040000000023</v>
          </cell>
        </row>
        <row r="5">
          <cell r="G5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2"/>
  <sheetViews>
    <sheetView tabSelected="1" workbookViewId="0">
      <selection activeCell="H18" sqref="H18"/>
    </sheetView>
  </sheetViews>
  <sheetFormatPr defaultRowHeight="15.75" x14ac:dyDescent="0.25"/>
  <cols>
    <col min="1" max="3" width="9.140625" style="1"/>
    <col min="4" max="4" width="12.42578125" style="1" bestFit="1" customWidth="1"/>
    <col min="5" max="5" width="14.140625" style="1" bestFit="1" customWidth="1"/>
    <col min="6" max="6" width="15" style="1" bestFit="1" customWidth="1"/>
    <col min="7" max="16384" width="9.140625" style="1"/>
  </cols>
  <sheetData>
    <row r="2" spans="2:6" x14ac:dyDescent="0.25">
      <c r="B2" s="2" t="s">
        <v>0</v>
      </c>
      <c r="C2" s="2"/>
      <c r="D2" s="2"/>
      <c r="E2" s="2"/>
      <c r="F2" s="2"/>
    </row>
    <row r="3" spans="2:6" x14ac:dyDescent="0.25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2:6" x14ac:dyDescent="0.25">
      <c r="B4" s="4" t="s">
        <v>6</v>
      </c>
      <c r="C4" s="5">
        <v>0</v>
      </c>
      <c r="D4" s="5">
        <f>[1]Dell!G5</f>
        <v>153530.51</v>
      </c>
      <c r="E4" s="5">
        <f>[1]Dell!G4</f>
        <v>3185531.9200000013</v>
      </c>
      <c r="F4" s="6">
        <f>[1]Dell!G3</f>
        <v>3339062.4300000016</v>
      </c>
    </row>
    <row r="5" spans="2:6" x14ac:dyDescent="0.25">
      <c r="B5" s="4" t="s">
        <v>7</v>
      </c>
      <c r="C5" s="5">
        <v>0</v>
      </c>
      <c r="D5" s="5">
        <f>[1]Apple!G5</f>
        <v>0</v>
      </c>
      <c r="E5" s="5">
        <f>[1]Apple!G4</f>
        <v>2267644.33</v>
      </c>
      <c r="F5" s="6">
        <f>[1]Apple!G3</f>
        <v>2267644.33</v>
      </c>
    </row>
    <row r="6" spans="2:6" x14ac:dyDescent="0.25">
      <c r="B6" s="4" t="s">
        <v>8</v>
      </c>
      <c r="C6" s="5">
        <v>0</v>
      </c>
      <c r="D6" s="5">
        <f>[1]Fujitsu!G5</f>
        <v>0</v>
      </c>
      <c r="E6" s="5">
        <f>[1]Fujitsu!G4</f>
        <v>66804</v>
      </c>
      <c r="F6" s="6">
        <f>[1]Fujitsu!G3</f>
        <v>66804</v>
      </c>
    </row>
    <row r="7" spans="2:6" x14ac:dyDescent="0.25">
      <c r="B7" s="4" t="s">
        <v>9</v>
      </c>
      <c r="C7" s="5">
        <v>0</v>
      </c>
      <c r="D7" s="5">
        <f>[1]HP!G5</f>
        <v>1199.99</v>
      </c>
      <c r="E7" s="5">
        <f>[1]HP!G4</f>
        <v>2746.98</v>
      </c>
      <c r="F7" s="6">
        <f>[1]HP!G3</f>
        <v>4666.96</v>
      </c>
    </row>
    <row r="8" spans="2:6" x14ac:dyDescent="0.25">
      <c r="B8" s="4" t="s">
        <v>10</v>
      </c>
      <c r="C8" s="5">
        <v>0</v>
      </c>
      <c r="D8" s="5">
        <f>'[1]CDW-G'!$G5</f>
        <v>1018.83</v>
      </c>
      <c r="E8" s="5">
        <f>'[1]CDW-G'!$G4</f>
        <v>0</v>
      </c>
      <c r="F8" s="6">
        <f>'[1]CDW-G'!$G3</f>
        <v>1018.83</v>
      </c>
    </row>
    <row r="9" spans="2:6" x14ac:dyDescent="0.25">
      <c r="B9" s="4" t="s">
        <v>11</v>
      </c>
      <c r="C9" s="5">
        <v>0</v>
      </c>
      <c r="D9" s="5">
        <f>[1]Lenovo!G5</f>
        <v>0</v>
      </c>
      <c r="E9" s="5">
        <f>[1]Lenovo!G4</f>
        <v>90553.040000000023</v>
      </c>
      <c r="F9" s="6">
        <f>[1]Lenovo!G3</f>
        <v>90553.040000000023</v>
      </c>
    </row>
    <row r="10" spans="2:6" x14ac:dyDescent="0.25">
      <c r="B10" s="4"/>
      <c r="C10" s="7" t="s">
        <v>5</v>
      </c>
      <c r="D10" s="7">
        <f>SUM(D4:D9)</f>
        <v>155749.32999999999</v>
      </c>
      <c r="E10" s="7">
        <f>SUM(E4:E9)</f>
        <v>5613280.2700000023</v>
      </c>
      <c r="F10" s="8">
        <f>SUM(F4:F9)</f>
        <v>5769749.5900000017</v>
      </c>
    </row>
    <row r="11" spans="2:6" x14ac:dyDescent="0.25">
      <c r="C11" s="9"/>
      <c r="D11" s="9"/>
      <c r="E11" s="9"/>
    </row>
    <row r="12" spans="2:6" x14ac:dyDescent="0.25">
      <c r="C12" s="9"/>
      <c r="D12" s="9"/>
      <c r="E12" s="9"/>
    </row>
    <row r="13" spans="2:6" x14ac:dyDescent="0.25">
      <c r="C13" s="9"/>
      <c r="D13" s="9"/>
      <c r="E13" s="9"/>
    </row>
    <row r="14" spans="2:6" x14ac:dyDescent="0.25">
      <c r="C14" s="9"/>
      <c r="D14" s="9"/>
      <c r="E14" s="9"/>
    </row>
    <row r="15" spans="2:6" x14ac:dyDescent="0.25">
      <c r="C15" s="9"/>
      <c r="D15" s="9"/>
      <c r="E15" s="9"/>
    </row>
    <row r="16" spans="2:6" x14ac:dyDescent="0.25">
      <c r="C16" s="9"/>
      <c r="D16" s="9"/>
      <c r="E16" s="9"/>
    </row>
    <row r="17" spans="3:5" x14ac:dyDescent="0.25">
      <c r="C17" s="9"/>
      <c r="D17" s="9"/>
      <c r="E17" s="9"/>
    </row>
    <row r="18" spans="3:5" x14ac:dyDescent="0.25">
      <c r="C18" s="9"/>
      <c r="D18" s="9"/>
      <c r="E18" s="9"/>
    </row>
    <row r="19" spans="3:5" x14ac:dyDescent="0.25">
      <c r="C19" s="9"/>
      <c r="D19" s="9"/>
      <c r="E19" s="9"/>
    </row>
    <row r="20" spans="3:5" x14ac:dyDescent="0.25">
      <c r="C20" s="9"/>
      <c r="D20" s="9"/>
      <c r="E20" s="9"/>
    </row>
    <row r="21" spans="3:5" x14ac:dyDescent="0.25">
      <c r="C21" s="9"/>
      <c r="D21" s="9"/>
      <c r="E21" s="9"/>
    </row>
    <row r="22" spans="3:5" x14ac:dyDescent="0.25">
      <c r="C22" s="9"/>
      <c r="D22" s="9"/>
      <c r="E22" s="9"/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Brooke Baugher</dc:creator>
  <cp:lastModifiedBy>Brooke Baugher</cp:lastModifiedBy>
  <dcterms:created xsi:type="dcterms:W3CDTF">2017-10-24T20:03:29Z</dcterms:created>
  <dcterms:modified xsi:type="dcterms:W3CDTF">2017-10-24T20:04:20Z</dcterms:modified>
</cp:coreProperties>
</file>