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age.vt.edu\idm\Graf Documents\Michael Walsh\Sustainability Report\December 2020\"/>
    </mc:Choice>
  </mc:AlternateContent>
  <bookViews>
    <workbookView xWindow="345" yWindow="345" windowWidth="28770" windowHeight="16170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D7" i="1"/>
  <c r="D8" i="1" s="1"/>
  <c r="D16" i="1" l="1"/>
  <c r="D20" i="1" s="1"/>
</calcChain>
</file>

<file path=xl/sharedStrings.xml><?xml version="1.0" encoding="utf-8"?>
<sst xmlns="http://schemas.openxmlformats.org/spreadsheetml/2006/main" count="11" uniqueCount="11">
  <si>
    <t>Prime Photonics</t>
  </si>
  <si>
    <t>Local PRI's:</t>
  </si>
  <si>
    <t xml:space="preserve">VTC Unfunded: </t>
  </si>
  <si>
    <t xml:space="preserve">PA 9: </t>
  </si>
  <si>
    <t>Sustainable:</t>
  </si>
  <si>
    <t>Brookfield Brazil</t>
  </si>
  <si>
    <t>Rockland Fund I</t>
  </si>
  <si>
    <t>Rockland Fund II</t>
  </si>
  <si>
    <t>Rockland Fund III</t>
  </si>
  <si>
    <t>VTC Seed</t>
  </si>
  <si>
    <t>VTC Innovation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</si>
</sst>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">
    <xf numFmtId="0" fontId="0" fillId="0" borderId="0" xfId="0"/>
    <xf numFmtId="164" fontId="0" fillId="0" borderId="0" xfId="2" applyNumberFormat="1" applyFont="1"/>
    <xf numFmtId="0" fontId="0" fillId="0" borderId="1" xfId="0" applyBorder="1"/>
    <xf numFmtId="15" fontId="0" fillId="0" borderId="0" xfId="0" applyNumberFormat="1"/>
    <xf numFmtId="165" fontId="0" fillId="0" borderId="0" xfId="1" applyNumberFormat="1" applyFont="1"/>
    <xf numFmtId="164" fontId="0" fillId="0" borderId="2" xfId="0" applyNumberFormat="1" applyBorder="1"/>
    <xf numFmtId="164" fontId="0" fillId="0" borderId="3" xfId="0" applyNumberFormat="1" applyBorder="1"/>
    <xf numFmtId="15" fontId="2" fillId="0" borderId="1" xfId="0" applyNumberFormat="1" applyFont="1" applyBorder="1"/>
    <xf numFmtId="14" fontId="0" fillId="0" borderId="0" xfId="0" applyNumberFormat="1"/>
    <xf numFmtId="164" fontId="0" fillId="0" borderId="0" xfId="0" applyNumberFormat="1"/>
    <xf numFmtId="37" fontId="0" fillId="0" borderId="0" xfId="2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D7" sqref="D7"/>
    </sheetView>
  </sheetViews>
  <sheetFormatPr defaultRowHeight="15" x14ac:dyDescent="0.25"/>
  <cols>
    <col min="1" max="1" width="4.85546875" customWidth="1"/>
    <col min="2" max="2" width="15.140625" customWidth="1"/>
    <col min="3" max="3" width="5.140625" customWidth="1"/>
    <col min="4" max="4" width="17.28515625" customWidth="1"/>
    <col min="5" max="5" width="11.5703125" bestFit="1" customWidth="1"/>
  </cols>
  <sheetData>
    <row r="1" spans="1:5" x14ac:dyDescent="0.25">
      <c r="A1" t="s">
        <v>3</v>
      </c>
      <c r="B1" s="3">
        <v>44104</v>
      </c>
    </row>
    <row r="2" spans="1:5" x14ac:dyDescent="0.25">
      <c r="B2" s="3"/>
    </row>
    <row r="3" spans="1:5" x14ac:dyDescent="0.25">
      <c r="A3" s="2" t="s">
        <v>4</v>
      </c>
      <c r="B3" s="7"/>
      <c r="E3" s="8"/>
    </row>
    <row r="4" spans="1:5" x14ac:dyDescent="0.25">
      <c r="B4" s="3" t="s">
        <v>5</v>
      </c>
      <c r="D4" s="1">
        <v>3345312</v>
      </c>
      <c r="E4" s="1"/>
    </row>
    <row r="5" spans="1:5" x14ac:dyDescent="0.25">
      <c r="B5" s="3" t="s">
        <v>6</v>
      </c>
      <c r="D5" s="10">
        <v>107077</v>
      </c>
      <c r="E5" s="1"/>
    </row>
    <row r="6" spans="1:5" x14ac:dyDescent="0.25">
      <c r="B6" s="3" t="s">
        <v>7</v>
      </c>
      <c r="D6" s="10">
        <v>0</v>
      </c>
      <c r="E6" s="1"/>
    </row>
    <row r="7" spans="1:5" x14ac:dyDescent="0.25">
      <c r="B7" s="3" t="s">
        <v>8</v>
      </c>
      <c r="D7" s="10">
        <f>387967+156621+104404</f>
        <v>648992</v>
      </c>
      <c r="E7" s="1"/>
    </row>
    <row r="8" spans="1:5" ht="15.75" thickBot="1" x14ac:dyDescent="0.3">
      <c r="B8" s="3"/>
      <c r="D8" s="5">
        <f>SUM(D4:D7)</f>
        <v>4101381</v>
      </c>
      <c r="E8" s="9"/>
    </row>
    <row r="9" spans="1:5" x14ac:dyDescent="0.25">
      <c r="B9" s="3"/>
    </row>
    <row r="10" spans="1:5" x14ac:dyDescent="0.25">
      <c r="B10" s="3"/>
    </row>
    <row r="12" spans="1:5" x14ac:dyDescent="0.25">
      <c r="A12" s="2" t="s">
        <v>1</v>
      </c>
      <c r="B12" s="2"/>
    </row>
    <row r="13" spans="1:5" x14ac:dyDescent="0.25">
      <c r="B13" t="s">
        <v>0</v>
      </c>
      <c r="D13" s="1">
        <v>1158648</v>
      </c>
    </row>
    <row r="14" spans="1:5" x14ac:dyDescent="0.25">
      <c r="B14" t="s">
        <v>9</v>
      </c>
      <c r="D14" s="4">
        <v>1272794</v>
      </c>
    </row>
    <row r="15" spans="1:5" x14ac:dyDescent="0.25">
      <c r="B15" t="s">
        <v>10</v>
      </c>
      <c r="D15" s="4">
        <v>5000000</v>
      </c>
    </row>
    <row r="16" spans="1:5" ht="15.75" thickBot="1" x14ac:dyDescent="0.3">
      <c r="D16" s="5">
        <f>SUM(D13:D15)</f>
        <v>7431442</v>
      </c>
    </row>
    <row r="18" spans="1:4" x14ac:dyDescent="0.25">
      <c r="A18" t="s">
        <v>2</v>
      </c>
      <c r="D18" s="4">
        <f>2011250+2920119</f>
        <v>4931369</v>
      </c>
    </row>
    <row r="20" spans="1:4" ht="15.75" thickBot="1" x14ac:dyDescent="0.3">
      <c r="D20" s="6">
        <f>D16+D18</f>
        <v>12362811</v>
      </c>
    </row>
    <row r="21" spans="1:4" ht="15.75" thickTop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J. Cusimano</dc:creator>
  <cp:lastModifiedBy>Walsh, Michael</cp:lastModifiedBy>
  <cp:lastPrinted>2020-12-09T16:45:56Z</cp:lastPrinted>
  <dcterms:created xsi:type="dcterms:W3CDTF">2017-07-13T14:13:36Z</dcterms:created>
  <dcterms:modified xsi:type="dcterms:W3CDTF">2020-12-09T16:47:46Z</dcterms:modified>
</cp:coreProperties>
</file>